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<sst xmlns="http://schemas.openxmlformats.org/spreadsheetml/2006/main" count="203" uniqueCount="98">
  <si>
    <t xml:space="preserve">Монеты</t>
  </si>
  <si>
    <t xml:space="preserve">Переменная</t>
  </si>
  <si>
    <t xml:space="preserve">Osmosis</t>
  </si>
  <si>
    <t xml:space="preserve">Emeris</t>
  </si>
  <si>
    <t xml:space="preserve">Sifchain</t>
  </si>
  <si>
    <t xml:space="preserve">Junoswap</t>
  </si>
  <si>
    <t xml:space="preserve">Marbledao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</si>
  <si>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</si>
  <si>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</si>
  <si>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</si>
  <si>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</si>
  <si>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</si>
  <si>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</si>
  <si>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</si>
  <si>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</si>
  <si>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</si>
  <si>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</si>
  <si>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</si>
  <si>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</si>
  <si>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</si>
  <si>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</si>
  <si>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LUNA</t>
  </si>
  <si>
    <t xml:space="preserve">OSMO</t>
  </si>
  <si>
    <t xml:space="preserve">NETA</t>
  </si>
  <si>
    <t xml:space="preserve">SCRT</t>
  </si>
  <si>
    <t xml:space="preserve">CMDX</t>
  </si>
  <si>
    <t xml:space="preserve">XPRT</t>
  </si>
  <si>
    <t xml:space="preserve">UST</t>
  </si>
  <si>
    <t xml:space="preserve">ATOM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</si>
  <si>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</si>
  <si>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</si>
  <si>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</si>
  <si>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</si>
  <si>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</si>
  <si>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</si>
  <si>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</si>
  <si>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</si>
  <si>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</si>
  <si>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</si>
  <si>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</si>
  <si>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</si>
  <si>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</si>
  <si>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</si>
  <si>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</si>
  <si>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</si>
  <si>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</si>
  <si>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</si>
  <si>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</si>
  <si>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</si>
  <si>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</si>
  <si>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</si>
  <si>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</si>
  <si>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</si>
  <si>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</si>
  <si>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</si>
  <si>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</si>
  <si>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Marble</t>
  </si>
  <si>
    <t xml:space="preserve">2) Доход в (не ATOM)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</si>
  <si>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</si>
  <si>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</si>
  <si>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</si>
  <si>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Osmosis-Emeris</t>
  </si>
  <si>
    <t xml:space="preserve">Osmosis-Sifchain</t>
  </si>
  <si>
    <t xml:space="preserve">Osmosis-Junoswap</t>
  </si>
  <si>
    <t xml:space="preserve">Osmosis-Marble</t>
  </si>
  <si>
    <t xml:space="preserve">Emeris-Osmosis</t>
  </si>
  <si>
    <t xml:space="preserve">Emeris-Sifchain</t>
  </si>
  <si>
    <t xml:space="preserve">Emeris-Junoswap</t>
  </si>
  <si>
    <t xml:space="preserve">Emeris-Marble</t>
  </si>
  <si>
    <t xml:space="preserve">Sifchain-Osmosis</t>
  </si>
  <si>
    <t xml:space="preserve">Sifchain-Emeris</t>
  </si>
  <si>
    <t xml:space="preserve">Sifchain-Junoswap</t>
  </si>
  <si>
    <t xml:space="preserve">Sifchain-Marble</t>
  </si>
  <si>
    <t xml:space="preserve">Junoswap-Osmosis</t>
  </si>
  <si>
    <t xml:space="preserve">Junoswap-Emeris</t>
  </si>
  <si>
    <t xml:space="preserve">Junoswap-Sifchain</t>
  </si>
  <si>
    <t xml:space="preserve">Junoswap-Marble</t>
  </si>
  <si>
    <t xml:space="preserve">Marble-Osmosis</t>
  </si>
  <si>
    <t xml:space="preserve">Marble-Emeris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</si>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</sst>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1328125" defaultRowHeight="19.5" zeroHeight="false" outlineLevelRow="0" outlineLevelCol="0"/>
  <sheetData>
    <row r="1" customFormat="false" ht="19.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/>
      </c>
    </row>
    <row r="2" customFormat="false" ht="19.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0</v>
      </c>
      <c r="BM2" s="2" t="n">
        <f aca="false">40-COUNTIF(DZ253:DZ292,"")</f>
        <v>0</v>
      </c>
    </row>
    <row r="3" customFormat="false" ht="19.5" hidden="false" customHeight="true" outlineLevel="0" collapsed="false">
      <c r="A3" s="2" t="s">
        <v>21</v>
      </c>
      <c r="B3" s="3" t="n">
        <v>80</v>
      </c>
      <c r="C3" s="2" t="n">
        <v>14.51198</v>
      </c>
      <c r="D3" s="2"/>
      <c r="E3" s="2"/>
      <c r="F3" s="2" t="n">
        <v>14.271592</v>
      </c>
      <c r="G3" s="2"/>
      <c r="H3" s="2"/>
      <c r="I3" s="2"/>
      <c r="J3" s="2"/>
      <c r="K3" s="2" t="n">
        <v>78.644435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tr">
        <f aca="false">"1) "&amp;IFERROR(INDEX(B294:B333,MATCH(1,Y253:Y292,0),1),"")</f>
        <v>1) </v>
      </c>
      <c r="BM3" s="2" t="str">
        <f aca="false">"1) "&amp;IFERROR(INDEX(DZ253:DZ292,MATCH(1,DX253:DX292,0),1),"")</f>
        <v>1) </v>
      </c>
    </row>
    <row r="4" customFormat="false" ht="19.5" hidden="false" customHeight="true" outlineLevel="0" collapsed="false">
      <c r="A4" s="2" t="s">
        <v>22</v>
      </c>
      <c r="B4" s="3"/>
      <c r="C4" s="2" t="n">
        <v>239.456</v>
      </c>
      <c r="D4" s="2"/>
      <c r="E4" s="2"/>
      <c r="F4" s="2" t="n">
        <v>239.238084</v>
      </c>
      <c r="G4" s="2"/>
      <c r="H4" s="2"/>
      <c r="I4" s="2"/>
      <c r="J4" s="2"/>
      <c r="K4" s="2" t="n">
        <v>79.402499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tr">
        <f aca="false">"1) "&amp;IFERROR(INDEX(B294:B333,MATCH(1,Y253:Y292,0),1),"")&amp;".
2) "&amp;IFERROR(INDEX(B294:B333,MATCH(2,Y253:Y292,0),1),"")</f>
        <v>1) .
2) </v>
      </c>
      <c r="BM4" s="2" t="str">
        <f aca="false">"1) "&amp;IFERROR(INDEX(DZ253:DZ292,MATCH(1,DX253:DX292,0),1),"")&amp;".
2) "&amp;IFERROR(INDEX(DZ253:DZ292,MATCH(2,DX253:DX292,0),1),"")</f>
        <v>1) .
2) </v>
      </c>
    </row>
    <row r="5" customFormat="false" ht="19.5" hidden="false" customHeight="true" outlineLevel="0" collapsed="false">
      <c r="A5" s="2" t="s">
        <v>23</v>
      </c>
      <c r="B5" s="3"/>
      <c r="C5" s="2" t="n">
        <v>2.96375</v>
      </c>
      <c r="D5" s="2"/>
      <c r="E5" s="2"/>
      <c r="F5" s="2" t="n">
        <v>2.971627</v>
      </c>
      <c r="G5" s="2"/>
      <c r="H5" s="2"/>
      <c r="I5" s="2"/>
      <c r="J5" s="2"/>
      <c r="K5" s="2" t="n">
        <v>79.328819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tr">
        <f aca="false">"1) "&amp;IFERROR(INDEX(B294:B333,MATCH(1,Y253:Y292,0),1),"")&amp;".
2) "&amp;IFERROR(INDEX(B294:B333,MATCH(2,Y253:Y292,0),1),"")&amp;".
3) "&amp;IFERROR(INDEX(B294:B333,MATCH(3,Y253:Y292,0),1),"")</f>
        <v>1) .
2) .
3) 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.
2) .
3) </v>
      </c>
    </row>
    <row r="6" customFormat="false" ht="19.5" hidden="false" customHeight="true" outlineLevel="0" collapsed="false">
      <c r="A6" s="2" t="s">
        <v>24</v>
      </c>
      <c r="B6" s="3"/>
      <c r="C6" s="2" t="n">
        <v>273.3867</v>
      </c>
      <c r="D6" s="2"/>
      <c r="E6" s="2"/>
      <c r="F6" s="2" t="n">
        <v>272.474379</v>
      </c>
      <c r="G6" s="2"/>
      <c r="H6" s="2"/>
      <c r="I6" s="2"/>
      <c r="J6" s="2"/>
      <c r="K6" s="2" t="n">
        <v>77.550154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.
2) .
3) .
4) 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.
2) .
3) .
4) </v>
      </c>
    </row>
    <row r="7" customFormat="false" ht="19.5" hidden="false" customHeight="true" outlineLevel="0" collapsed="false">
      <c r="A7" s="2" t="s">
        <v>25</v>
      </c>
      <c r="B7" s="3"/>
      <c r="C7" s="2" t="n">
        <v>1234.742</v>
      </c>
      <c r="D7" s="2"/>
      <c r="E7" s="2"/>
      <c r="F7" s="2" t="n">
        <v>1176.149871</v>
      </c>
      <c r="G7" s="2"/>
      <c r="H7" s="2"/>
      <c r="I7" s="2"/>
      <c r="J7" s="2"/>
      <c r="K7" s="2" t="n">
        <v>73.525318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.
2) .
3) .
4) .
5) 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.
2) .
3) .
4) .
5) </v>
      </c>
    </row>
    <row r="8" customFormat="false" ht="19.5" hidden="false" customHeight="true" outlineLevel="0" collapsed="false">
      <c r="A8" s="2" t="s">
        <v>26</v>
      </c>
      <c r="B8" s="3"/>
      <c r="C8" s="2" t="n">
        <v>469.0564</v>
      </c>
      <c r="D8" s="2"/>
      <c r="E8" s="2"/>
      <c r="F8" s="2" t="n">
        <v>459.360391</v>
      </c>
      <c r="G8" s="2"/>
      <c r="H8" s="2"/>
      <c r="I8" s="2"/>
      <c r="J8" s="2"/>
      <c r="K8" s="2" t="n">
        <v>74.683757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.
2) .
3) .
4) .
5) .
6) 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.
2) .
3) .
4) .
5) .
6) </v>
      </c>
    </row>
    <row r="9" customFormat="false" ht="19.5" hidden="false" customHeight="true" outlineLevel="0" collapsed="false">
      <c r="A9" s="2" t="s">
        <v>27</v>
      </c>
      <c r="B9" s="3"/>
      <c r="C9" s="2" t="n">
        <v>1367.905</v>
      </c>
      <c r="D9" s="2"/>
      <c r="E9" s="2"/>
      <c r="F9" s="2" t="n">
        <v>1369.137455</v>
      </c>
      <c r="G9" s="2"/>
      <c r="H9" s="2"/>
      <c r="I9" s="2"/>
      <c r="J9" s="2"/>
      <c r="K9" s="2" t="n">
        <v>79.436055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.
2) .
3) .
4) .
5) .
6) .
7) 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.
2) .
3) .
4) .
5) .
6) .
7) </v>
      </c>
    </row>
    <row r="10" customFormat="false" ht="19.5" hidden="false" customHeight="true" outlineLevel="0" collapsed="false">
      <c r="A10" s="2" t="s">
        <v>28</v>
      </c>
      <c r="B10" s="3"/>
      <c r="C10" s="2" t="n">
        <v>56.38199</v>
      </c>
      <c r="D10" s="2"/>
      <c r="E10" s="2"/>
      <c r="F10" s="2" t="n">
        <v>56.17579</v>
      </c>
      <c r="G10" s="2"/>
      <c r="H10" s="2"/>
      <c r="I10" s="2"/>
      <c r="J10" s="2"/>
      <c r="K10" s="2" t="n">
        <v>79.484463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.
2) .
3) .
4) .
5) .
6) .
7) .
8) 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.
2) .
3) .
4) .
5) .
6) .
7) .
8) </v>
      </c>
    </row>
    <row r="11" customFormat="false" ht="19.5" hidden="false" customHeight="true" outlineLevel="0" collapsed="false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.
2) .
3) .
4) .
5) .
6) .
7) .
8) .
9) 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.
2) .
3) .
4) .
5) .
6) .
7) .
8) .
9) </v>
      </c>
    </row>
    <row r="12" customFormat="false" ht="19.5" hidden="false" customHeight="true" outlineLevel="0" collapsed="false">
      <c r="A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.
2) .
3) .
4) .
5) .
6) .
7) .
8) .
9) .
10) 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.
2) .
3) .
4) .
5) .
6) .
7) .
8) .
9) .
10) </v>
      </c>
    </row>
    <row r="13" customFormat="false" ht="19.5" hidden="false" customHeight="true" outlineLevel="0" collapsed="false">
      <c r="A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customFormat="false" ht="19.5" hidden="false" customHeight="true" outlineLevel="0" collapsed="false">
      <c r="A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customFormat="false" ht="19.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customFormat="false" ht="19.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customFormat="false" ht="19.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customFormat="false" ht="19.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customFormat="false" ht="19.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customFormat="false" ht="19.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customFormat="false" ht="19.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customFormat="false" ht="19.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customFormat="false" ht="19.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customFormat="false" ht="19.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customFormat="false" ht="19.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customFormat="false" ht="19.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customFormat="false" ht="19.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customFormat="false" ht="19.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customFormat="false" ht="19.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customFormat="false" ht="19.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customFormat="false" ht="19.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customFormat="false" ht="19.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customFormat="false" ht="19.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customFormat="false" ht="19.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customFormat="false" ht="19.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customFormat="false" ht="19.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customFormat="false" ht="19.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customFormat="false" ht="19.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customFormat="false" ht="19.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customFormat="false" ht="19.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customFormat="false" ht="19.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customFormat="false" ht="19.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customFormat="false" ht="19.5" hidden="false" customHeight="true" outlineLevel="0" collapsed="false">
      <c r="A43" s="2" t="s">
        <v>29</v>
      </c>
      <c r="C43" s="2" t="str">
        <f aca="false">IF(C1="","",C1)</f>
        <v>Osmosis</v>
      </c>
      <c r="D43" s="2" t="str">
        <f aca="false">IF(D1="","",D1)</f>
        <v>Emeris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Marbledao</v>
      </c>
      <c r="H43" s="2" t="str">
        <f aca="false">C43</f>
        <v>Osmosis</v>
      </c>
      <c r="I43" s="2" t="str">
        <f aca="false">D43</f>
        <v>Emeris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Marbledao</v>
      </c>
      <c r="Z43" s="2" t="s">
        <v>30</v>
      </c>
      <c r="AB43" s="2" t="str">
        <f aca="false">C43</f>
        <v>Osmosis</v>
      </c>
      <c r="AC43" s="2" t="str">
        <f aca="false">D43</f>
        <v>Emeris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Marbledao</v>
      </c>
      <c r="AG43" s="2" t="str">
        <f aca="false">AB43</f>
        <v>Osmosis</v>
      </c>
      <c r="AH43" s="2" t="str">
        <f aca="false">AC43</f>
        <v>Emeris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Marbledao</v>
      </c>
      <c r="AY43" s="2" t="s">
        <v>31</v>
      </c>
      <c r="BA43" s="2" t="str">
        <f aca="false">AB43</f>
        <v>Osmosis</v>
      </c>
      <c r="BB43" s="2" t="str">
        <f aca="false">AC43</f>
        <v>Emeris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Marbledao</v>
      </c>
      <c r="BF43" s="2" t="str">
        <f aca="false">BA43</f>
        <v>Osmosis</v>
      </c>
      <c r="BG43" s="2" t="str">
        <f aca="false">BB43</f>
        <v>Emeris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Marbledao</v>
      </c>
      <c r="BX43" s="2" t="s">
        <v>32</v>
      </c>
      <c r="BZ43" s="2" t="str">
        <f aca="false">BA43</f>
        <v>Osmosis</v>
      </c>
      <c r="CA43" s="2" t="str">
        <f aca="false">BB43</f>
        <v>Emeris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Marbledao</v>
      </c>
      <c r="CE43" s="2" t="str">
        <f aca="false">BZ43</f>
        <v>Osmosis</v>
      </c>
      <c r="CF43" s="2" t="str">
        <f aca="false">CA43</f>
        <v>Emeris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Marbledao</v>
      </c>
      <c r="CW43" s="2" t="s">
        <v>33</v>
      </c>
      <c r="CY43" s="2" t="str">
        <f aca="false">BZ43</f>
        <v>Osmosis</v>
      </c>
      <c r="CZ43" s="2" t="str">
        <f aca="false">CA43</f>
        <v>Emeris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Marbledao</v>
      </c>
      <c r="DD43" s="2" t="str">
        <f aca="false">CY43</f>
        <v>Osmosis</v>
      </c>
      <c r="DE43" s="2" t="str">
        <f aca="false">CZ43</f>
        <v>Emeris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Marbledao</v>
      </c>
    </row>
    <row r="44" customFormat="false" ht="19.5" hidden="false" customHeight="true" outlineLevel="0" collapsed="false">
      <c r="A44" s="2" t="str">
        <f aca="false">IF(A3="","",A3)</f>
        <v>LUNA</v>
      </c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str">
        <f aca="false">A44</f>
        <v>LUNA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str">
        <f aca="false">Z44</f>
        <v>LUNA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str">
        <f aca="false">AY44</f>
        <v>LUNA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str">
        <f aca="false">BX44</f>
        <v>LUNA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9.5" hidden="false" customHeight="true" outlineLevel="0" collapsed="false">
      <c r="A45" s="2" t="str">
        <f aca="false">IF(A4="","",A4)</f>
        <v>OSMO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OSMO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OSMO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OSMO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OSMO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9.5" hidden="false" customHeight="true" outlineLevel="0" collapsed="false">
      <c r="A46" s="2" t="str">
        <f aca="false">IF(A5="","",A5)</f>
        <v>NETA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NETA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NETA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NETA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NETA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9.5" hidden="false" customHeight="true" outlineLevel="0" collapsed="false">
      <c r="A47" s="2" t="str">
        <f aca="false">IF(A6="","",A6)</f>
        <v>SCRT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SCRT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SCRT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SCRT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SCRT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9.5" hidden="false" customHeight="true" outlineLevel="0" collapsed="false">
      <c r="A48" s="2" t="str">
        <f aca="false">IF(A7="","",A7)</f>
        <v>CMDX</v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>CMDX</v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>CMDX</v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>CMDX</v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>CMDX</v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9.5" hidden="false" customHeight="true" outlineLevel="0" collapsed="false">
      <c r="A49" s="2" t="str">
        <f aca="false">IF(A8="","",A8)</f>
        <v>XPRT</v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>XPRT</v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>XPRT</v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>XPRT</v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>XPRT</v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9.5" hidden="false" customHeight="true" outlineLevel="0" collapsed="false">
      <c r="A50" s="2" t="str">
        <f aca="false">IF(A9="","",A9)</f>
        <v>UST</v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>UST</v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>UST</v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>UST</v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>UST</v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9.5" hidden="false" customHeight="true" outlineLevel="0" collapsed="false">
      <c r="A51" s="2" t="str">
        <f aca="false">IF(A10="","",A10)</f>
        <v>ATOM</v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>ATOM</v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>ATOM</v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>ATOM</v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>ATOM</v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9.5" hidden="false" customHeight="true" outlineLevel="0" collapsed="false">
      <c r="A52" s="2" t="str">
        <f aca="false">IF(A11="","",A11)</f>
        <v/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/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/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/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/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9.5" hidden="false" customHeight="true" outlineLevel="0" collapsed="false">
      <c r="A53" s="2" t="str">
        <f aca="false">IF(A12="","",A12)</f>
        <v/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/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/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/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/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9.5" hidden="false" customHeight="true" outlineLevel="0" collapsed="false">
      <c r="A54" s="2" t="str">
        <f aca="false">IF(A13="","",A13)</f>
        <v/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/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/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/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/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9.5" hidden="false" customHeight="true" outlineLevel="0" collapsed="false">
      <c r="A55" s="2" t="str">
        <f aca="false">IF(A14="","",A14)</f>
        <v/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/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/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/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/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9.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9.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9.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9.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9.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9.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9.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9.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9.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9.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9.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9.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9.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9.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9.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9.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9.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9.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9.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9.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9.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9.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9.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9.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9.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9.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9.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9.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9.5" hidden="false" customHeight="true" outlineLevel="0" collapsed="false">
      <c r="A84" s="2" t="s">
        <v>34</v>
      </c>
      <c r="C84" s="2" t="str">
        <f aca="false">C43</f>
        <v>Osmosis</v>
      </c>
      <c r="D84" s="2" t="str">
        <f aca="false">D43</f>
        <v>Emeris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Marbledao</v>
      </c>
      <c r="H84" s="2" t="str">
        <f aca="false">C84</f>
        <v>Osmosis</v>
      </c>
      <c r="I84" s="2" t="str">
        <f aca="false">D84</f>
        <v>Emeris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Marbledao</v>
      </c>
      <c r="Z84" s="2" t="s">
        <v>35</v>
      </c>
      <c r="AB84" s="2" t="str">
        <f aca="false">AB43</f>
        <v>Osmosis</v>
      </c>
      <c r="AC84" s="2" t="str">
        <f aca="false">AC43</f>
        <v>Emeris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Marbledao</v>
      </c>
      <c r="AG84" s="2" t="str">
        <f aca="false">AB84</f>
        <v>Osmosis</v>
      </c>
      <c r="AH84" s="2" t="str">
        <f aca="false">AC84</f>
        <v>Emeris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Marbledao</v>
      </c>
      <c r="AY84" s="2" t="s">
        <v>36</v>
      </c>
      <c r="BA84" s="2" t="str">
        <f aca="false">BA43</f>
        <v>Osmosis</v>
      </c>
      <c r="BB84" s="2" t="str">
        <f aca="false">BB43</f>
        <v>Emeris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Marbledao</v>
      </c>
      <c r="BF84" s="2" t="str">
        <f aca="false">BA84</f>
        <v>Osmosis</v>
      </c>
      <c r="BG84" s="2" t="str">
        <f aca="false">BB84</f>
        <v>Emeris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Marbledao</v>
      </c>
      <c r="BX84" s="2" t="s">
        <v>37</v>
      </c>
      <c r="BZ84" s="2" t="str">
        <f aca="false">BZ43</f>
        <v>Osmosis</v>
      </c>
      <c r="CA84" s="2" t="str">
        <f aca="false">CA43</f>
        <v>Emeris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Marbledao</v>
      </c>
      <c r="CE84" s="2" t="str">
        <f aca="false">BZ84</f>
        <v>Osmosis</v>
      </c>
      <c r="CF84" s="2" t="str">
        <f aca="false">CA84</f>
        <v>Emeris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Marbledao</v>
      </c>
      <c r="CW84" s="2" t="s">
        <v>38</v>
      </c>
      <c r="CY84" s="2" t="str">
        <f aca="false">CY43</f>
        <v>Osmosis</v>
      </c>
      <c r="CZ84" s="2" t="str">
        <f aca="false">CZ43</f>
        <v>Emeris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Marbledao</v>
      </c>
      <c r="DD84" s="2" t="str">
        <f aca="false">CY84</f>
        <v>Osmosis</v>
      </c>
      <c r="DE84" s="2" t="str">
        <f aca="false">CZ84</f>
        <v>Emeris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Marbledao</v>
      </c>
    </row>
    <row r="85" customFormat="false" ht="19.5" hidden="false" customHeight="true" outlineLevel="0" collapsed="false">
      <c r="A85" s="2" t="str">
        <f aca="false">A44</f>
        <v>LUNA</v>
      </c>
      <c r="C85" s="2" t="n">
        <f aca="false">IF(C3="","",C3)</f>
        <v>14.51198</v>
      </c>
      <c r="D85" s="2" t="str">
        <f aca="false">IF(D3="","",D3)</f>
        <v/>
      </c>
      <c r="E85" s="2" t="str">
        <f aca="false">IF(E3="","",E3)</f>
        <v/>
      </c>
      <c r="F85" s="2" t="n">
        <f aca="false">IF(F3="","",F3)</f>
        <v>14.271592</v>
      </c>
      <c r="G85" s="2" t="str">
        <f aca="false">IF(G3="","",G3)</f>
        <v/>
      </c>
      <c r="H85" s="2" t="n">
        <f aca="false">IF(C3="","",C3)</f>
        <v>14.51198</v>
      </c>
      <c r="I85" s="2" t="str">
        <f aca="false">IF(I3="","",I3)</f>
        <v/>
      </c>
      <c r="J85" s="2" t="str">
        <f aca="false">IF(J3="","",J3)</f>
        <v/>
      </c>
      <c r="K85" s="2" t="n">
        <f aca="false">IF(OR(K3=" ",K3=""),"",B3/K3*F3)</f>
        <v>14.5175861457966</v>
      </c>
      <c r="L85" s="2" t="str">
        <f aca="false">IF(OR(L3=" ",L3=""),"",B3/L3*G3)</f>
        <v/>
      </c>
      <c r="Z85" s="2" t="str">
        <f aca="false">Z44</f>
        <v>LUNA</v>
      </c>
      <c r="AB85" s="2" t="str">
        <f aca="false">IF(N3="","",N3)</f>
        <v/>
      </c>
      <c r="AC85" s="2" t="str">
        <f aca="false">IF(O3="","",O3)</f>
        <v/>
      </c>
      <c r="AD85" s="2" t="str">
        <f aca="false">IF(P3="","",P3)</f>
        <v/>
      </c>
      <c r="AE85" s="2" t="str">
        <f aca="false">IF(Q3="","",Q3)</f>
        <v/>
      </c>
      <c r="AF85" s="2" t="str">
        <f aca="false">IF(R3="","",R3)</f>
        <v/>
      </c>
      <c r="AG85" s="2" t="str">
        <f aca="false">IF(N3="","",N3)</f>
        <v/>
      </c>
      <c r="AH85" s="2" t="str">
        <f aca="false">IF(T3="","",T3)</f>
        <v/>
      </c>
      <c r="AI85" s="2" t="str">
        <f aca="false">IF(U3="","",U3)</f>
        <v/>
      </c>
      <c r="AJ85" s="2" t="str">
        <f aca="false">IF(OR(V3=" ",V3=""),"",M3/V3*Q3)</f>
        <v/>
      </c>
      <c r="AK85" s="2" t="str">
        <f aca="false">IF(OR(W3=" ",W3=""),"",M3/W3*R3)</f>
        <v/>
      </c>
      <c r="AY85" s="2" t="str">
        <f aca="false">AY44</f>
        <v>LUNA</v>
      </c>
      <c r="BA85" s="2" t="str">
        <f aca="false">IF(Y3="","",Y3)</f>
        <v/>
      </c>
      <c r="BB85" s="2" t="str">
        <f aca="false">IF(Z3="","",Z3)</f>
        <v/>
      </c>
      <c r="BC85" s="2" t="str">
        <f aca="false">IF(AA3="","",AA3)</f>
        <v/>
      </c>
      <c r="BD85" s="2" t="str">
        <f aca="false">IF(AB3="","",AB3)</f>
        <v/>
      </c>
      <c r="BE85" s="2" t="str">
        <f aca="false">IF(AC3="","",AC3)</f>
        <v/>
      </c>
      <c r="BF85" s="2" t="str">
        <f aca="false">IF(Y3="","",Y3)</f>
        <v/>
      </c>
      <c r="BG85" s="2" t="str">
        <f aca="false">IF(AE3="","",AE3)</f>
        <v/>
      </c>
      <c r="BH85" s="2" t="str">
        <f aca="false">IF(AF3="","",AF3)</f>
        <v/>
      </c>
      <c r="BI85" s="2" t="str">
        <f aca="false">IF(AG3="","",X3/AG3*AB3)</f>
        <v/>
      </c>
      <c r="BJ85" s="2" t="str">
        <f aca="false">IF(AH3="","",AH3)</f>
        <v/>
      </c>
      <c r="BX85" s="2" t="str">
        <f aca="false">BX44</f>
        <v>LUNA</v>
      </c>
      <c r="BZ85" s="2" t="str">
        <f aca="false">IF(AJ3="","",AJ3)</f>
        <v/>
      </c>
      <c r="CA85" s="2" t="str">
        <f aca="false">IF(AK3="","",AK3)</f>
        <v/>
      </c>
      <c r="CB85" s="2" t="str">
        <f aca="false">IF(AL3="","",AL3)</f>
        <v/>
      </c>
      <c r="CC85" s="2" t="str">
        <f aca="false">IF(AM3="","",AM3)</f>
        <v/>
      </c>
      <c r="CD85" s="2" t="str">
        <f aca="false">IF(AN3="","",AN3)</f>
        <v/>
      </c>
      <c r="CE85" s="2" t="str">
        <f aca="false">IF(AJ3="","",AJ3)</f>
        <v/>
      </c>
      <c r="CF85" s="2" t="str">
        <f aca="false">IF(AP3="","",AP3)</f>
        <v/>
      </c>
      <c r="CG85" s="2" t="str">
        <f aca="false">IF(AQ3="","",AQ3)</f>
        <v/>
      </c>
      <c r="CH85" s="2" t="str">
        <f aca="false">IF(AR3="","",AI3/AR3*AM3)</f>
        <v/>
      </c>
      <c r="CI85" s="2" t="str">
        <f aca="false">IF(AS3="","",AS3)</f>
        <v/>
      </c>
      <c r="CW85" s="2" t="str">
        <f aca="false">CW44</f>
        <v>LUNA</v>
      </c>
      <c r="CY85" s="2" t="str">
        <f aca="false">IF(AU3="","",AU3)</f>
        <v/>
      </c>
      <c r="CZ85" s="2" t="str">
        <f aca="false">IF(AV3="","",AV3)</f>
        <v/>
      </c>
      <c r="DA85" s="2" t="str">
        <f aca="false">IF(AW3="","",AW3)</f>
        <v/>
      </c>
      <c r="DB85" s="2" t="str">
        <f aca="false">IF(AX3="","",AX3)</f>
        <v/>
      </c>
      <c r="DC85" s="2" t="str">
        <f aca="false">IF(AY3="","",AY3)</f>
        <v/>
      </c>
      <c r="DD85" s="2" t="str">
        <f aca="false">IF(AU3="","",AU3)</f>
        <v/>
      </c>
      <c r="DE85" s="2" t="str">
        <f aca="false">IF(BA3="","",BA3)</f>
        <v/>
      </c>
      <c r="DF85" s="2" t="str">
        <f aca="false">IF(BB3="","",BB3)</f>
        <v/>
      </c>
      <c r="DG85" s="2" t="str">
        <f aca="false">IF(BC3="","",AT3/BC3*AX3)</f>
        <v/>
      </c>
      <c r="DH85" s="2" t="str">
        <f aca="false">IF(BD3="","",BD3)</f>
        <v/>
      </c>
    </row>
    <row r="86" customFormat="false" ht="19.5" hidden="false" customHeight="true" outlineLevel="0" collapsed="false">
      <c r="A86" s="2" t="str">
        <f aca="false">A45</f>
        <v>OSMO</v>
      </c>
      <c r="C86" s="2" t="n">
        <f aca="false">IF(C4="","",C4)</f>
        <v>239.456</v>
      </c>
      <c r="D86" s="2" t="str">
        <f aca="false">IF(D4="","",D4)</f>
        <v/>
      </c>
      <c r="E86" s="2" t="str">
        <f aca="false">IF(E4="","",E4)</f>
        <v/>
      </c>
      <c r="F86" s="2" t="n">
        <f aca="false">IF(F4="","",F4)</f>
        <v>239.238084</v>
      </c>
      <c r="G86" s="2" t="str">
        <f aca="false">IF(G4="","",G4)</f>
        <v/>
      </c>
      <c r="H86" s="2" t="n">
        <f aca="false">IF(C4="","",C4)</f>
        <v>239.456</v>
      </c>
      <c r="I86" s="2" t="str">
        <f aca="false">IF(I4="","",I4)</f>
        <v/>
      </c>
      <c r="J86" s="2" t="str">
        <f aca="false">IF(J4="","",J4)</f>
        <v/>
      </c>
      <c r="K86" s="2" t="n">
        <f aca="false">IF(OR(K4=" ",K4=""),"",B3/K4*F4)</f>
        <v>241.038342130768</v>
      </c>
      <c r="L86" s="2" t="str">
        <f aca="false">IF(OR(L4=" ",L4=""),"",B3/L4*G4)</f>
        <v/>
      </c>
      <c r="Z86" s="2" t="str">
        <f aca="false">Z45</f>
        <v>OSMO</v>
      </c>
      <c r="AB86" s="2" t="str">
        <f aca="false">IF(N4="","",N4)</f>
        <v/>
      </c>
      <c r="AC86" s="2" t="str">
        <f aca="false">IF(O4="","",O4)</f>
        <v/>
      </c>
      <c r="AD86" s="2" t="str">
        <f aca="false">IF(P4="","",P4)</f>
        <v/>
      </c>
      <c r="AE86" s="2" t="str">
        <f aca="false">IF(Q4="","",Q4)</f>
        <v/>
      </c>
      <c r="AF86" s="2" t="str">
        <f aca="false">IF(R4="","",R4)</f>
        <v/>
      </c>
      <c r="AG86" s="2" t="str">
        <f aca="false">IF(N4="","",N4)</f>
        <v/>
      </c>
      <c r="AH86" s="2" t="str">
        <f aca="false">IF(T4="","",T4)</f>
        <v/>
      </c>
      <c r="AI86" s="2" t="str">
        <f aca="false">IF(U4="","",U4)</f>
        <v/>
      </c>
      <c r="AJ86" s="2" t="str">
        <f aca="false">IF(OR(V4=" ",V4=""),"",M3/V4*Q4)</f>
        <v/>
      </c>
      <c r="AK86" s="2" t="str">
        <f aca="false">IF(OR(W4=" ",W4=""),"",M3/W4*R4)</f>
        <v/>
      </c>
      <c r="AY86" s="2" t="str">
        <f aca="false">AY45</f>
        <v>OSMO</v>
      </c>
      <c r="BA86" s="2" t="str">
        <f aca="false">IF(Y4="","",Y4)</f>
        <v/>
      </c>
      <c r="BB86" s="2" t="str">
        <f aca="false">IF(Z4="","",Z4)</f>
        <v/>
      </c>
      <c r="BC86" s="2" t="str">
        <f aca="false">IF(AA4="","",AA4)</f>
        <v/>
      </c>
      <c r="BD86" s="2" t="str">
        <f aca="false">IF(AB4="","",AB4)</f>
        <v/>
      </c>
      <c r="BE86" s="2" t="str">
        <f aca="false">IF(AC4="","",AC4)</f>
        <v/>
      </c>
      <c r="BF86" s="2" t="str">
        <f aca="false">IF(Y4="","",Y4)</f>
        <v/>
      </c>
      <c r="BG86" s="2" t="str">
        <f aca="false">IF(AE4="","",AE4)</f>
        <v/>
      </c>
      <c r="BH86" s="2" t="str">
        <f aca="false">IF(AF4="","",AF4)</f>
        <v/>
      </c>
      <c r="BI86" s="2" t="str">
        <f aca="false">IF(AG4="","",X3/AG4*AB4)</f>
        <v/>
      </c>
      <c r="BJ86" s="2" t="str">
        <f aca="false">IF(AH4="","",AH4)</f>
        <v/>
      </c>
      <c r="BX86" s="2" t="str">
        <f aca="false">BX45</f>
        <v>OSMO</v>
      </c>
      <c r="BZ86" s="2" t="str">
        <f aca="false">IF(AJ4="","",AJ4)</f>
        <v/>
      </c>
      <c r="CA86" s="2" t="str">
        <f aca="false">IF(AK4="","",AK4)</f>
        <v/>
      </c>
      <c r="CB86" s="2" t="str">
        <f aca="false">IF(AL4="","",AL4)</f>
        <v/>
      </c>
      <c r="CC86" s="2" t="str">
        <f aca="false">IF(AM4="","",AM4)</f>
        <v/>
      </c>
      <c r="CD86" s="2" t="str">
        <f aca="false">IF(AN4="","",AN4)</f>
        <v/>
      </c>
      <c r="CE86" s="2" t="str">
        <f aca="false">IF(AJ4="","",AJ4)</f>
        <v/>
      </c>
      <c r="CF86" s="2" t="str">
        <f aca="false">IF(AP4="","",AP4)</f>
        <v/>
      </c>
      <c r="CG86" s="2" t="str">
        <f aca="false">IF(AQ4="","",AQ4)</f>
        <v/>
      </c>
      <c r="CH86" s="2" t="str">
        <f aca="false">IF(AR4="","",AI3/AR4*AM4)</f>
        <v/>
      </c>
      <c r="CI86" s="2" t="str">
        <f aca="false">IF(AS4="","",AS4)</f>
        <v/>
      </c>
      <c r="CW86" s="2" t="str">
        <f aca="false">CW45</f>
        <v>OSMO</v>
      </c>
      <c r="CY86" s="2" t="str">
        <f aca="false">IF(AU4="","",AU4)</f>
        <v/>
      </c>
      <c r="CZ86" s="2" t="str">
        <f aca="false">IF(AV4="","",AV4)</f>
        <v/>
      </c>
      <c r="DA86" s="2" t="str">
        <f aca="false">IF(AW4="","",AW4)</f>
        <v/>
      </c>
      <c r="DB86" s="2" t="str">
        <f aca="false">IF(AX4="","",AX4)</f>
        <v/>
      </c>
      <c r="DC86" s="2" t="str">
        <f aca="false">IF(AY4="","",AY4)</f>
        <v/>
      </c>
      <c r="DD86" s="2" t="str">
        <f aca="false">IF(AU4="","",AU4)</f>
        <v/>
      </c>
      <c r="DE86" s="2" t="str">
        <f aca="false">IF(BA4="","",BA4)</f>
        <v/>
      </c>
      <c r="DF86" s="2" t="str">
        <f aca="false">IF(BB4="","",BB4)</f>
        <v/>
      </c>
      <c r="DG86" s="2" t="str">
        <f aca="false">IF(BC4="","",AT3/BC4*AX4)</f>
        <v/>
      </c>
      <c r="DH86" s="2" t="str">
        <f aca="false">IF(BD4="","",BD4)</f>
        <v/>
      </c>
    </row>
    <row r="87" customFormat="false" ht="19.5" hidden="false" customHeight="true" outlineLevel="0" collapsed="false">
      <c r="A87" s="2" t="str">
        <f aca="false">A46</f>
        <v>NETA</v>
      </c>
      <c r="C87" s="2" t="n">
        <f aca="false">IF(C5="","",C5)</f>
        <v>2.96375</v>
      </c>
      <c r="D87" s="2" t="str">
        <f aca="false">IF(D5="","",D5)</f>
        <v/>
      </c>
      <c r="E87" s="2" t="str">
        <f aca="false">IF(E5="","",E5)</f>
        <v/>
      </c>
      <c r="F87" s="2" t="n">
        <f aca="false">IF(F5="","",F5)</f>
        <v>2.971627</v>
      </c>
      <c r="G87" s="2" t="str">
        <f aca="false">IF(G5="","",G5)</f>
        <v/>
      </c>
      <c r="H87" s="2" t="n">
        <f aca="false">IF(C5="","",C5)</f>
        <v>2.96375</v>
      </c>
      <c r="I87" s="2" t="str">
        <f aca="false">IF(I5="","",I5)</f>
        <v/>
      </c>
      <c r="J87" s="2" t="str">
        <f aca="false">IF(J5="","",J5)</f>
        <v/>
      </c>
      <c r="K87" s="2" t="n">
        <f aca="false">IF(OR(K5=" ",K5=""),"",B3/K5*F5)</f>
        <v>2.9967691817018</v>
      </c>
      <c r="L87" s="2" t="str">
        <f aca="false">IF(OR(L5=" ",L5=""),"",B3/L5*G5)</f>
        <v/>
      </c>
      <c r="Z87" s="2" t="str">
        <f aca="false">Z46</f>
        <v>NETA</v>
      </c>
      <c r="AB87" s="2" t="str">
        <f aca="false">IF(N5="","",N5)</f>
        <v/>
      </c>
      <c r="AC87" s="2" t="str">
        <f aca="false">IF(O5="","",O5)</f>
        <v/>
      </c>
      <c r="AD87" s="2" t="str">
        <f aca="false">IF(P5="","",P5)</f>
        <v/>
      </c>
      <c r="AE87" s="2" t="str">
        <f aca="false">IF(Q5="","",Q5)</f>
        <v/>
      </c>
      <c r="AF87" s="2" t="str">
        <f aca="false">IF(R5="","",R5)</f>
        <v/>
      </c>
      <c r="AG87" s="2" t="str">
        <f aca="false">IF(N5="","",N5)</f>
        <v/>
      </c>
      <c r="AH87" s="2" t="str">
        <f aca="false">IF(T5="","",T5)</f>
        <v/>
      </c>
      <c r="AI87" s="2" t="str">
        <f aca="false">IF(U5="","",U5)</f>
        <v/>
      </c>
      <c r="AJ87" s="2" t="str">
        <f aca="false">IF(OR(V5=" ",V5=""),"",M3/V5*Q5)</f>
        <v/>
      </c>
      <c r="AK87" s="2" t="str">
        <f aca="false">IF(OR(W5=" ",W5=""),"",M3/W5*R5)</f>
        <v/>
      </c>
      <c r="AY87" s="2" t="str">
        <f aca="false">AY46</f>
        <v>NETA</v>
      </c>
      <c r="BA87" s="2" t="str">
        <f aca="false">IF(Y5="","",Y5)</f>
        <v/>
      </c>
      <c r="BB87" s="2" t="str">
        <f aca="false">IF(Z5="","",Z5)</f>
        <v/>
      </c>
      <c r="BC87" s="2" t="str">
        <f aca="false">IF(AA5="","",AA5)</f>
        <v/>
      </c>
      <c r="BD87" s="2" t="str">
        <f aca="false">IF(AB5="","",AB5)</f>
        <v/>
      </c>
      <c r="BE87" s="2" t="str">
        <f aca="false">IF(AC5="","",AC5)</f>
        <v/>
      </c>
      <c r="BF87" s="2" t="str">
        <f aca="false">IF(Y5="","",Y5)</f>
        <v/>
      </c>
      <c r="BG87" s="2" t="str">
        <f aca="false">IF(AE5="","",AE5)</f>
        <v/>
      </c>
      <c r="BH87" s="2" t="str">
        <f aca="false">IF(AF5="","",AF5)</f>
        <v/>
      </c>
      <c r="BI87" s="2" t="str">
        <f aca="false">IF(AG5="","",X3/AG5*AB5)</f>
        <v/>
      </c>
      <c r="BJ87" s="2" t="str">
        <f aca="false">IF(AH5="","",AH5)</f>
        <v/>
      </c>
      <c r="BX87" s="2" t="str">
        <f aca="false">BX46</f>
        <v>NETA</v>
      </c>
      <c r="BZ87" s="2" t="str">
        <f aca="false">IF(AJ5="","",AJ5)</f>
        <v/>
      </c>
      <c r="CA87" s="2" t="str">
        <f aca="false">IF(AK5="","",AK5)</f>
        <v/>
      </c>
      <c r="CB87" s="2" t="str">
        <f aca="false">IF(AL5="","",AL5)</f>
        <v/>
      </c>
      <c r="CC87" s="2" t="str">
        <f aca="false">IF(AM5="","",AM5)</f>
        <v/>
      </c>
      <c r="CD87" s="2" t="str">
        <f aca="false">IF(AN5="","",AN5)</f>
        <v/>
      </c>
      <c r="CE87" s="2" t="str">
        <f aca="false">IF(AJ5="","",AJ5)</f>
        <v/>
      </c>
      <c r="CF87" s="2" t="str">
        <f aca="false">IF(AP5="","",AP5)</f>
        <v/>
      </c>
      <c r="CG87" s="2" t="str">
        <f aca="false">IF(AQ5="","",AQ5)</f>
        <v/>
      </c>
      <c r="CH87" s="2" t="str">
        <f aca="false">IF(AR5="","",AI3/AR5*AM5)</f>
        <v/>
      </c>
      <c r="CI87" s="2" t="str">
        <f aca="false">IF(AS5="","",AS5)</f>
        <v/>
      </c>
      <c r="CW87" s="2" t="str">
        <f aca="false">CW46</f>
        <v>NETA</v>
      </c>
      <c r="CY87" s="2" t="str">
        <f aca="false">IF(AU5="","",AU5)</f>
        <v/>
      </c>
      <c r="CZ87" s="2" t="str">
        <f aca="false">IF(AV5="","",AV5)</f>
        <v/>
      </c>
      <c r="DA87" s="2" t="str">
        <f aca="false">IF(AW5="","",AW5)</f>
        <v/>
      </c>
      <c r="DB87" s="2" t="str">
        <f aca="false">IF(AX5="","",AX5)</f>
        <v/>
      </c>
      <c r="DC87" s="2" t="str">
        <f aca="false">IF(AY5="","",AY5)</f>
        <v/>
      </c>
      <c r="DD87" s="2" t="str">
        <f aca="false">IF(AU5="","",AU5)</f>
        <v/>
      </c>
      <c r="DE87" s="2" t="str">
        <f aca="false">IF(BA5="","",BA5)</f>
        <v/>
      </c>
      <c r="DF87" s="2" t="str">
        <f aca="false">IF(BB5="","",BB5)</f>
        <v/>
      </c>
      <c r="DG87" s="2" t="str">
        <f aca="false">IF(BC5="","",AT3/BC5*AX5)</f>
        <v/>
      </c>
      <c r="DH87" s="2" t="str">
        <f aca="false">IF(BD5="","",BD5)</f>
        <v/>
      </c>
    </row>
    <row r="88" customFormat="false" ht="19.5" hidden="false" customHeight="true" outlineLevel="0" collapsed="false">
      <c r="A88" s="2" t="str">
        <f aca="false">A47</f>
        <v>SCRT</v>
      </c>
      <c r="C88" s="2" t="n">
        <f aca="false">IF(C6="","",C6)</f>
        <v>273.3867</v>
      </c>
      <c r="D88" s="2" t="str">
        <f aca="false">IF(D6="","",D6)</f>
        <v/>
      </c>
      <c r="E88" s="2" t="str">
        <f aca="false">IF(E6="","",E6)</f>
        <v/>
      </c>
      <c r="F88" s="2" t="n">
        <f aca="false">IF(F6="","",F6)</f>
        <v>272.474379</v>
      </c>
      <c r="G88" s="2" t="str">
        <f aca="false">IF(G6="","",G6)</f>
        <v/>
      </c>
      <c r="H88" s="2" t="n">
        <f aca="false">IF(C6="","",C6)</f>
        <v>273.3867</v>
      </c>
      <c r="I88" s="2" t="str">
        <f aca="false">IF(I6="","",I6)</f>
        <v/>
      </c>
      <c r="J88" s="2" t="str">
        <f aca="false">IF(J6="","",J6)</f>
        <v/>
      </c>
      <c r="K88" s="2" t="n">
        <f aca="false">IF(OR(K6=" ",K6=""),"",B3/K6*F6)</f>
        <v>281.081973351078</v>
      </c>
      <c r="L88" s="2" t="str">
        <f aca="false">IF(OR(L6=" ",L6=""),"",B3/L6*G6)</f>
        <v/>
      </c>
      <c r="Z88" s="2" t="str">
        <f aca="false">Z47</f>
        <v>SCRT</v>
      </c>
      <c r="AB88" s="2" t="str">
        <f aca="false">IF(N6="","",N6)</f>
        <v/>
      </c>
      <c r="AC88" s="2" t="str">
        <f aca="false">IF(O6="","",O6)</f>
        <v/>
      </c>
      <c r="AD88" s="2" t="str">
        <f aca="false">IF(P6="","",P6)</f>
        <v/>
      </c>
      <c r="AE88" s="2" t="str">
        <f aca="false">IF(Q6="","",Q6)</f>
        <v/>
      </c>
      <c r="AF88" s="2" t="str">
        <f aca="false">IF(R6="","",R6)</f>
        <v/>
      </c>
      <c r="AG88" s="2" t="str">
        <f aca="false">IF(N6="","",N6)</f>
        <v/>
      </c>
      <c r="AH88" s="2" t="str">
        <f aca="false">IF(T6="","",T6)</f>
        <v/>
      </c>
      <c r="AI88" s="2" t="str">
        <f aca="false">IF(U6="","",U6)</f>
        <v/>
      </c>
      <c r="AJ88" s="2" t="str">
        <f aca="false">IF(OR(V6=" ",V6=""),"",M3/V6*Q6)</f>
        <v/>
      </c>
      <c r="AK88" s="2" t="str">
        <f aca="false">IF(OR(W6=" ",W6=""),"",M3/W6*R6)</f>
        <v/>
      </c>
      <c r="AY88" s="2" t="str">
        <f aca="false">AY47</f>
        <v>SCRT</v>
      </c>
      <c r="BA88" s="2" t="str">
        <f aca="false">IF(Y6="","",Y6)</f>
        <v/>
      </c>
      <c r="BB88" s="2" t="str">
        <f aca="false">IF(Z6="","",Z6)</f>
        <v/>
      </c>
      <c r="BC88" s="2" t="str">
        <f aca="false">IF(AA6="","",AA6)</f>
        <v/>
      </c>
      <c r="BD88" s="2" t="str">
        <f aca="false">IF(AB6="","",AB6)</f>
        <v/>
      </c>
      <c r="BE88" s="2" t="str">
        <f aca="false">IF(AC6="","",AC6)</f>
        <v/>
      </c>
      <c r="BF88" s="2" t="str">
        <f aca="false">IF(Y6="","",Y6)</f>
        <v/>
      </c>
      <c r="BG88" s="2" t="str">
        <f aca="false">IF(AE6="","",AE6)</f>
        <v/>
      </c>
      <c r="BH88" s="2" t="str">
        <f aca="false">IF(AF6="","",AF6)</f>
        <v/>
      </c>
      <c r="BI88" s="2" t="str">
        <f aca="false">IF(AG6="","",X3/AG6*AB6)</f>
        <v/>
      </c>
      <c r="BJ88" s="2" t="str">
        <f aca="false">IF(AH6="","",AH6)</f>
        <v/>
      </c>
      <c r="BX88" s="2" t="str">
        <f aca="false">BX47</f>
        <v>SCRT</v>
      </c>
      <c r="BZ88" s="2" t="str">
        <f aca="false">IF(AJ6="","",AJ6)</f>
        <v/>
      </c>
      <c r="CA88" s="2" t="str">
        <f aca="false">IF(AK6="","",AK6)</f>
        <v/>
      </c>
      <c r="CB88" s="2" t="str">
        <f aca="false">IF(AL6="","",AL6)</f>
        <v/>
      </c>
      <c r="CC88" s="2" t="str">
        <f aca="false">IF(AM6="","",AM6)</f>
        <v/>
      </c>
      <c r="CD88" s="2" t="str">
        <f aca="false">IF(AN6="","",AN6)</f>
        <v/>
      </c>
      <c r="CE88" s="2" t="str">
        <f aca="false">IF(AJ6="","",AJ6)</f>
        <v/>
      </c>
      <c r="CF88" s="2" t="str">
        <f aca="false">IF(AP6="","",AP6)</f>
        <v/>
      </c>
      <c r="CG88" s="2" t="str">
        <f aca="false">IF(AQ6="","",AQ6)</f>
        <v/>
      </c>
      <c r="CH88" s="2" t="str">
        <f aca="false">IF(AR6="","",AI3/AR6*AM6)</f>
        <v/>
      </c>
      <c r="CI88" s="2" t="str">
        <f aca="false">IF(AS6="","",AS6)</f>
        <v/>
      </c>
      <c r="CW88" s="2" t="str">
        <f aca="false">CW47</f>
        <v>SCRT</v>
      </c>
      <c r="CY88" s="2" t="str">
        <f aca="false">IF(AU6="","",AU6)</f>
        <v/>
      </c>
      <c r="CZ88" s="2" t="str">
        <f aca="false">IF(AV6="","",AV6)</f>
        <v/>
      </c>
      <c r="DA88" s="2" t="str">
        <f aca="false">IF(AW6="","",AW6)</f>
        <v/>
      </c>
      <c r="DB88" s="2" t="str">
        <f aca="false">IF(AX6="","",AX6)</f>
        <v/>
      </c>
      <c r="DC88" s="2" t="str">
        <f aca="false">IF(AY6="","",AY6)</f>
        <v/>
      </c>
      <c r="DD88" s="2" t="str">
        <f aca="false">IF(AU6="","",AU6)</f>
        <v/>
      </c>
      <c r="DE88" s="2" t="str">
        <f aca="false">IF(BA6="","",BA6)</f>
        <v/>
      </c>
      <c r="DF88" s="2" t="str">
        <f aca="false">IF(BB6="","",BB6)</f>
        <v/>
      </c>
      <c r="DG88" s="2" t="str">
        <f aca="false">IF(BC6="","",AT3/BC6*AX6)</f>
        <v/>
      </c>
      <c r="DH88" s="2" t="str">
        <f aca="false">IF(BD6="","",BD6)</f>
        <v/>
      </c>
    </row>
    <row r="89" customFormat="false" ht="19.5" hidden="false" customHeight="true" outlineLevel="0" collapsed="false">
      <c r="A89" s="2" t="str">
        <f aca="false">A48</f>
        <v>CMDX</v>
      </c>
      <c r="C89" s="2" t="n">
        <f aca="false">IF(C7="","",C7)</f>
        <v>1234.742</v>
      </c>
      <c r="D89" s="2" t="str">
        <f aca="false">IF(D7="","",D7)</f>
        <v/>
      </c>
      <c r="E89" s="2" t="str">
        <f aca="false">IF(E7="","",E7)</f>
        <v/>
      </c>
      <c r="F89" s="2" t="n">
        <f aca="false">IF(F7="","",F7)</f>
        <v>1176.149871</v>
      </c>
      <c r="G89" s="2" t="str">
        <f aca="false">IF(G7="","",G7)</f>
        <v/>
      </c>
      <c r="H89" s="2" t="n">
        <f aca="false">IF(C7="","",C7)</f>
        <v>1234.742</v>
      </c>
      <c r="I89" s="2" t="str">
        <f aca="false">IF(I7="","",I7)</f>
        <v/>
      </c>
      <c r="J89" s="2" t="str">
        <f aca="false">IF(J7="","",J7)</f>
        <v/>
      </c>
      <c r="K89" s="2" t="n">
        <f aca="false">IF(OR(K7=" ",K7=""),"",B3/K7*F7)</f>
        <v>1279.72230844347</v>
      </c>
      <c r="L89" s="2" t="str">
        <f aca="false">IF(OR(L7=" ",L7=""),"",B3/L7*G7)</f>
        <v/>
      </c>
      <c r="Z89" s="2" t="str">
        <f aca="false">Z48</f>
        <v>CMDX</v>
      </c>
      <c r="AB89" s="2" t="str">
        <f aca="false">IF(N7="","",N7)</f>
        <v/>
      </c>
      <c r="AC89" s="2" t="str">
        <f aca="false">IF(O7="","",O7)</f>
        <v/>
      </c>
      <c r="AD89" s="2" t="str">
        <f aca="false">IF(P7="","",P7)</f>
        <v/>
      </c>
      <c r="AE89" s="2" t="str">
        <f aca="false">IF(Q7="","",Q7)</f>
        <v/>
      </c>
      <c r="AF89" s="2" t="str">
        <f aca="false">IF(R7="","",R7)</f>
        <v/>
      </c>
      <c r="AG89" s="2" t="str">
        <f aca="false">IF(N7="","",N7)</f>
        <v/>
      </c>
      <c r="AH89" s="2" t="str">
        <f aca="false">IF(T7="","",T7)</f>
        <v/>
      </c>
      <c r="AI89" s="2" t="str">
        <f aca="false">IF(U7="","",U7)</f>
        <v/>
      </c>
      <c r="AJ89" s="2" t="str">
        <f aca="false">IF(OR(V7=" ",V7=""),"",M3/V7*Q7)</f>
        <v/>
      </c>
      <c r="AK89" s="2" t="str">
        <f aca="false">IF(OR(W7=" ",W7=""),"",M3/W7*R7)</f>
        <v/>
      </c>
      <c r="AY89" s="2" t="str">
        <f aca="false">AY48</f>
        <v>CMDX</v>
      </c>
      <c r="BA89" s="2" t="str">
        <f aca="false">IF(Y7="","",Y7)</f>
        <v/>
      </c>
      <c r="BB89" s="2" t="str">
        <f aca="false">IF(Z7="","",Z7)</f>
        <v/>
      </c>
      <c r="BC89" s="2" t="str">
        <f aca="false">IF(AA7="","",AA7)</f>
        <v/>
      </c>
      <c r="BD89" s="2" t="str">
        <f aca="false">IF(AB7="","",AB7)</f>
        <v/>
      </c>
      <c r="BE89" s="2" t="str">
        <f aca="false">IF(AC7="","",AC7)</f>
        <v/>
      </c>
      <c r="BF89" s="2" t="str">
        <f aca="false">IF(Y7="","",Y7)</f>
        <v/>
      </c>
      <c r="BG89" s="2" t="str">
        <f aca="false">IF(AE7="","",AE7)</f>
        <v/>
      </c>
      <c r="BH89" s="2" t="str">
        <f aca="false">IF(AF7="","",AF7)</f>
        <v/>
      </c>
      <c r="BI89" s="2" t="str">
        <f aca="false">IF(AG7="","",X3/AG7*AB7)</f>
        <v/>
      </c>
      <c r="BJ89" s="2" t="str">
        <f aca="false">IF(AH7="","",AH7)</f>
        <v/>
      </c>
      <c r="BX89" s="2" t="str">
        <f aca="false">BX48</f>
        <v>CMDX</v>
      </c>
      <c r="BZ89" s="2" t="str">
        <f aca="false">IF(AJ7="","",AJ7)</f>
        <v/>
      </c>
      <c r="CA89" s="2" t="str">
        <f aca="false">IF(AK7="","",AK7)</f>
        <v/>
      </c>
      <c r="CB89" s="2" t="str">
        <f aca="false">IF(AL7="","",AL7)</f>
        <v/>
      </c>
      <c r="CC89" s="2" t="str">
        <f aca="false">IF(AM7="","",AM7)</f>
        <v/>
      </c>
      <c r="CD89" s="2" t="str">
        <f aca="false">IF(AN7="","",AN7)</f>
        <v/>
      </c>
      <c r="CE89" s="2" t="str">
        <f aca="false">IF(AJ7="","",AJ7)</f>
        <v/>
      </c>
      <c r="CF89" s="2" t="str">
        <f aca="false">IF(AP7="","",AP7)</f>
        <v/>
      </c>
      <c r="CG89" s="2" t="str">
        <f aca="false">IF(AQ7="","",AQ7)</f>
        <v/>
      </c>
      <c r="CH89" s="2" t="str">
        <f aca="false">IF(AR7="","",AI3/AR7*AM7)</f>
        <v/>
      </c>
      <c r="CI89" s="2" t="str">
        <f aca="false">IF(AS7="","",AS7)</f>
        <v/>
      </c>
      <c r="CW89" s="2" t="str">
        <f aca="false">CW48</f>
        <v>CMDX</v>
      </c>
      <c r="CY89" s="2" t="str">
        <f aca="false">IF(AU7="","",AU7)</f>
        <v/>
      </c>
      <c r="CZ89" s="2" t="str">
        <f aca="false">IF(AV7="","",AV7)</f>
        <v/>
      </c>
      <c r="DA89" s="2" t="str">
        <f aca="false">IF(AW7="","",AW7)</f>
        <v/>
      </c>
      <c r="DB89" s="2" t="str">
        <f aca="false">IF(AX7="","",AX7)</f>
        <v/>
      </c>
      <c r="DC89" s="2" t="str">
        <f aca="false">IF(AY7="","",AY7)</f>
        <v/>
      </c>
      <c r="DD89" s="2" t="str">
        <f aca="false">IF(AU7="","",AU7)</f>
        <v/>
      </c>
      <c r="DE89" s="2" t="str">
        <f aca="false">IF(BA7="","",BA7)</f>
        <v/>
      </c>
      <c r="DF89" s="2" t="str">
        <f aca="false">IF(BB7="","",BB7)</f>
        <v/>
      </c>
      <c r="DG89" s="2" t="str">
        <f aca="false">IF(BC7="","",AT3/BC7*AX7)</f>
        <v/>
      </c>
      <c r="DH89" s="2" t="str">
        <f aca="false">IF(BD7="","",BD7)</f>
        <v/>
      </c>
    </row>
    <row r="90" customFormat="false" ht="19.5" hidden="false" customHeight="true" outlineLevel="0" collapsed="false">
      <c r="A90" s="2" t="str">
        <f aca="false">A49</f>
        <v>XPRT</v>
      </c>
      <c r="C90" s="2" t="n">
        <f aca="false">IF(C8="","",C8)</f>
        <v>469.0564</v>
      </c>
      <c r="D90" s="2" t="str">
        <f aca="false">IF(D8="","",D8)</f>
        <v/>
      </c>
      <c r="E90" s="2" t="str">
        <f aca="false">IF(E8="","",E8)</f>
        <v/>
      </c>
      <c r="F90" s="2" t="n">
        <f aca="false">IF(F8="","",F8)</f>
        <v>459.360391</v>
      </c>
      <c r="G90" s="2" t="str">
        <f aca="false">IF(G8="","",G8)</f>
        <v/>
      </c>
      <c r="H90" s="2" t="n">
        <f aca="false">IF(C8="","",C8)</f>
        <v>469.0564</v>
      </c>
      <c r="I90" s="2" t="str">
        <f aca="false">IF(I8="","",I8)</f>
        <v/>
      </c>
      <c r="J90" s="2" t="str">
        <f aca="false">IF(J8="","",J8)</f>
        <v/>
      </c>
      <c r="K90" s="2" t="n">
        <f aca="false">IF(OR(K8=" ",K8=""),"",B3/K8*F8)</f>
        <v>492.059220855748</v>
      </c>
      <c r="L90" s="2" t="str">
        <f aca="false">IF(OR(L8=" ",L8=""),"",B3/L8*G8)</f>
        <v/>
      </c>
      <c r="Z90" s="2" t="str">
        <f aca="false">Z49</f>
        <v>XPRT</v>
      </c>
      <c r="AB90" s="2" t="str">
        <f aca="false">IF(N8="","",N8)</f>
        <v/>
      </c>
      <c r="AC90" s="2" t="str">
        <f aca="false">IF(O8="","",O8)</f>
        <v/>
      </c>
      <c r="AD90" s="2" t="str">
        <f aca="false">IF(P8="","",P8)</f>
        <v/>
      </c>
      <c r="AE90" s="2" t="str">
        <f aca="false">IF(Q8="","",Q8)</f>
        <v/>
      </c>
      <c r="AF90" s="2" t="str">
        <f aca="false">IF(R8="","",R8)</f>
        <v/>
      </c>
      <c r="AG90" s="2" t="str">
        <f aca="false">IF(N8="","",N8)</f>
        <v/>
      </c>
      <c r="AH90" s="2" t="str">
        <f aca="false">IF(T8="","",T8)</f>
        <v/>
      </c>
      <c r="AI90" s="2" t="str">
        <f aca="false">IF(U8="","",U8)</f>
        <v/>
      </c>
      <c r="AJ90" s="2" t="str">
        <f aca="false">IF(OR(V8=" ",V8=""),"",M3/V8*Q8)</f>
        <v/>
      </c>
      <c r="AK90" s="2" t="str">
        <f aca="false">IF(OR(W8=" ",W8=""),"",M3/W8*R8)</f>
        <v/>
      </c>
      <c r="AY90" s="2" t="str">
        <f aca="false">AY49</f>
        <v>XPRT</v>
      </c>
      <c r="BA90" s="2" t="str">
        <f aca="false">IF(Y8="","",Y8)</f>
        <v/>
      </c>
      <c r="BB90" s="2" t="str">
        <f aca="false">IF(Z8="","",Z8)</f>
        <v/>
      </c>
      <c r="BC90" s="2" t="str">
        <f aca="false">IF(AA8="","",AA8)</f>
        <v/>
      </c>
      <c r="BD90" s="2" t="str">
        <f aca="false">IF(AB8="","",AB8)</f>
        <v/>
      </c>
      <c r="BE90" s="2" t="str">
        <f aca="false">IF(AC8="","",AC8)</f>
        <v/>
      </c>
      <c r="BF90" s="2" t="str">
        <f aca="false">IF(Y8="","",Y8)</f>
        <v/>
      </c>
      <c r="BG90" s="2" t="str">
        <f aca="false">IF(AE8="","",AE8)</f>
        <v/>
      </c>
      <c r="BH90" s="2" t="str">
        <f aca="false">IF(AF8="","",AF8)</f>
        <v/>
      </c>
      <c r="BI90" s="2" t="str">
        <f aca="false">IF(AG8="","",X3/AG8*AB8)</f>
        <v/>
      </c>
      <c r="BJ90" s="2" t="str">
        <f aca="false">IF(AH8="","",AH8)</f>
        <v/>
      </c>
      <c r="BX90" s="2" t="str">
        <f aca="false">BX49</f>
        <v>XPRT</v>
      </c>
      <c r="BZ90" s="2" t="str">
        <f aca="false">IF(AJ8="","",AJ8)</f>
        <v/>
      </c>
      <c r="CA90" s="2" t="str">
        <f aca="false">IF(AK8="","",AK8)</f>
        <v/>
      </c>
      <c r="CB90" s="2" t="str">
        <f aca="false">IF(AL8="","",AL8)</f>
        <v/>
      </c>
      <c r="CC90" s="2" t="str">
        <f aca="false">IF(AM8="","",AM8)</f>
        <v/>
      </c>
      <c r="CD90" s="2" t="str">
        <f aca="false">IF(AN8="","",AN8)</f>
        <v/>
      </c>
      <c r="CE90" s="2" t="str">
        <f aca="false">IF(AJ8="","",AJ8)</f>
        <v/>
      </c>
      <c r="CF90" s="2" t="str">
        <f aca="false">IF(AP8="","",AP8)</f>
        <v/>
      </c>
      <c r="CG90" s="2" t="str">
        <f aca="false">IF(AQ8="","",AQ8)</f>
        <v/>
      </c>
      <c r="CH90" s="2" t="str">
        <f aca="false">IF(AR8="","",AI3/AR8*AM8)</f>
        <v/>
      </c>
      <c r="CI90" s="2" t="str">
        <f aca="false">IF(AS8="","",AS8)</f>
        <v/>
      </c>
      <c r="CW90" s="2" t="str">
        <f aca="false">CW49</f>
        <v>XPRT</v>
      </c>
      <c r="CY90" s="2" t="str">
        <f aca="false">IF(AU8="","",AU8)</f>
        <v/>
      </c>
      <c r="CZ90" s="2" t="str">
        <f aca="false">IF(AV8="","",AV8)</f>
        <v/>
      </c>
      <c r="DA90" s="2" t="str">
        <f aca="false">IF(AW8="","",AW8)</f>
        <v/>
      </c>
      <c r="DB90" s="2" t="str">
        <f aca="false">IF(AX8="","",AX8)</f>
        <v/>
      </c>
      <c r="DC90" s="2" t="str">
        <f aca="false">IF(AY8="","",AY8)</f>
        <v/>
      </c>
      <c r="DD90" s="2" t="str">
        <f aca="false">IF(AU8="","",AU8)</f>
        <v/>
      </c>
      <c r="DE90" s="2" t="str">
        <f aca="false">IF(BA8="","",BA8)</f>
        <v/>
      </c>
      <c r="DF90" s="2" t="str">
        <f aca="false">IF(BB8="","",BB8)</f>
        <v/>
      </c>
      <c r="DG90" s="2" t="str">
        <f aca="false">IF(BC8="","",AT3/BC8*AX8)</f>
        <v/>
      </c>
      <c r="DH90" s="2" t="str">
        <f aca="false">IF(BD8="","",BD8)</f>
        <v/>
      </c>
    </row>
    <row r="91" customFormat="false" ht="19.5" hidden="false" customHeight="true" outlineLevel="0" collapsed="false">
      <c r="A91" s="2" t="str">
        <f aca="false">A50</f>
        <v>UST</v>
      </c>
      <c r="C91" s="2" t="n">
        <f aca="false">IF(C9="","",C9)</f>
        <v>1367.905</v>
      </c>
      <c r="D91" s="2" t="str">
        <f aca="false">IF(D9="","",D9)</f>
        <v/>
      </c>
      <c r="E91" s="2" t="str">
        <f aca="false">IF(E9="","",E9)</f>
        <v/>
      </c>
      <c r="F91" s="2" t="n">
        <f aca="false">IF(F9="","",F9)</f>
        <v>1369.137455</v>
      </c>
      <c r="G91" s="2" t="str">
        <f aca="false">IF(G9="","",G9)</f>
        <v/>
      </c>
      <c r="H91" s="2" t="n">
        <f aca="false">IF(C9="","",C9)</f>
        <v>1367.905</v>
      </c>
      <c r="I91" s="2" t="str">
        <f aca="false">IF(I9="","",I9)</f>
        <v/>
      </c>
      <c r="J91" s="2" t="str">
        <f aca="false">IF(J9="","",J9)</f>
        <v/>
      </c>
      <c r="K91" s="2" t="n">
        <f aca="false">IF(OR(K9=" ",K9=""),"",B3/K9*F9)</f>
        <v>1378.85745207261</v>
      </c>
      <c r="L91" s="2" t="str">
        <f aca="false">IF(OR(L9=" ",L9=""),"",B3/L9*G9)</f>
        <v/>
      </c>
      <c r="Z91" s="2" t="str">
        <f aca="false">Z50</f>
        <v>UST</v>
      </c>
      <c r="AB91" s="2" t="str">
        <f aca="false">IF(N9="","",N9)</f>
        <v/>
      </c>
      <c r="AC91" s="2" t="str">
        <f aca="false">IF(O9="","",O9)</f>
        <v/>
      </c>
      <c r="AD91" s="2" t="str">
        <f aca="false">IF(P9="","",P9)</f>
        <v/>
      </c>
      <c r="AE91" s="2" t="str">
        <f aca="false">IF(Q9="","",Q9)</f>
        <v/>
      </c>
      <c r="AF91" s="2" t="str">
        <f aca="false">IF(R9="","",R9)</f>
        <v/>
      </c>
      <c r="AG91" s="2" t="str">
        <f aca="false">IF(N9="","",N9)</f>
        <v/>
      </c>
      <c r="AH91" s="2" t="str">
        <f aca="false">IF(T9="","",T9)</f>
        <v/>
      </c>
      <c r="AI91" s="2" t="str">
        <f aca="false">IF(U9="","",U9)</f>
        <v/>
      </c>
      <c r="AJ91" s="2" t="str">
        <f aca="false">IF(OR(V9=" ",V9=""),"",M3/V9*Q9)</f>
        <v/>
      </c>
      <c r="AK91" s="2" t="str">
        <f aca="false">IF(OR(W9=" ",W9=""),"",M3/W9*R9)</f>
        <v/>
      </c>
      <c r="AY91" s="2" t="str">
        <f aca="false">AY50</f>
        <v>UST</v>
      </c>
      <c r="BA91" s="2" t="str">
        <f aca="false">IF(Y9="","",Y9)</f>
        <v/>
      </c>
      <c r="BB91" s="2" t="str">
        <f aca="false">IF(Z9="","",Z9)</f>
        <v/>
      </c>
      <c r="BC91" s="2" t="str">
        <f aca="false">IF(AA9="","",AA9)</f>
        <v/>
      </c>
      <c r="BD91" s="2" t="str">
        <f aca="false">IF(AB9="","",AB9)</f>
        <v/>
      </c>
      <c r="BE91" s="2" t="str">
        <f aca="false">IF(AC9="","",AC9)</f>
        <v/>
      </c>
      <c r="BF91" s="2" t="str">
        <f aca="false">IF(Y9="","",Y9)</f>
        <v/>
      </c>
      <c r="BG91" s="2" t="str">
        <f aca="false">IF(AE9="","",AE9)</f>
        <v/>
      </c>
      <c r="BH91" s="2" t="str">
        <f aca="false">IF(AF9="","",AF9)</f>
        <v/>
      </c>
      <c r="BI91" s="2" t="str">
        <f aca="false">IF(AG9="","",X3/AG9*AB9)</f>
        <v/>
      </c>
      <c r="BJ91" s="2" t="str">
        <f aca="false">IF(AH9="","",AH9)</f>
        <v/>
      </c>
      <c r="BX91" s="2" t="str">
        <f aca="false">BX50</f>
        <v>UST</v>
      </c>
      <c r="BZ91" s="2" t="str">
        <f aca="false">IF(AJ9="","",AJ9)</f>
        <v/>
      </c>
      <c r="CA91" s="2" t="str">
        <f aca="false">IF(AK9="","",AK9)</f>
        <v/>
      </c>
      <c r="CB91" s="2" t="str">
        <f aca="false">IF(AL9="","",AL9)</f>
        <v/>
      </c>
      <c r="CC91" s="2" t="str">
        <f aca="false">IF(AM9="","",AM9)</f>
        <v/>
      </c>
      <c r="CD91" s="2" t="str">
        <f aca="false">IF(AN9="","",AN9)</f>
        <v/>
      </c>
      <c r="CE91" s="2" t="str">
        <f aca="false">IF(AJ9="","",AJ9)</f>
        <v/>
      </c>
      <c r="CF91" s="2" t="str">
        <f aca="false">IF(AP9="","",AP9)</f>
        <v/>
      </c>
      <c r="CG91" s="2" t="str">
        <f aca="false">IF(AQ9="","",AQ9)</f>
        <v/>
      </c>
      <c r="CH91" s="2" t="str">
        <f aca="false">IF(AR9="","",AI3/AR9*AM9)</f>
        <v/>
      </c>
      <c r="CI91" s="2" t="str">
        <f aca="false">IF(AS9="","",AS9)</f>
        <v/>
      </c>
      <c r="CW91" s="2" t="str">
        <f aca="false">CW50</f>
        <v>UST</v>
      </c>
      <c r="CY91" s="2" t="str">
        <f aca="false">IF(AU9="","",AU9)</f>
        <v/>
      </c>
      <c r="CZ91" s="2" t="str">
        <f aca="false">IF(AV9="","",AV9)</f>
        <v/>
      </c>
      <c r="DA91" s="2" t="str">
        <f aca="false">IF(AW9="","",AW9)</f>
        <v/>
      </c>
      <c r="DB91" s="2" t="str">
        <f aca="false">IF(AX9="","",AX9)</f>
        <v/>
      </c>
      <c r="DC91" s="2" t="str">
        <f aca="false">IF(AY9="","",AY9)</f>
        <v/>
      </c>
      <c r="DD91" s="2" t="str">
        <f aca="false">IF(AU9="","",AU9)</f>
        <v/>
      </c>
      <c r="DE91" s="2" t="str">
        <f aca="false">IF(BA9="","",BA9)</f>
        <v/>
      </c>
      <c r="DF91" s="2" t="str">
        <f aca="false">IF(BB9="","",BB9)</f>
        <v/>
      </c>
      <c r="DG91" s="2" t="str">
        <f aca="false">IF(BC9="","",AT3/BC9*AX9)</f>
        <v/>
      </c>
      <c r="DH91" s="2" t="str">
        <f aca="false">IF(BD9="","",BD9)</f>
        <v/>
      </c>
    </row>
    <row r="92" customFormat="false" ht="19.5" hidden="false" customHeight="true" outlineLevel="0" collapsed="false">
      <c r="A92" s="2" t="str">
        <f aca="false">A51</f>
        <v>ATOM</v>
      </c>
      <c r="C92" s="2" t="n">
        <f aca="false">IF(C10="","",C10)</f>
        <v>56.38199</v>
      </c>
      <c r="D92" s="2" t="str">
        <f aca="false">IF(D10="","",D10)</f>
        <v/>
      </c>
      <c r="E92" s="2" t="str">
        <f aca="false">IF(E10="","",E10)</f>
        <v/>
      </c>
      <c r="F92" s="2" t="n">
        <f aca="false">IF(F10="","",F10)</f>
        <v>56.17579</v>
      </c>
      <c r="G92" s="2" t="str">
        <f aca="false">IF(G10="","",G10)</f>
        <v/>
      </c>
      <c r="H92" s="2" t="n">
        <f aca="false">IF(C10="","",C10)</f>
        <v>56.38199</v>
      </c>
      <c r="I92" s="2" t="str">
        <f aca="false">IF(I10="","",I10)</f>
        <v/>
      </c>
      <c r="J92" s="2" t="str">
        <f aca="false">IF(J10="","",J10)</f>
        <v/>
      </c>
      <c r="K92" s="2" t="n">
        <f aca="false">IF(OR(K10=" ",K10=""),"",B3/K10*F10)</f>
        <v>56.5401467202465</v>
      </c>
      <c r="L92" s="2" t="str">
        <f aca="false">IF(OR(L10=" ",L10=""),"",B3/L10*G10)</f>
        <v/>
      </c>
      <c r="Z92" s="2" t="str">
        <f aca="false">Z51</f>
        <v>ATOM</v>
      </c>
      <c r="AB92" s="2" t="str">
        <f aca="false">IF(N10="","",N10)</f>
        <v/>
      </c>
      <c r="AC92" s="2" t="str">
        <f aca="false">IF(O10="","",O10)</f>
        <v/>
      </c>
      <c r="AD92" s="2" t="str">
        <f aca="false">IF(P10="","",P10)</f>
        <v/>
      </c>
      <c r="AE92" s="2" t="str">
        <f aca="false">IF(Q10="","",Q10)</f>
        <v/>
      </c>
      <c r="AF92" s="2" t="str">
        <f aca="false">IF(R10="","",R10)</f>
        <v/>
      </c>
      <c r="AG92" s="2" t="str">
        <f aca="false">IF(N10="","",N10)</f>
        <v/>
      </c>
      <c r="AH92" s="2" t="str">
        <f aca="false">IF(T10="","",T10)</f>
        <v/>
      </c>
      <c r="AI92" s="2" t="str">
        <f aca="false">IF(U10="","",U10)</f>
        <v/>
      </c>
      <c r="AJ92" s="2" t="str">
        <f aca="false">IF(OR(V10=" ",V10=""),"",M3/V10*Q10)</f>
        <v/>
      </c>
      <c r="AK92" s="2" t="str">
        <f aca="false">IF(OR(W10=" ",W10=""),"",M3/W10*R10)</f>
        <v/>
      </c>
      <c r="AY92" s="2" t="str">
        <f aca="false">AY51</f>
        <v>ATOM</v>
      </c>
      <c r="BA92" s="2" t="str">
        <f aca="false">IF(Y10="","",Y10)</f>
        <v/>
      </c>
      <c r="BB92" s="2" t="str">
        <f aca="false">IF(Z10="","",Z10)</f>
        <v/>
      </c>
      <c r="BC92" s="2" t="str">
        <f aca="false">IF(AA10="","",AA10)</f>
        <v/>
      </c>
      <c r="BD92" s="2" t="str">
        <f aca="false">IF(AB10="","",AB10)</f>
        <v/>
      </c>
      <c r="BE92" s="2" t="str">
        <f aca="false">IF(AC10="","",AC10)</f>
        <v/>
      </c>
      <c r="BF92" s="2" t="str">
        <f aca="false">IF(Y10="","",Y10)</f>
        <v/>
      </c>
      <c r="BG92" s="2" t="str">
        <f aca="false">IF(AE10="","",AE10)</f>
        <v/>
      </c>
      <c r="BH92" s="2" t="str">
        <f aca="false">IF(AF10="","",AF10)</f>
        <v/>
      </c>
      <c r="BI92" s="2" t="str">
        <f aca="false">IF(AG10="","",X3/AG10*AB10)</f>
        <v/>
      </c>
      <c r="BJ92" s="2" t="str">
        <f aca="false">IF(AH10="","",AH10)</f>
        <v/>
      </c>
      <c r="BX92" s="2" t="str">
        <f aca="false">BX51</f>
        <v>ATOM</v>
      </c>
      <c r="BZ92" s="2" t="str">
        <f aca="false">IF(AJ10="","",AJ10)</f>
        <v/>
      </c>
      <c r="CA92" s="2" t="str">
        <f aca="false">IF(AK10="","",AK10)</f>
        <v/>
      </c>
      <c r="CB92" s="2" t="str">
        <f aca="false">IF(AL10="","",AL10)</f>
        <v/>
      </c>
      <c r="CC92" s="2" t="str">
        <f aca="false">IF(AM10="","",AM10)</f>
        <v/>
      </c>
      <c r="CD92" s="2" t="str">
        <f aca="false">IF(AN10="","",AN10)</f>
        <v/>
      </c>
      <c r="CE92" s="2" t="str">
        <f aca="false">IF(AJ10="","",AJ10)</f>
        <v/>
      </c>
      <c r="CF92" s="2" t="str">
        <f aca="false">IF(AP10="","",AP10)</f>
        <v/>
      </c>
      <c r="CG92" s="2" t="str">
        <f aca="false">IF(AQ10="","",AQ10)</f>
        <v/>
      </c>
      <c r="CH92" s="2" t="str">
        <f aca="false">IF(AR10="","",AI3/AR10*AM10)</f>
        <v/>
      </c>
      <c r="CI92" s="2" t="str">
        <f aca="false">IF(AS10="","",AS10)</f>
        <v/>
      </c>
      <c r="CW92" s="2" t="str">
        <f aca="false">CW51</f>
        <v>ATOM</v>
      </c>
      <c r="CY92" s="2" t="str">
        <f aca="false">IF(AU10="","",AU10)</f>
        <v/>
      </c>
      <c r="CZ92" s="2" t="str">
        <f aca="false">IF(AV10="","",AV10)</f>
        <v/>
      </c>
      <c r="DA92" s="2" t="str">
        <f aca="false">IF(AW10="","",AW10)</f>
        <v/>
      </c>
      <c r="DB92" s="2" t="str">
        <f aca="false">IF(AX10="","",AX10)</f>
        <v/>
      </c>
      <c r="DC92" s="2" t="str">
        <f aca="false">IF(AY10="","",AY10)</f>
        <v/>
      </c>
      <c r="DD92" s="2" t="str">
        <f aca="false">IF(AU10="","",AU10)</f>
        <v/>
      </c>
      <c r="DE92" s="2" t="str">
        <f aca="false">IF(BA10="","",BA10)</f>
        <v/>
      </c>
      <c r="DF92" s="2" t="str">
        <f aca="false">IF(BB10="","",BB10)</f>
        <v/>
      </c>
      <c r="DG92" s="2" t="str">
        <f aca="false">IF(BC10="","",AT3/BC10*AX10)</f>
        <v/>
      </c>
      <c r="DH92" s="2" t="str">
        <f aca="false">IF(BD10="","",BD10)</f>
        <v/>
      </c>
    </row>
    <row r="93" customFormat="false" ht="19.5" hidden="false" customHeight="true" outlineLevel="0" collapsed="false">
      <c r="A93" s="2" t="str">
        <f aca="false">A52</f>
        <v/>
      </c>
      <c r="C93" s="2" t="str">
        <f aca="false">IF(C11="","",C11)</f>
        <v/>
      </c>
      <c r="D93" s="2" t="str">
        <f aca="false">IF(D11="","",D11)</f>
        <v/>
      </c>
      <c r="E93" s="2" t="str">
        <f aca="false">IF(E11="","",E11)</f>
        <v/>
      </c>
      <c r="F93" s="2" t="str">
        <f aca="false">IF(F11="","",F11)</f>
        <v/>
      </c>
      <c r="G93" s="2" t="str">
        <f aca="false">IF(G11="","",G11)</f>
        <v/>
      </c>
      <c r="H93" s="2" t="str">
        <f aca="false">IF(C11="","",C11)</f>
        <v/>
      </c>
      <c r="I93" s="2" t="str">
        <f aca="false">IF(I11="","",I11)</f>
        <v/>
      </c>
      <c r="J93" s="2" t="str">
        <f aca="false">IF(J11="","",J11)</f>
        <v/>
      </c>
      <c r="K93" s="2" t="str">
        <f aca="false">IF(OR(K11=" ",K11=""),"",B3/K11*F11)</f>
        <v/>
      </c>
      <c r="L93" s="2" t="str">
        <f aca="false">IF(OR(L11=" ",L11=""),"",B3/L11*G11)</f>
        <v/>
      </c>
      <c r="Z93" s="2" t="str">
        <f aca="false">Z52</f>
        <v/>
      </c>
      <c r="AB93" s="2" t="str">
        <f aca="false">IF(N11="","",N11)</f>
        <v/>
      </c>
      <c r="AC93" s="2" t="str">
        <f aca="false">IF(O11="","",O11)</f>
        <v/>
      </c>
      <c r="AD93" s="2" t="str">
        <f aca="false">IF(P11="","",P11)</f>
        <v/>
      </c>
      <c r="AE93" s="2" t="str">
        <f aca="false">IF(Q11="","",Q11)</f>
        <v/>
      </c>
      <c r="AF93" s="2" t="str">
        <f aca="false">IF(R11="","",R11)</f>
        <v/>
      </c>
      <c r="AG93" s="2" t="str">
        <f aca="false">IF(N11="","",N11)</f>
        <v/>
      </c>
      <c r="AH93" s="2" t="str">
        <f aca="false">IF(T11="","",T11)</f>
        <v/>
      </c>
      <c r="AI93" s="2" t="str">
        <f aca="false">IF(U11="","",U11)</f>
        <v/>
      </c>
      <c r="AJ93" s="2" t="str">
        <f aca="false">IF(OR(V11=" ",V11=""),"",M3/V11*Q11)</f>
        <v/>
      </c>
      <c r="AK93" s="2" t="str">
        <f aca="false">IF(OR(W11=" ",W11=""),"",M3/W11*R11)</f>
        <v/>
      </c>
      <c r="AY93" s="2" t="str">
        <f aca="false">AY52</f>
        <v/>
      </c>
      <c r="BA93" s="2" t="str">
        <f aca="false">IF(Y11="","",Y11)</f>
        <v/>
      </c>
      <c r="BB93" s="2" t="str">
        <f aca="false">IF(Z11="","",Z11)</f>
        <v/>
      </c>
      <c r="BC93" s="2" t="str">
        <f aca="false">IF(AA11="","",AA11)</f>
        <v/>
      </c>
      <c r="BD93" s="2" t="str">
        <f aca="false">IF(AB11="","",AB11)</f>
        <v/>
      </c>
      <c r="BE93" s="2" t="str">
        <f aca="false">IF(AC11="","",AC11)</f>
        <v/>
      </c>
      <c r="BF93" s="2" t="str">
        <f aca="false">IF(Y11="","",Y11)</f>
        <v/>
      </c>
      <c r="BG93" s="2" t="str">
        <f aca="false">IF(AE11="","",AE11)</f>
        <v/>
      </c>
      <c r="BH93" s="2" t="str">
        <f aca="false">IF(AF11="","",AF11)</f>
        <v/>
      </c>
      <c r="BI93" s="2" t="str">
        <f aca="false">IF(AG11="","",X3/AG11*AB11)</f>
        <v/>
      </c>
      <c r="BJ93" s="2" t="str">
        <f aca="false">IF(AH11="","",AH11)</f>
        <v/>
      </c>
      <c r="BX93" s="2" t="str">
        <f aca="false">BX52</f>
        <v/>
      </c>
      <c r="BZ93" s="2" t="str">
        <f aca="false">IF(AJ11="","",AJ11)</f>
        <v/>
      </c>
      <c r="CA93" s="2" t="str">
        <f aca="false">IF(AK11="","",AK11)</f>
        <v/>
      </c>
      <c r="CB93" s="2" t="str">
        <f aca="false">IF(AL11="","",AL11)</f>
        <v/>
      </c>
      <c r="CC93" s="2" t="str">
        <f aca="false">IF(AM11="","",AM11)</f>
        <v/>
      </c>
      <c r="CD93" s="2" t="str">
        <f aca="false">IF(AN11="","",AN11)</f>
        <v/>
      </c>
      <c r="CE93" s="2" t="str">
        <f aca="false">IF(AJ11="","",AJ11)</f>
        <v/>
      </c>
      <c r="CF93" s="2" t="str">
        <f aca="false">IF(AP11="","",AP11)</f>
        <v/>
      </c>
      <c r="CG93" s="2" t="str">
        <f aca="false">IF(AQ11="","",AQ11)</f>
        <v/>
      </c>
      <c r="CH93" s="2" t="str">
        <f aca="false">IF(AR11="","",AI3/AR11*AM11)</f>
        <v/>
      </c>
      <c r="CI93" s="2" t="str">
        <f aca="false">IF(AS11="","",AS11)</f>
        <v/>
      </c>
      <c r="CW93" s="2" t="str">
        <f aca="false">CW52</f>
        <v/>
      </c>
      <c r="CY93" s="2" t="str">
        <f aca="false">IF(AU11="","",AU11)</f>
        <v/>
      </c>
      <c r="CZ93" s="2" t="str">
        <f aca="false">IF(AV11="","",AV11)</f>
        <v/>
      </c>
      <c r="DA93" s="2" t="str">
        <f aca="false">IF(AW11="","",AW11)</f>
        <v/>
      </c>
      <c r="DB93" s="2" t="str">
        <f aca="false">IF(AX11="","",AX11)</f>
        <v/>
      </c>
      <c r="DC93" s="2" t="str">
        <f aca="false">IF(AY11="","",AY11)</f>
        <v/>
      </c>
      <c r="DD93" s="2" t="str">
        <f aca="false">IF(AU11="","",AU11)</f>
        <v/>
      </c>
      <c r="DE93" s="2" t="str">
        <f aca="false">IF(BA11="","",BA11)</f>
        <v/>
      </c>
      <c r="DF93" s="2" t="str">
        <f aca="false">IF(BB11="","",BB11)</f>
        <v/>
      </c>
      <c r="DG93" s="2" t="str">
        <f aca="false">IF(BC11="","",AT3/BC11*AX11)</f>
        <v/>
      </c>
      <c r="DH93" s="2" t="str">
        <f aca="false">IF(BD11="","",BD11)</f>
        <v/>
      </c>
    </row>
    <row r="94" customFormat="false" ht="19.5" hidden="false" customHeight="true" outlineLevel="0" collapsed="false">
      <c r="A94" s="2" t="str">
        <f aca="false">A53</f>
        <v/>
      </c>
      <c r="C94" s="2" t="str">
        <f aca="false">IF(C12="","",C12)</f>
        <v/>
      </c>
      <c r="D94" s="2" t="str">
        <f aca="false">IF(D12="","",D12)</f>
        <v/>
      </c>
      <c r="E94" s="2" t="str">
        <f aca="false">IF(E12="","",E12)</f>
        <v/>
      </c>
      <c r="F94" s="2" t="str">
        <f aca="false">IF(F12="","",F12)</f>
        <v/>
      </c>
      <c r="G94" s="2" t="str">
        <f aca="false">IF(G12="","",G12)</f>
        <v/>
      </c>
      <c r="H94" s="2" t="str">
        <f aca="false">IF(C12="","",C12)</f>
        <v/>
      </c>
      <c r="I94" s="2" t="str">
        <f aca="false">IF(I12="","",I12)</f>
        <v/>
      </c>
      <c r="J94" s="2" t="str">
        <f aca="false">IF(J12="","",J12)</f>
        <v/>
      </c>
      <c r="K94" s="2" t="str">
        <f aca="false">IF(OR(K12=" ",K12=""),"",B3/K12*F12)</f>
        <v/>
      </c>
      <c r="L94" s="2" t="str">
        <f aca="false">IF(OR(L12=" ",L12=""),"",B3/L12*G12)</f>
        <v/>
      </c>
      <c r="Z94" s="2" t="str">
        <f aca="false">Z53</f>
        <v/>
      </c>
      <c r="AB94" s="2" t="str">
        <f aca="false">IF(N12="","",N12)</f>
        <v/>
      </c>
      <c r="AC94" s="2" t="str">
        <f aca="false">IF(O12="","",O12)</f>
        <v/>
      </c>
      <c r="AD94" s="2" t="str">
        <f aca="false">IF(P12="","",P12)</f>
        <v/>
      </c>
      <c r="AE94" s="2" t="str">
        <f aca="false">IF(Q12="","",Q12)</f>
        <v/>
      </c>
      <c r="AF94" s="2" t="str">
        <f aca="false">IF(R12="","",R12)</f>
        <v/>
      </c>
      <c r="AG94" s="2" t="str">
        <f aca="false">IF(N12="","",N12)</f>
        <v/>
      </c>
      <c r="AH94" s="2" t="str">
        <f aca="false">IF(T12="","",T12)</f>
        <v/>
      </c>
      <c r="AI94" s="2" t="str">
        <f aca="false">IF(U12="","",U12)</f>
        <v/>
      </c>
      <c r="AJ94" s="2" t="str">
        <f aca="false">IF(OR(V12=" ",V12=""),"",M3/V12*Q12)</f>
        <v/>
      </c>
      <c r="AK94" s="2" t="str">
        <f aca="false">IF(OR(W12=" ",W12=""),"",M3/W12*R12)</f>
        <v/>
      </c>
      <c r="AY94" s="2" t="str">
        <f aca="false">AY53</f>
        <v/>
      </c>
      <c r="BA94" s="2" t="str">
        <f aca="false">IF(Y12="","",Y12)</f>
        <v/>
      </c>
      <c r="BB94" s="2" t="str">
        <f aca="false">IF(Z12="","",Z12)</f>
        <v/>
      </c>
      <c r="BC94" s="2" t="str">
        <f aca="false">IF(AA12="","",AA12)</f>
        <v/>
      </c>
      <c r="BD94" s="2" t="str">
        <f aca="false">IF(AB12="","",AB12)</f>
        <v/>
      </c>
      <c r="BE94" s="2" t="str">
        <f aca="false">IF(AC12="","",AC12)</f>
        <v/>
      </c>
      <c r="BF94" s="2" t="str">
        <f aca="false">IF(Y12="","",Y12)</f>
        <v/>
      </c>
      <c r="BG94" s="2" t="str">
        <f aca="false">IF(AE12="","",AE12)</f>
        <v/>
      </c>
      <c r="BH94" s="2" t="str">
        <f aca="false">IF(AF12="","",AF12)</f>
        <v/>
      </c>
      <c r="BI94" s="2" t="str">
        <f aca="false">IF(AG12="","",X3/AG12*AB12)</f>
        <v/>
      </c>
      <c r="BJ94" s="2" t="str">
        <f aca="false">IF(AH12="","",AH12)</f>
        <v/>
      </c>
      <c r="BX94" s="2" t="str">
        <f aca="false">BX53</f>
        <v/>
      </c>
      <c r="BZ94" s="2" t="str">
        <f aca="false">IF(AJ12="","",AJ12)</f>
        <v/>
      </c>
      <c r="CA94" s="2" t="str">
        <f aca="false">IF(AK12="","",AK12)</f>
        <v/>
      </c>
      <c r="CB94" s="2" t="str">
        <f aca="false">IF(AL12="","",AL12)</f>
        <v/>
      </c>
      <c r="CC94" s="2" t="str">
        <f aca="false">IF(AM12="","",AM12)</f>
        <v/>
      </c>
      <c r="CD94" s="2" t="str">
        <f aca="false">IF(AN12="","",AN12)</f>
        <v/>
      </c>
      <c r="CE94" s="2" t="str">
        <f aca="false">IF(AJ12="","",AJ12)</f>
        <v/>
      </c>
      <c r="CF94" s="2" t="str">
        <f aca="false">IF(AP12="","",AP12)</f>
        <v/>
      </c>
      <c r="CG94" s="2" t="str">
        <f aca="false">IF(AQ12="","",AQ12)</f>
        <v/>
      </c>
      <c r="CH94" s="2" t="str">
        <f aca="false">IF(AR12="","",AI3/AR12*AM12)</f>
        <v/>
      </c>
      <c r="CI94" s="2" t="str">
        <f aca="false">IF(AS12="","",AS12)</f>
        <v/>
      </c>
      <c r="CW94" s="2" t="str">
        <f aca="false">CW53</f>
        <v/>
      </c>
      <c r="CY94" s="2" t="str">
        <f aca="false">IF(AU12="","",AU12)</f>
        <v/>
      </c>
      <c r="CZ94" s="2" t="str">
        <f aca="false">IF(AV12="","",AV12)</f>
        <v/>
      </c>
      <c r="DA94" s="2" t="str">
        <f aca="false">IF(AW12="","",AW12)</f>
        <v/>
      </c>
      <c r="DB94" s="2" t="str">
        <f aca="false">IF(AX12="","",AX12)</f>
        <v/>
      </c>
      <c r="DC94" s="2" t="str">
        <f aca="false">IF(AY12="","",AY12)</f>
        <v/>
      </c>
      <c r="DD94" s="2" t="str">
        <f aca="false">IF(AU12="","",AU12)</f>
        <v/>
      </c>
      <c r="DE94" s="2" t="str">
        <f aca="false">IF(BA12="","",BA12)</f>
        <v/>
      </c>
      <c r="DF94" s="2" t="str">
        <f aca="false">IF(BB12="","",BB12)</f>
        <v/>
      </c>
      <c r="DG94" s="2" t="str">
        <f aca="false">IF(BC12="","",AT3/BC12*AX12)</f>
        <v/>
      </c>
      <c r="DH94" s="2" t="str">
        <f aca="false">IF(BD12="","",BD12)</f>
        <v/>
      </c>
    </row>
    <row r="95" customFormat="false" ht="19.5" hidden="false" customHeight="true" outlineLevel="0" collapsed="false">
      <c r="A95" s="2" t="str">
        <f aca="false">A54</f>
        <v/>
      </c>
      <c r="C95" s="2" t="str">
        <f aca="false">IF(C13="","",C13)</f>
        <v/>
      </c>
      <c r="D95" s="2" t="str">
        <f aca="false">IF(D13="","",D13)</f>
        <v/>
      </c>
      <c r="E95" s="2" t="str">
        <f aca="false">IF(E13="","",E13)</f>
        <v/>
      </c>
      <c r="F95" s="2" t="str">
        <f aca="false">IF(F13="","",F13)</f>
        <v/>
      </c>
      <c r="G95" s="2" t="str">
        <f aca="false">IF(G13="","",G13)</f>
        <v/>
      </c>
      <c r="H95" s="2" t="str">
        <f aca="false">IF(C13="","",C13)</f>
        <v/>
      </c>
      <c r="I95" s="2" t="str">
        <f aca="false">IF(I13="","",I13)</f>
        <v/>
      </c>
      <c r="J95" s="2" t="str">
        <f aca="false">IF(J13="","",J13)</f>
        <v/>
      </c>
      <c r="K95" s="2" t="str">
        <f aca="false">IF(OR(K13=" ",K13=""),"",B3/K13*F13)</f>
        <v/>
      </c>
      <c r="L95" s="2" t="str">
        <f aca="false">IF(OR(L13=" ",L13=""),"",B3/L13*G13)</f>
        <v/>
      </c>
      <c r="Z95" s="2" t="str">
        <f aca="false">Z54</f>
        <v/>
      </c>
      <c r="AB95" s="2" t="str">
        <f aca="false">IF(N13="","",N13)</f>
        <v/>
      </c>
      <c r="AC95" s="2" t="str">
        <f aca="false">IF(O13="","",O13)</f>
        <v/>
      </c>
      <c r="AD95" s="2" t="str">
        <f aca="false">IF(P13="","",P13)</f>
        <v/>
      </c>
      <c r="AE95" s="2" t="str">
        <f aca="false">IF(Q13="","",Q13)</f>
        <v/>
      </c>
      <c r="AF95" s="2" t="str">
        <f aca="false">IF(R13="","",R13)</f>
        <v/>
      </c>
      <c r="AG95" s="2" t="str">
        <f aca="false">IF(N13="","",N13)</f>
        <v/>
      </c>
      <c r="AH95" s="2" t="str">
        <f aca="false">IF(T13="","",T13)</f>
        <v/>
      </c>
      <c r="AI95" s="2" t="str">
        <f aca="false">IF(U13="","",U13)</f>
        <v/>
      </c>
      <c r="AJ95" s="2" t="str">
        <f aca="false">IF(OR(V13=" ",V13=""),"",M3/V13*Q13)</f>
        <v/>
      </c>
      <c r="AK95" s="2" t="str">
        <f aca="false">IF(OR(W13=" ",W13=""),"",M3/W13*R13)</f>
        <v/>
      </c>
      <c r="AY95" s="2" t="str">
        <f aca="false">AY54</f>
        <v/>
      </c>
      <c r="BA95" s="2" t="str">
        <f aca="false">IF(Y13="","",Y13)</f>
        <v/>
      </c>
      <c r="BB95" s="2" t="str">
        <f aca="false">IF(Z13="","",Z13)</f>
        <v/>
      </c>
      <c r="BC95" s="2" t="str">
        <f aca="false">IF(AA13="","",AA13)</f>
        <v/>
      </c>
      <c r="BD95" s="2" t="str">
        <f aca="false">IF(AB13="","",AB13)</f>
        <v/>
      </c>
      <c r="BE95" s="2" t="str">
        <f aca="false">IF(AC13="","",AC13)</f>
        <v/>
      </c>
      <c r="BF95" s="2" t="str">
        <f aca="false">IF(Y13="","",Y13)</f>
        <v/>
      </c>
      <c r="BG95" s="2" t="str">
        <f aca="false">IF(AE13="","",AE13)</f>
        <v/>
      </c>
      <c r="BH95" s="2" t="str">
        <f aca="false">IF(AF13="","",AF13)</f>
        <v/>
      </c>
      <c r="BI95" s="2" t="str">
        <f aca="false">IF(AG13="","",X3/AG13*AB13)</f>
        <v/>
      </c>
      <c r="BJ95" s="2" t="str">
        <f aca="false">IF(AH13="","",AH13)</f>
        <v/>
      </c>
      <c r="BX95" s="2" t="str">
        <f aca="false">BX54</f>
        <v/>
      </c>
      <c r="BZ95" s="2" t="str">
        <f aca="false">IF(AJ13="","",AJ13)</f>
        <v/>
      </c>
      <c r="CA95" s="2" t="str">
        <f aca="false">IF(AK13="","",AK13)</f>
        <v/>
      </c>
      <c r="CB95" s="2" t="str">
        <f aca="false">IF(AL13="","",AL13)</f>
        <v/>
      </c>
      <c r="CC95" s="2" t="str">
        <f aca="false">IF(AM13="","",AM13)</f>
        <v/>
      </c>
      <c r="CD95" s="2" t="str">
        <f aca="false">IF(AN13="","",AN13)</f>
        <v/>
      </c>
      <c r="CE95" s="2" t="str">
        <f aca="false">IF(AJ13="","",AJ13)</f>
        <v/>
      </c>
      <c r="CF95" s="2" t="str">
        <f aca="false">IF(AP13="","",AP13)</f>
        <v/>
      </c>
      <c r="CG95" s="2" t="str">
        <f aca="false">IF(AQ13="","",AQ13)</f>
        <v/>
      </c>
      <c r="CH95" s="2" t="str">
        <f aca="false">IF(AR13="","",AI3/AR13*AM13)</f>
        <v/>
      </c>
      <c r="CI95" s="2" t="str">
        <f aca="false">IF(AS13="","",AS13)</f>
        <v/>
      </c>
      <c r="CW95" s="2" t="str">
        <f aca="false">CW54</f>
        <v/>
      </c>
      <c r="CY95" s="2" t="str">
        <f aca="false">IF(AU13="","",AU13)</f>
        <v/>
      </c>
      <c r="CZ95" s="2" t="str">
        <f aca="false">IF(AV13="","",AV13)</f>
        <v/>
      </c>
      <c r="DA95" s="2" t="str">
        <f aca="false">IF(AW13="","",AW13)</f>
        <v/>
      </c>
      <c r="DB95" s="2" t="str">
        <f aca="false">IF(AX13="","",AX13)</f>
        <v/>
      </c>
      <c r="DC95" s="2" t="str">
        <f aca="false">IF(AY13="","",AY13)</f>
        <v/>
      </c>
      <c r="DD95" s="2" t="str">
        <f aca="false">IF(AU13="","",AU13)</f>
        <v/>
      </c>
      <c r="DE95" s="2" t="str">
        <f aca="false">IF(BA13="","",BA13)</f>
        <v/>
      </c>
      <c r="DF95" s="2" t="str">
        <f aca="false">IF(BB13="","",BB13)</f>
        <v/>
      </c>
      <c r="DG95" s="2" t="str">
        <f aca="false">IF(BC13="","",AT3/BC13*AX13)</f>
        <v/>
      </c>
      <c r="DH95" s="2" t="str">
        <f aca="false">IF(BD13="","",BD13)</f>
        <v/>
      </c>
    </row>
    <row r="96" customFormat="false" ht="19.5" hidden="false" customHeight="true" outlineLevel="0" collapsed="false">
      <c r="A96" s="2" t="str">
        <f aca="false">A55</f>
        <v/>
      </c>
      <c r="C96" s="2" t="str">
        <f aca="false">IF(C14="","",C14)</f>
        <v/>
      </c>
      <c r="D96" s="2" t="str">
        <f aca="false">IF(D14="","",D14)</f>
        <v/>
      </c>
      <c r="E96" s="2" t="str">
        <f aca="false">IF(E14="","",E14)</f>
        <v/>
      </c>
      <c r="F96" s="2" t="str">
        <f aca="false">IF(F14="","",F14)</f>
        <v/>
      </c>
      <c r="G96" s="2" t="str">
        <f aca="false">IF(G14="","",G14)</f>
        <v/>
      </c>
      <c r="H96" s="2" t="str">
        <f aca="false">IF(C14="","",C14)</f>
        <v/>
      </c>
      <c r="I96" s="2" t="str">
        <f aca="false">IF(I14="","",I14)</f>
        <v/>
      </c>
      <c r="J96" s="2" t="str">
        <f aca="false">IF(J14="","",J14)</f>
        <v/>
      </c>
      <c r="K96" s="2" t="str">
        <f aca="false">IF(OR(K14=" ",K14=""),"",B3/K14*F14)</f>
        <v/>
      </c>
      <c r="L96" s="2" t="str">
        <f aca="false">IF(OR(L14=" ",L14=""),"",B3/L14*G14)</f>
        <v/>
      </c>
      <c r="Z96" s="2" t="str">
        <f aca="false">Z55</f>
        <v/>
      </c>
      <c r="AB96" s="2" t="str">
        <f aca="false">IF(N14="","",N14)</f>
        <v/>
      </c>
      <c r="AC96" s="2" t="str">
        <f aca="false">IF(O14="","",O14)</f>
        <v/>
      </c>
      <c r="AD96" s="2" t="str">
        <f aca="false">IF(P14="","",P14)</f>
        <v/>
      </c>
      <c r="AE96" s="2" t="str">
        <f aca="false">IF(Q14="","",Q14)</f>
        <v/>
      </c>
      <c r="AF96" s="2" t="str">
        <f aca="false">IF(R14="","",R14)</f>
        <v/>
      </c>
      <c r="AG96" s="2" t="str">
        <f aca="false">IF(N14="","",N14)</f>
        <v/>
      </c>
      <c r="AH96" s="2" t="str">
        <f aca="false">IF(T14="","",T14)</f>
        <v/>
      </c>
      <c r="AI96" s="2" t="str">
        <f aca="false">IF(U14="","",U14)</f>
        <v/>
      </c>
      <c r="AJ96" s="2" t="str">
        <f aca="false">IF(OR(V14=" ",V14=""),"",M3/V14*Q14)</f>
        <v/>
      </c>
      <c r="AK96" s="2" t="str">
        <f aca="false">IF(OR(W14=" ",W14=""),"",M3/W14*R14)</f>
        <v/>
      </c>
      <c r="AY96" s="2" t="str">
        <f aca="false">AY55</f>
        <v/>
      </c>
      <c r="BA96" s="2" t="str">
        <f aca="false">IF(Y14="","",Y14)</f>
        <v/>
      </c>
      <c r="BB96" s="2" t="str">
        <f aca="false">IF(Z14="","",Z14)</f>
        <v/>
      </c>
      <c r="BC96" s="2" t="str">
        <f aca="false">IF(AA14="","",AA14)</f>
        <v/>
      </c>
      <c r="BD96" s="2" t="str">
        <f aca="false">IF(AB14="","",AB14)</f>
        <v/>
      </c>
      <c r="BE96" s="2" t="str">
        <f aca="false">IF(AC14="","",AC14)</f>
        <v/>
      </c>
      <c r="BF96" s="2" t="str">
        <f aca="false">IF(Y14="","",Y14)</f>
        <v/>
      </c>
      <c r="BG96" s="2" t="str">
        <f aca="false">IF(AE14="","",AE14)</f>
        <v/>
      </c>
      <c r="BH96" s="2" t="str">
        <f aca="false">IF(AF14="","",AF14)</f>
        <v/>
      </c>
      <c r="BI96" s="2" t="str">
        <f aca="false">IF(AG14="","",X3/AG14*AB14)</f>
        <v/>
      </c>
      <c r="BJ96" s="2" t="str">
        <f aca="false">IF(AH14="","",AH14)</f>
        <v/>
      </c>
      <c r="BX96" s="2" t="str">
        <f aca="false">BX55</f>
        <v/>
      </c>
      <c r="BZ96" s="2" t="str">
        <f aca="false">IF(AJ14="","",AJ14)</f>
        <v/>
      </c>
      <c r="CA96" s="2" t="str">
        <f aca="false">IF(AK14="","",AK14)</f>
        <v/>
      </c>
      <c r="CB96" s="2" t="str">
        <f aca="false">IF(AL14="","",AL14)</f>
        <v/>
      </c>
      <c r="CC96" s="2" t="str">
        <f aca="false">IF(AM14="","",AM14)</f>
        <v/>
      </c>
      <c r="CD96" s="2" t="str">
        <f aca="false">IF(AN14="","",AN14)</f>
        <v/>
      </c>
      <c r="CE96" s="2" t="str">
        <f aca="false">IF(AJ14="","",AJ14)</f>
        <v/>
      </c>
      <c r="CF96" s="2" t="str">
        <f aca="false">IF(AP14="","",AP14)</f>
        <v/>
      </c>
      <c r="CG96" s="2" t="str">
        <f aca="false">IF(AQ14="","",AQ14)</f>
        <v/>
      </c>
      <c r="CH96" s="2" t="str">
        <f aca="false">IF(AR14="","",AI3/AR14*AM14)</f>
        <v/>
      </c>
      <c r="CI96" s="2" t="str">
        <f aca="false">IF(AS14="","",AS14)</f>
        <v/>
      </c>
      <c r="CW96" s="2" t="str">
        <f aca="false">CW55</f>
        <v/>
      </c>
      <c r="CY96" s="2" t="str">
        <f aca="false">IF(AU14="","",AU14)</f>
        <v/>
      </c>
      <c r="CZ96" s="2" t="str">
        <f aca="false">IF(AV14="","",AV14)</f>
        <v/>
      </c>
      <c r="DA96" s="2" t="str">
        <f aca="false">IF(AW14="","",AW14)</f>
        <v/>
      </c>
      <c r="DB96" s="2" t="str">
        <f aca="false">IF(AX14="","",AX14)</f>
        <v/>
      </c>
      <c r="DC96" s="2" t="str">
        <f aca="false">IF(AY14="","",AY14)</f>
        <v/>
      </c>
      <c r="DD96" s="2" t="str">
        <f aca="false">IF(AU14="","",AU14)</f>
        <v/>
      </c>
      <c r="DE96" s="2" t="str">
        <f aca="false">IF(BA14="","",BA14)</f>
        <v/>
      </c>
      <c r="DF96" s="2" t="str">
        <f aca="false">IF(BB14="","",BB14)</f>
        <v/>
      </c>
      <c r="DG96" s="2" t="str">
        <f aca="false">IF(BC14="","",AT3/BC14*AX14)</f>
        <v/>
      </c>
      <c r="DH96" s="2" t="str">
        <f aca="false">IF(BD14="","",BD14)</f>
        <v/>
      </c>
    </row>
    <row r="97" customFormat="false" ht="19.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IF(I15="","",I15)</f>
        <v/>
      </c>
      <c r="J97" s="2" t="str">
        <f aca="false">IF(J15="","",J15)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Z97" s="2" t="str">
        <f aca="false">Z56</f>
        <v/>
      </c>
      <c r="AB97" s="2" t="str">
        <f aca="false">IF(N15="","",N15)</f>
        <v/>
      </c>
      <c r="AC97" s="2" t="str">
        <f aca="false">IF(O15="","",O15)</f>
        <v/>
      </c>
      <c r="AD97" s="2" t="str">
        <f aca="false">IF(P15="","",P15)</f>
        <v/>
      </c>
      <c r="AE97" s="2" t="str">
        <f aca="false">IF(Q15="","",Q15)</f>
        <v/>
      </c>
      <c r="AF97" s="2" t="str">
        <f aca="false">IF(R15="","",R15)</f>
        <v/>
      </c>
      <c r="AG97" s="2" t="str">
        <f aca="false">IF(N15="","",N15)</f>
        <v/>
      </c>
      <c r="AH97" s="2" t="str">
        <f aca="false">IF(T15="","",T15)</f>
        <v/>
      </c>
      <c r="AI97" s="2" t="str">
        <f aca="false">IF(U15="","",U15)</f>
        <v/>
      </c>
      <c r="AJ97" s="2" t="str">
        <f aca="false">IF(OR(V15=" ",V15=""),"",M3/V15*Q15)</f>
        <v/>
      </c>
      <c r="AK97" s="2" t="str">
        <f aca="false">IF(OR(W15=" ",W15=""),"",M3/W15*R15)</f>
        <v/>
      </c>
      <c r="AY97" s="2" t="str">
        <f aca="false">AY56</f>
        <v/>
      </c>
      <c r="BA97" s="2" t="str">
        <f aca="false">IF(Y15="","",Y15)</f>
        <v/>
      </c>
      <c r="BB97" s="2" t="str">
        <f aca="false">IF(Z15="","",Z15)</f>
        <v/>
      </c>
      <c r="BC97" s="2" t="str">
        <f aca="false">IF(AA15="","",AA15)</f>
        <v/>
      </c>
      <c r="BD97" s="2" t="str">
        <f aca="false">IF(AB15="","",AB15)</f>
        <v/>
      </c>
      <c r="BE97" s="2" t="str">
        <f aca="false">IF(AC15="","",AC15)</f>
        <v/>
      </c>
      <c r="BF97" s="2" t="str">
        <f aca="false">IF(Y15="","",Y15)</f>
        <v/>
      </c>
      <c r="BG97" s="2" t="str">
        <f aca="false">IF(AE15="","",AE15)</f>
        <v/>
      </c>
      <c r="BH97" s="2" t="str">
        <f aca="false">IF(AF15="","",AF15)</f>
        <v/>
      </c>
      <c r="BI97" s="2" t="str">
        <f aca="false">IF(AG15="","",X3/AG15*AB15)</f>
        <v/>
      </c>
      <c r="BJ97" s="2" t="str">
        <f aca="false">IF(AH15="","",AH15)</f>
        <v/>
      </c>
      <c r="BX97" s="2" t="str">
        <f aca="false">BX56</f>
        <v/>
      </c>
      <c r="BZ97" s="2" t="str">
        <f aca="false">IF(AJ15="","",AJ15)</f>
        <v/>
      </c>
      <c r="CA97" s="2" t="str">
        <f aca="false">IF(AK15="","",AK15)</f>
        <v/>
      </c>
      <c r="CB97" s="2" t="str">
        <f aca="false">IF(AL15="","",AL15)</f>
        <v/>
      </c>
      <c r="CC97" s="2" t="str">
        <f aca="false">IF(AM15="","",AM15)</f>
        <v/>
      </c>
      <c r="CD97" s="2" t="str">
        <f aca="false">IF(AN15="","",AN15)</f>
        <v/>
      </c>
      <c r="CE97" s="2" t="str">
        <f aca="false">IF(AJ15="","",AJ15)</f>
        <v/>
      </c>
      <c r="CF97" s="2" t="str">
        <f aca="false">IF(AP15="","",AP15)</f>
        <v/>
      </c>
      <c r="CG97" s="2" t="str">
        <f aca="false">IF(AQ15="","",AQ15)</f>
        <v/>
      </c>
      <c r="CH97" s="2" t="str">
        <f aca="false">IF(AR15="","",AI3/AR15*AM15)</f>
        <v/>
      </c>
      <c r="CI97" s="2" t="str">
        <f aca="false">IF(AS15="","",AS15)</f>
        <v/>
      </c>
      <c r="CW97" s="2" t="str">
        <f aca="false">CW56</f>
        <v/>
      </c>
      <c r="CY97" s="2" t="str">
        <f aca="false">IF(AU15="","",AU15)</f>
        <v/>
      </c>
      <c r="CZ97" s="2" t="str">
        <f aca="false">IF(AV15="","",AV15)</f>
        <v/>
      </c>
      <c r="DA97" s="2" t="str">
        <f aca="false">IF(AW15="","",AW15)</f>
        <v/>
      </c>
      <c r="DB97" s="2" t="str">
        <f aca="false">IF(AX15="","",AX15)</f>
        <v/>
      </c>
      <c r="DC97" s="2" t="str">
        <f aca="false">IF(AY15="","",AY15)</f>
        <v/>
      </c>
      <c r="DD97" s="2" t="str">
        <f aca="false">IF(AU15="","",AU15)</f>
        <v/>
      </c>
      <c r="DE97" s="2" t="str">
        <f aca="false">IF(BA15="","",BA15)</f>
        <v/>
      </c>
      <c r="DF97" s="2" t="str">
        <f aca="false">IF(BB15="","",BB15)</f>
        <v/>
      </c>
      <c r="DG97" s="2" t="str">
        <f aca="false">IF(BC15="","",AT3/BC15*AX15)</f>
        <v/>
      </c>
      <c r="DH97" s="2" t="str">
        <f aca="false">IF(BD15="","",BD15)</f>
        <v/>
      </c>
    </row>
    <row r="98" customFormat="false" ht="19.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IF(I16="","",I16)</f>
        <v/>
      </c>
      <c r="J98" s="2" t="str">
        <f aca="false">IF(J16="","",J16)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Z98" s="2" t="str">
        <f aca="false">Z57</f>
        <v/>
      </c>
      <c r="AB98" s="2" t="str">
        <f aca="false">IF(N16="","",N16)</f>
        <v/>
      </c>
      <c r="AC98" s="2" t="str">
        <f aca="false">IF(O16="","",O16)</f>
        <v/>
      </c>
      <c r="AD98" s="2" t="str">
        <f aca="false">IF(P16="","",P16)</f>
        <v/>
      </c>
      <c r="AE98" s="2" t="str">
        <f aca="false">IF(Q16="","",Q16)</f>
        <v/>
      </c>
      <c r="AF98" s="2" t="str">
        <f aca="false">IF(R16="","",R16)</f>
        <v/>
      </c>
      <c r="AG98" s="2" t="str">
        <f aca="false">IF(N16="","",N16)</f>
        <v/>
      </c>
      <c r="AH98" s="2" t="str">
        <f aca="false">IF(T16="","",T16)</f>
        <v/>
      </c>
      <c r="AI98" s="2" t="str">
        <f aca="false">IF(U16="","",U16)</f>
        <v/>
      </c>
      <c r="AJ98" s="2" t="str">
        <f aca="false">IF(OR(V16=" ",V16=""),"",M3/V16*Q16)</f>
        <v/>
      </c>
      <c r="AK98" s="2" t="str">
        <f aca="false">IF(OR(W16=" ",W16=""),"",M3/W16*R16)</f>
        <v/>
      </c>
      <c r="AY98" s="2" t="str">
        <f aca="false">AY57</f>
        <v/>
      </c>
      <c r="BA98" s="2" t="str">
        <f aca="false">IF(Y16="","",Y16)</f>
        <v/>
      </c>
      <c r="BB98" s="2" t="str">
        <f aca="false">IF(Z16="","",Z16)</f>
        <v/>
      </c>
      <c r="BC98" s="2" t="str">
        <f aca="false">IF(AA16="","",AA16)</f>
        <v/>
      </c>
      <c r="BD98" s="2" t="str">
        <f aca="false">IF(AB16="","",AB16)</f>
        <v/>
      </c>
      <c r="BE98" s="2" t="str">
        <f aca="false">IF(AC16="","",AC16)</f>
        <v/>
      </c>
      <c r="BF98" s="2" t="str">
        <f aca="false">IF(Y16="","",Y16)</f>
        <v/>
      </c>
      <c r="BG98" s="2" t="str">
        <f aca="false">IF(AE16="","",AE16)</f>
        <v/>
      </c>
      <c r="BH98" s="2" t="str">
        <f aca="false">IF(AF16="","",AF16)</f>
        <v/>
      </c>
      <c r="BI98" s="2" t="str">
        <f aca="false">IF(AG16="","",X3/AG16*AB16)</f>
        <v/>
      </c>
      <c r="BJ98" s="2" t="str">
        <f aca="false">IF(AH16="","",AH16)</f>
        <v/>
      </c>
      <c r="BX98" s="2" t="str">
        <f aca="false">BX57</f>
        <v/>
      </c>
      <c r="BZ98" s="2" t="str">
        <f aca="false">IF(AJ16="","",AJ16)</f>
        <v/>
      </c>
      <c r="CA98" s="2" t="str">
        <f aca="false">IF(AK16="","",AK16)</f>
        <v/>
      </c>
      <c r="CB98" s="2" t="str">
        <f aca="false">IF(AL16="","",AL16)</f>
        <v/>
      </c>
      <c r="CC98" s="2" t="str">
        <f aca="false">IF(AM16="","",AM16)</f>
        <v/>
      </c>
      <c r="CD98" s="2" t="str">
        <f aca="false">IF(AN16="","",AN16)</f>
        <v/>
      </c>
      <c r="CE98" s="2" t="str">
        <f aca="false">IF(AJ16="","",AJ16)</f>
        <v/>
      </c>
      <c r="CF98" s="2" t="str">
        <f aca="false">IF(AP16="","",AP16)</f>
        <v/>
      </c>
      <c r="CG98" s="2" t="str">
        <f aca="false">IF(AQ16="","",AQ16)</f>
        <v/>
      </c>
      <c r="CH98" s="2" t="str">
        <f aca="false">IF(AR16="","",AI3/AR16*AM16)</f>
        <v/>
      </c>
      <c r="CI98" s="2" t="str">
        <f aca="false">IF(AS16="","",AS16)</f>
        <v/>
      </c>
      <c r="CW98" s="2" t="str">
        <f aca="false">CW57</f>
        <v/>
      </c>
      <c r="CY98" s="2" t="str">
        <f aca="false">IF(AU16="","",AU16)</f>
        <v/>
      </c>
      <c r="CZ98" s="2" t="str">
        <f aca="false">IF(AV16="","",AV16)</f>
        <v/>
      </c>
      <c r="DA98" s="2" t="str">
        <f aca="false">IF(AW16="","",AW16)</f>
        <v/>
      </c>
      <c r="DB98" s="2" t="str">
        <f aca="false">IF(AX16="","",AX16)</f>
        <v/>
      </c>
      <c r="DC98" s="2" t="str">
        <f aca="false">IF(AY16="","",AY16)</f>
        <v/>
      </c>
      <c r="DD98" s="2" t="str">
        <f aca="false">IF(AU16="","",AU16)</f>
        <v/>
      </c>
      <c r="DE98" s="2" t="str">
        <f aca="false">IF(BA16="","",BA16)</f>
        <v/>
      </c>
      <c r="DF98" s="2" t="str">
        <f aca="false">IF(BB16="","",BB16)</f>
        <v/>
      </c>
      <c r="DG98" s="2" t="str">
        <f aca="false">IF(BC16="","",AT3/BC16*AX16)</f>
        <v/>
      </c>
      <c r="DH98" s="2" t="str">
        <f aca="false">IF(BD16="","",BD16)</f>
        <v/>
      </c>
    </row>
    <row r="99" customFormat="false" ht="19.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IF(I17="","",I17)</f>
        <v/>
      </c>
      <c r="J99" s="2" t="str">
        <f aca="false">IF(J17="","",J17)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Z99" s="2" t="str">
        <f aca="false">Z58</f>
        <v/>
      </c>
      <c r="AB99" s="2" t="str">
        <f aca="false">IF(N17="","",N17)</f>
        <v/>
      </c>
      <c r="AC99" s="2" t="str">
        <f aca="false">IF(O17="","",O17)</f>
        <v/>
      </c>
      <c r="AD99" s="2" t="str">
        <f aca="false">IF(P17="","",P17)</f>
        <v/>
      </c>
      <c r="AE99" s="2" t="str">
        <f aca="false">IF(Q17="","",Q17)</f>
        <v/>
      </c>
      <c r="AF99" s="2" t="str">
        <f aca="false">IF(R17="","",R17)</f>
        <v/>
      </c>
      <c r="AG99" s="2" t="str">
        <f aca="false">IF(N17="","",N17)</f>
        <v/>
      </c>
      <c r="AH99" s="2" t="str">
        <f aca="false">IF(T17="","",T17)</f>
        <v/>
      </c>
      <c r="AI99" s="2" t="str">
        <f aca="false">IF(U17="","",U17)</f>
        <v/>
      </c>
      <c r="AJ99" s="2" t="str">
        <f aca="false">IF(OR(V17=" ",V17=""),"",M3/V17*Q17)</f>
        <v/>
      </c>
      <c r="AK99" s="2" t="str">
        <f aca="false">IF(OR(W17=" ",W17=""),"",M3/W17*R17)</f>
        <v/>
      </c>
      <c r="AY99" s="2" t="str">
        <f aca="false">AY58</f>
        <v/>
      </c>
      <c r="BA99" s="2" t="str">
        <f aca="false">IF(Y17="","",Y17)</f>
        <v/>
      </c>
      <c r="BB99" s="2" t="str">
        <f aca="false">IF(Z17="","",Z17)</f>
        <v/>
      </c>
      <c r="BC99" s="2" t="str">
        <f aca="false">IF(AA17="","",AA17)</f>
        <v/>
      </c>
      <c r="BD99" s="2" t="str">
        <f aca="false">IF(AB17="","",AB17)</f>
        <v/>
      </c>
      <c r="BE99" s="2" t="str">
        <f aca="false">IF(AC17="","",AC17)</f>
        <v/>
      </c>
      <c r="BF99" s="2" t="str">
        <f aca="false">IF(Y17="","",Y17)</f>
        <v/>
      </c>
      <c r="BG99" s="2" t="str">
        <f aca="false">IF(AE17="","",AE17)</f>
        <v/>
      </c>
      <c r="BH99" s="2" t="str">
        <f aca="false">IF(AF17="","",AF17)</f>
        <v/>
      </c>
      <c r="BI99" s="2" t="str">
        <f aca="false">IF(AG17="","",X3/AG17*AB17)</f>
        <v/>
      </c>
      <c r="BJ99" s="2" t="str">
        <f aca="false">IF(AH17="","",AH17)</f>
        <v/>
      </c>
      <c r="BX99" s="2" t="str">
        <f aca="false">BX58</f>
        <v/>
      </c>
      <c r="BZ99" s="2" t="str">
        <f aca="false">IF(AJ17="","",AJ17)</f>
        <v/>
      </c>
      <c r="CA99" s="2" t="str">
        <f aca="false">IF(AK17="","",AK17)</f>
        <v/>
      </c>
      <c r="CB99" s="2" t="str">
        <f aca="false">IF(AL17="","",AL17)</f>
        <v/>
      </c>
      <c r="CC99" s="2" t="str">
        <f aca="false">IF(AM17="","",AM17)</f>
        <v/>
      </c>
      <c r="CD99" s="2" t="str">
        <f aca="false">IF(AN17="","",AN17)</f>
        <v/>
      </c>
      <c r="CE99" s="2" t="str">
        <f aca="false">IF(AJ17="","",AJ17)</f>
        <v/>
      </c>
      <c r="CF99" s="2" t="str">
        <f aca="false">IF(AP17="","",AP17)</f>
        <v/>
      </c>
      <c r="CG99" s="2" t="str">
        <f aca="false">IF(AQ17="","",AQ17)</f>
        <v/>
      </c>
      <c r="CH99" s="2" t="str">
        <f aca="false">IF(AR17="","",AI3/AR17*AM17)</f>
        <v/>
      </c>
      <c r="CI99" s="2" t="str">
        <f aca="false">IF(AS17="","",AS17)</f>
        <v/>
      </c>
      <c r="CW99" s="2" t="str">
        <f aca="false">CW58</f>
        <v/>
      </c>
      <c r="CY99" s="2" t="str">
        <f aca="false">IF(AU17="","",AU17)</f>
        <v/>
      </c>
      <c r="CZ99" s="2" t="str">
        <f aca="false">IF(AV17="","",AV17)</f>
        <v/>
      </c>
      <c r="DA99" s="2" t="str">
        <f aca="false">IF(AW17="","",AW17)</f>
        <v/>
      </c>
      <c r="DB99" s="2" t="str">
        <f aca="false">IF(AX17="","",AX17)</f>
        <v/>
      </c>
      <c r="DC99" s="2" t="str">
        <f aca="false">IF(AY17="","",AY17)</f>
        <v/>
      </c>
      <c r="DD99" s="2" t="str">
        <f aca="false">IF(AU17="","",AU17)</f>
        <v/>
      </c>
      <c r="DE99" s="2" t="str">
        <f aca="false">IF(BA17="","",BA17)</f>
        <v/>
      </c>
      <c r="DF99" s="2" t="str">
        <f aca="false">IF(BB17="","",BB17)</f>
        <v/>
      </c>
      <c r="DG99" s="2" t="str">
        <f aca="false">IF(BC17="","",AT3/BC17*AX17)</f>
        <v/>
      </c>
      <c r="DH99" s="2" t="str">
        <f aca="false">IF(BD17="","",BD17)</f>
        <v/>
      </c>
    </row>
    <row r="100" customFormat="false" ht="19.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IF(I18="","",I18)</f>
        <v/>
      </c>
      <c r="J100" s="2" t="str">
        <f aca="false">IF(J18="","",J18)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Z100" s="2" t="str">
        <f aca="false">Z59</f>
        <v/>
      </c>
      <c r="AB100" s="2" t="str">
        <f aca="false">IF(N18="","",N18)</f>
        <v/>
      </c>
      <c r="AC100" s="2" t="str">
        <f aca="false">IF(O18="","",O18)</f>
        <v/>
      </c>
      <c r="AD100" s="2" t="str">
        <f aca="false">IF(P18="","",P18)</f>
        <v/>
      </c>
      <c r="AE100" s="2" t="str">
        <f aca="false">IF(Q18="","",Q18)</f>
        <v/>
      </c>
      <c r="AF100" s="2" t="str">
        <f aca="false">IF(R18="","",R18)</f>
        <v/>
      </c>
      <c r="AG100" s="2" t="str">
        <f aca="false">IF(N18="","",N18)</f>
        <v/>
      </c>
      <c r="AH100" s="2" t="str">
        <f aca="false">IF(T18="","",T18)</f>
        <v/>
      </c>
      <c r="AI100" s="2" t="str">
        <f aca="false">IF(U18="","",U18)</f>
        <v/>
      </c>
      <c r="AJ100" s="2" t="str">
        <f aca="false">IF(OR(V18=" ",V18=""),"",M3/V18*Q18)</f>
        <v/>
      </c>
      <c r="AK100" s="2" t="str">
        <f aca="false">IF(OR(W18=" ",W18=""),"",M3/W18*R18)</f>
        <v/>
      </c>
      <c r="AY100" s="2" t="str">
        <f aca="false">AY59</f>
        <v/>
      </c>
      <c r="BA100" s="2" t="str">
        <f aca="false">IF(Y18="","",Y18)</f>
        <v/>
      </c>
      <c r="BB100" s="2" t="str">
        <f aca="false">IF(Z18="","",Z18)</f>
        <v/>
      </c>
      <c r="BC100" s="2" t="str">
        <f aca="false">IF(AA18="","",AA18)</f>
        <v/>
      </c>
      <c r="BD100" s="2" t="str">
        <f aca="false">IF(AB18="","",AB18)</f>
        <v/>
      </c>
      <c r="BE100" s="2" t="str">
        <f aca="false">IF(AC18="","",AC18)</f>
        <v/>
      </c>
      <c r="BF100" s="2" t="str">
        <f aca="false">IF(Y18="","",Y18)</f>
        <v/>
      </c>
      <c r="BG100" s="2" t="str">
        <f aca="false">IF(AE18="","",AE18)</f>
        <v/>
      </c>
      <c r="BH100" s="2" t="str">
        <f aca="false">IF(AF18="","",AF18)</f>
        <v/>
      </c>
      <c r="BI100" s="2" t="str">
        <f aca="false">IF(AG18="","",X3/AG18*AB18)</f>
        <v/>
      </c>
      <c r="BJ100" s="2" t="str">
        <f aca="false">IF(AH18="","",AH18)</f>
        <v/>
      </c>
      <c r="BX100" s="2" t="str">
        <f aca="false">BX59</f>
        <v/>
      </c>
      <c r="BZ100" s="2" t="str">
        <f aca="false">IF(AJ18="","",AJ18)</f>
        <v/>
      </c>
      <c r="CA100" s="2" t="str">
        <f aca="false">IF(AK18="","",AK18)</f>
        <v/>
      </c>
      <c r="CB100" s="2" t="str">
        <f aca="false">IF(AL18="","",AL18)</f>
        <v/>
      </c>
      <c r="CC100" s="2" t="str">
        <f aca="false">IF(AM18="","",AM18)</f>
        <v/>
      </c>
      <c r="CD100" s="2" t="str">
        <f aca="false">IF(AN18="","",AN18)</f>
        <v/>
      </c>
      <c r="CE100" s="2" t="str">
        <f aca="false">IF(AJ18="","",AJ18)</f>
        <v/>
      </c>
      <c r="CF100" s="2" t="str">
        <f aca="false">IF(AP18="","",AP18)</f>
        <v/>
      </c>
      <c r="CG100" s="2" t="str">
        <f aca="false">IF(AQ18="","",AQ18)</f>
        <v/>
      </c>
      <c r="CH100" s="2" t="str">
        <f aca="false">IF(AR18="","",AI3/AR18*AM18)</f>
        <v/>
      </c>
      <c r="CI100" s="2" t="str">
        <f aca="false">IF(AS18="","",AS18)</f>
        <v/>
      </c>
      <c r="CW100" s="2" t="str">
        <f aca="false">CW59</f>
        <v/>
      </c>
      <c r="CY100" s="2" t="str">
        <f aca="false">IF(AU18="","",AU18)</f>
        <v/>
      </c>
      <c r="CZ100" s="2" t="str">
        <f aca="false">IF(AV18="","",AV18)</f>
        <v/>
      </c>
      <c r="DA100" s="2" t="str">
        <f aca="false">IF(AW18="","",AW18)</f>
        <v/>
      </c>
      <c r="DB100" s="2" t="str">
        <f aca="false">IF(AX18="","",AX18)</f>
        <v/>
      </c>
      <c r="DC100" s="2" t="str">
        <f aca="false">IF(AY18="","",AY18)</f>
        <v/>
      </c>
      <c r="DD100" s="2" t="str">
        <f aca="false">IF(AU18="","",AU18)</f>
        <v/>
      </c>
      <c r="DE100" s="2" t="str">
        <f aca="false">IF(BA18="","",BA18)</f>
        <v/>
      </c>
      <c r="DF100" s="2" t="str">
        <f aca="false">IF(BB18="","",BB18)</f>
        <v/>
      </c>
      <c r="DG100" s="2" t="str">
        <f aca="false">IF(BC18="","",AT3/BC18*AX18)</f>
        <v/>
      </c>
      <c r="DH100" s="2" t="str">
        <f aca="false">IF(BD18="","",BD18)</f>
        <v/>
      </c>
    </row>
    <row r="101" customFormat="false" ht="19.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IF(I19="","",I19)</f>
        <v/>
      </c>
      <c r="J101" s="2" t="str">
        <f aca="false">IF(J19="","",J19)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Z101" s="2" t="str">
        <f aca="false">Z60</f>
        <v/>
      </c>
      <c r="AB101" s="2" t="str">
        <f aca="false">IF(N19="","",N19)</f>
        <v/>
      </c>
      <c r="AC101" s="2" t="str">
        <f aca="false">IF(O19="","",O19)</f>
        <v/>
      </c>
      <c r="AD101" s="2" t="str">
        <f aca="false">IF(P19="","",P19)</f>
        <v/>
      </c>
      <c r="AE101" s="2" t="str">
        <f aca="false">IF(Q19="","",Q19)</f>
        <v/>
      </c>
      <c r="AF101" s="2" t="str">
        <f aca="false">IF(R19="","",R19)</f>
        <v/>
      </c>
      <c r="AG101" s="2" t="str">
        <f aca="false">IF(N19="","",N19)</f>
        <v/>
      </c>
      <c r="AH101" s="2" t="str">
        <f aca="false">IF(T19="","",T19)</f>
        <v/>
      </c>
      <c r="AI101" s="2" t="str">
        <f aca="false">IF(U19="","",U19)</f>
        <v/>
      </c>
      <c r="AJ101" s="2" t="str">
        <f aca="false">IF(OR(V19=" ",V19=""),"",M3/V19*Q19)</f>
        <v/>
      </c>
      <c r="AK101" s="2" t="str">
        <f aca="false">IF(OR(W19=" ",W19=""),"",M3/W19*R19)</f>
        <v/>
      </c>
      <c r="AY101" s="2" t="str">
        <f aca="false">AY60</f>
        <v/>
      </c>
      <c r="BA101" s="2" t="str">
        <f aca="false">IF(Y19="","",Y19)</f>
        <v/>
      </c>
      <c r="BB101" s="2" t="str">
        <f aca="false">IF(Z19="","",Z19)</f>
        <v/>
      </c>
      <c r="BC101" s="2" t="str">
        <f aca="false">IF(AA19="","",AA19)</f>
        <v/>
      </c>
      <c r="BD101" s="2" t="str">
        <f aca="false">IF(AB19="","",AB19)</f>
        <v/>
      </c>
      <c r="BE101" s="2" t="str">
        <f aca="false">IF(AC19="","",AC19)</f>
        <v/>
      </c>
      <c r="BF101" s="2" t="str">
        <f aca="false">IF(Y19="","",Y19)</f>
        <v/>
      </c>
      <c r="BG101" s="2" t="str">
        <f aca="false">IF(AE19="","",AE19)</f>
        <v/>
      </c>
      <c r="BH101" s="2" t="str">
        <f aca="false">IF(AF19="","",AF19)</f>
        <v/>
      </c>
      <c r="BI101" s="2" t="str">
        <f aca="false">IF(AG19="","",X3/AG19*AB19)</f>
        <v/>
      </c>
      <c r="BJ101" s="2" t="str">
        <f aca="false">IF(AH19="","",AH19)</f>
        <v/>
      </c>
      <c r="BX101" s="2" t="str">
        <f aca="false">BX60</f>
        <v/>
      </c>
      <c r="BZ101" s="2" t="str">
        <f aca="false">IF(AJ19="","",AJ19)</f>
        <v/>
      </c>
      <c r="CA101" s="2" t="str">
        <f aca="false">IF(AK19="","",AK19)</f>
        <v/>
      </c>
      <c r="CB101" s="2" t="str">
        <f aca="false">IF(AL19="","",AL19)</f>
        <v/>
      </c>
      <c r="CC101" s="2" t="str">
        <f aca="false">IF(AM19="","",AM19)</f>
        <v/>
      </c>
      <c r="CD101" s="2" t="str">
        <f aca="false">IF(AN19="","",AN19)</f>
        <v/>
      </c>
      <c r="CE101" s="2" t="str">
        <f aca="false">IF(AJ19="","",AJ19)</f>
        <v/>
      </c>
      <c r="CF101" s="2" t="str">
        <f aca="false">IF(AP19="","",AP19)</f>
        <v/>
      </c>
      <c r="CG101" s="2" t="str">
        <f aca="false">IF(AQ19="","",AQ19)</f>
        <v/>
      </c>
      <c r="CH101" s="2" t="str">
        <f aca="false">IF(AR19="","",AI3/AR19*AM19)</f>
        <v/>
      </c>
      <c r="CI101" s="2" t="str">
        <f aca="false">IF(AS19="","",AS19)</f>
        <v/>
      </c>
      <c r="CW101" s="2" t="str">
        <f aca="false">CW60</f>
        <v/>
      </c>
      <c r="CY101" s="2" t="str">
        <f aca="false">IF(AU19="","",AU19)</f>
        <v/>
      </c>
      <c r="CZ101" s="2" t="str">
        <f aca="false">IF(AV19="","",AV19)</f>
        <v/>
      </c>
      <c r="DA101" s="2" t="str">
        <f aca="false">IF(AW19="","",AW19)</f>
        <v/>
      </c>
      <c r="DB101" s="2" t="str">
        <f aca="false">IF(AX19="","",AX19)</f>
        <v/>
      </c>
      <c r="DC101" s="2" t="str">
        <f aca="false">IF(AY19="","",AY19)</f>
        <v/>
      </c>
      <c r="DD101" s="2" t="str">
        <f aca="false">IF(AU19="","",AU19)</f>
        <v/>
      </c>
      <c r="DE101" s="2" t="str">
        <f aca="false">IF(BA19="","",BA19)</f>
        <v/>
      </c>
      <c r="DF101" s="2" t="str">
        <f aca="false">IF(BB19="","",BB19)</f>
        <v/>
      </c>
      <c r="DG101" s="2" t="str">
        <f aca="false">IF(BC19="","",AT3/BC19*AX19)</f>
        <v/>
      </c>
      <c r="DH101" s="2" t="str">
        <f aca="false">IF(BD19="","",BD19)</f>
        <v/>
      </c>
    </row>
    <row r="102" customFormat="false" ht="19.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IF(I20="","",I20)</f>
        <v/>
      </c>
      <c r="J102" s="2" t="str">
        <f aca="false">IF(J20="","",J20)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Z102" s="2" t="str">
        <f aca="false">Z61</f>
        <v/>
      </c>
      <c r="AB102" s="2" t="str">
        <f aca="false">IF(N20="","",N20)</f>
        <v/>
      </c>
      <c r="AC102" s="2" t="str">
        <f aca="false">IF(O20="","",O20)</f>
        <v/>
      </c>
      <c r="AD102" s="2" t="str">
        <f aca="false">IF(P20="","",P20)</f>
        <v/>
      </c>
      <c r="AE102" s="2" t="str">
        <f aca="false">IF(Q20="","",Q20)</f>
        <v/>
      </c>
      <c r="AF102" s="2" t="str">
        <f aca="false">IF(R20="","",R20)</f>
        <v/>
      </c>
      <c r="AG102" s="2" t="str">
        <f aca="false">IF(N20="","",N20)</f>
        <v/>
      </c>
      <c r="AH102" s="2" t="str">
        <f aca="false">IF(T20="","",T20)</f>
        <v/>
      </c>
      <c r="AI102" s="2" t="str">
        <f aca="false">IF(U20="","",U20)</f>
        <v/>
      </c>
      <c r="AJ102" s="2" t="str">
        <f aca="false">IF(OR(V20=" ",V20=""),"",M3/V20*Q20)</f>
        <v/>
      </c>
      <c r="AK102" s="2" t="str">
        <f aca="false">IF(OR(W20=" ",W20=""),"",M3/W20*R20)</f>
        <v/>
      </c>
      <c r="AY102" s="2" t="str">
        <f aca="false">AY61</f>
        <v/>
      </c>
      <c r="BA102" s="2" t="str">
        <f aca="false">IF(Y20="","",Y20)</f>
        <v/>
      </c>
      <c r="BB102" s="2" t="str">
        <f aca="false">IF(Z20="","",Z20)</f>
        <v/>
      </c>
      <c r="BC102" s="2" t="str">
        <f aca="false">IF(AA20="","",AA20)</f>
        <v/>
      </c>
      <c r="BD102" s="2" t="str">
        <f aca="false">IF(AB20="","",AB20)</f>
        <v/>
      </c>
      <c r="BE102" s="2" t="str">
        <f aca="false">IF(AC20="","",AC20)</f>
        <v/>
      </c>
      <c r="BF102" s="2" t="str">
        <f aca="false">IF(Y20="","",Y20)</f>
        <v/>
      </c>
      <c r="BG102" s="2" t="str">
        <f aca="false">IF(AE20="","",AE20)</f>
        <v/>
      </c>
      <c r="BH102" s="2" t="str">
        <f aca="false">IF(AF20="","",AF20)</f>
        <v/>
      </c>
      <c r="BI102" s="2" t="str">
        <f aca="false">IF(AG20="","",X3/AG20*AB20)</f>
        <v/>
      </c>
      <c r="BJ102" s="2" t="str">
        <f aca="false">IF(AH20="","",AH20)</f>
        <v/>
      </c>
      <c r="BX102" s="2" t="str">
        <f aca="false">BX61</f>
        <v/>
      </c>
      <c r="BZ102" s="2" t="str">
        <f aca="false">IF(AJ20="","",AJ20)</f>
        <v/>
      </c>
      <c r="CA102" s="2" t="str">
        <f aca="false">IF(AK20="","",AK20)</f>
        <v/>
      </c>
      <c r="CB102" s="2" t="str">
        <f aca="false">IF(AL20="","",AL20)</f>
        <v/>
      </c>
      <c r="CC102" s="2" t="str">
        <f aca="false">IF(AM20="","",AM20)</f>
        <v/>
      </c>
      <c r="CD102" s="2" t="str">
        <f aca="false">IF(AN20="","",AN20)</f>
        <v/>
      </c>
      <c r="CE102" s="2" t="str">
        <f aca="false">IF(AJ20="","",AJ20)</f>
        <v/>
      </c>
      <c r="CF102" s="2" t="str">
        <f aca="false">IF(AP20="","",AP20)</f>
        <v/>
      </c>
      <c r="CG102" s="2" t="str">
        <f aca="false">IF(AQ20="","",AQ20)</f>
        <v/>
      </c>
      <c r="CH102" s="2" t="str">
        <f aca="false">IF(AR20="","",AI3/AR20*AM20)</f>
        <v/>
      </c>
      <c r="CI102" s="2" t="str">
        <f aca="false">IF(AS20="","",AS20)</f>
        <v/>
      </c>
      <c r="CW102" s="2" t="str">
        <f aca="false">CW61</f>
        <v/>
      </c>
      <c r="CY102" s="2" t="str">
        <f aca="false">IF(AU20="","",AU20)</f>
        <v/>
      </c>
      <c r="CZ102" s="2" t="str">
        <f aca="false">IF(AV20="","",AV20)</f>
        <v/>
      </c>
      <c r="DA102" s="2" t="str">
        <f aca="false">IF(AW20="","",AW20)</f>
        <v/>
      </c>
      <c r="DB102" s="2" t="str">
        <f aca="false">IF(AX20="","",AX20)</f>
        <v/>
      </c>
      <c r="DC102" s="2" t="str">
        <f aca="false">IF(AY20="","",AY20)</f>
        <v/>
      </c>
      <c r="DD102" s="2" t="str">
        <f aca="false">IF(AU20="","",AU20)</f>
        <v/>
      </c>
      <c r="DE102" s="2" t="str">
        <f aca="false">IF(BA20="","",BA20)</f>
        <v/>
      </c>
      <c r="DF102" s="2" t="str">
        <f aca="false">IF(BB20="","",BB20)</f>
        <v/>
      </c>
      <c r="DG102" s="2" t="str">
        <f aca="false">IF(BC20="","",AT3/BC20*AX20)</f>
        <v/>
      </c>
      <c r="DH102" s="2" t="str">
        <f aca="false">IF(BD20="","",BD20)</f>
        <v/>
      </c>
    </row>
    <row r="103" customFormat="false" ht="19.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IF(I21="","",I21)</f>
        <v/>
      </c>
      <c r="J103" s="2" t="str">
        <f aca="false">IF(J21="","",J21)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Z103" s="2" t="str">
        <f aca="false">Z62</f>
        <v/>
      </c>
      <c r="AB103" s="2" t="str">
        <f aca="false">IF(N21="","",N21)</f>
        <v/>
      </c>
      <c r="AC103" s="2" t="str">
        <f aca="false">IF(O21="","",O21)</f>
        <v/>
      </c>
      <c r="AD103" s="2" t="str">
        <f aca="false">IF(P21="","",P21)</f>
        <v/>
      </c>
      <c r="AE103" s="2" t="str">
        <f aca="false">IF(Q21="","",Q21)</f>
        <v/>
      </c>
      <c r="AF103" s="2" t="str">
        <f aca="false">IF(R21="","",R21)</f>
        <v/>
      </c>
      <c r="AG103" s="2" t="str">
        <f aca="false">IF(N21="","",N21)</f>
        <v/>
      </c>
      <c r="AH103" s="2" t="str">
        <f aca="false">IF(T21="","",T21)</f>
        <v/>
      </c>
      <c r="AI103" s="2" t="str">
        <f aca="false">IF(U21="","",U21)</f>
        <v/>
      </c>
      <c r="AJ103" s="2" t="str">
        <f aca="false">IF(OR(V21=" ",V21=""),"",M3/V21*Q21)</f>
        <v/>
      </c>
      <c r="AK103" s="2" t="str">
        <f aca="false">IF(OR(W21=" ",W21=""),"",M3/W21*R21)</f>
        <v/>
      </c>
      <c r="AY103" s="2" t="str">
        <f aca="false">AY62</f>
        <v/>
      </c>
      <c r="BA103" s="2" t="str">
        <f aca="false">IF(Y21="","",Y21)</f>
        <v/>
      </c>
      <c r="BB103" s="2" t="str">
        <f aca="false">IF(Z21="","",Z21)</f>
        <v/>
      </c>
      <c r="BC103" s="2" t="str">
        <f aca="false">IF(AA21="","",AA21)</f>
        <v/>
      </c>
      <c r="BD103" s="2" t="str">
        <f aca="false">IF(AB21="","",AB21)</f>
        <v/>
      </c>
      <c r="BE103" s="2" t="str">
        <f aca="false">IF(AC21="","",AC21)</f>
        <v/>
      </c>
      <c r="BF103" s="2" t="str">
        <f aca="false">IF(Y21="","",Y21)</f>
        <v/>
      </c>
      <c r="BG103" s="2" t="str">
        <f aca="false">IF(AE21="","",AE21)</f>
        <v/>
      </c>
      <c r="BH103" s="2" t="str">
        <f aca="false">IF(AF21="","",AF21)</f>
        <v/>
      </c>
      <c r="BI103" s="2" t="str">
        <f aca="false">IF(AG21="","",X3/AG21*AB21)</f>
        <v/>
      </c>
      <c r="BJ103" s="2" t="str">
        <f aca="false">IF(AH21="","",AH21)</f>
        <v/>
      </c>
      <c r="BX103" s="2" t="str">
        <f aca="false">BX62</f>
        <v/>
      </c>
      <c r="BZ103" s="2" t="str">
        <f aca="false">IF(AJ21="","",AJ21)</f>
        <v/>
      </c>
      <c r="CA103" s="2" t="str">
        <f aca="false">IF(AK21="","",AK21)</f>
        <v/>
      </c>
      <c r="CB103" s="2" t="str">
        <f aca="false">IF(AL21="","",AL21)</f>
        <v/>
      </c>
      <c r="CC103" s="2" t="str">
        <f aca="false">IF(AM21="","",AM21)</f>
        <v/>
      </c>
      <c r="CD103" s="2" t="str">
        <f aca="false">IF(AN21="","",AN21)</f>
        <v/>
      </c>
      <c r="CE103" s="2" t="str">
        <f aca="false">IF(AJ21="","",AJ21)</f>
        <v/>
      </c>
      <c r="CF103" s="2" t="str">
        <f aca="false">IF(AP21="","",AP21)</f>
        <v/>
      </c>
      <c r="CG103" s="2" t="str">
        <f aca="false">IF(AQ21="","",AQ21)</f>
        <v/>
      </c>
      <c r="CH103" s="2" t="str">
        <f aca="false">IF(AR21="","",AI3/AR21*AM21)</f>
        <v/>
      </c>
      <c r="CI103" s="2" t="str">
        <f aca="false">IF(AS21="","",AS21)</f>
        <v/>
      </c>
      <c r="CW103" s="2" t="str">
        <f aca="false">CW62</f>
        <v/>
      </c>
      <c r="CY103" s="2" t="str">
        <f aca="false">IF(AU21="","",AU21)</f>
        <v/>
      </c>
      <c r="CZ103" s="2" t="str">
        <f aca="false">IF(AV21="","",AV21)</f>
        <v/>
      </c>
      <c r="DA103" s="2" t="str">
        <f aca="false">IF(AW21="","",AW21)</f>
        <v/>
      </c>
      <c r="DB103" s="2" t="str">
        <f aca="false">IF(AX21="","",AX21)</f>
        <v/>
      </c>
      <c r="DC103" s="2" t="str">
        <f aca="false">IF(AY21="","",AY21)</f>
        <v/>
      </c>
      <c r="DD103" s="2" t="str">
        <f aca="false">IF(AU21="","",AU21)</f>
        <v/>
      </c>
      <c r="DE103" s="2" t="str">
        <f aca="false">IF(BA21="","",BA21)</f>
        <v/>
      </c>
      <c r="DF103" s="2" t="str">
        <f aca="false">IF(BB21="","",BB21)</f>
        <v/>
      </c>
      <c r="DG103" s="2" t="str">
        <f aca="false">IF(BC21="","",AT3/BC21*AX21)</f>
        <v/>
      </c>
      <c r="DH103" s="2" t="str">
        <f aca="false">IF(BD21="","",BD21)</f>
        <v/>
      </c>
    </row>
    <row r="104" customFormat="false" ht="19.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IF(I22="","",I22)</f>
        <v/>
      </c>
      <c r="J104" s="2" t="str">
        <f aca="false">IF(J22="","",J22)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Z104" s="2" t="str">
        <f aca="false">Z63</f>
        <v/>
      </c>
      <c r="AB104" s="2" t="str">
        <f aca="false">IF(N22="","",N22)</f>
        <v/>
      </c>
      <c r="AC104" s="2" t="str">
        <f aca="false">IF(O22="","",O22)</f>
        <v/>
      </c>
      <c r="AD104" s="2" t="str">
        <f aca="false">IF(P22="","",P22)</f>
        <v/>
      </c>
      <c r="AE104" s="2" t="str">
        <f aca="false">IF(Q22="","",Q22)</f>
        <v/>
      </c>
      <c r="AF104" s="2" t="str">
        <f aca="false">IF(R22="","",R22)</f>
        <v/>
      </c>
      <c r="AG104" s="2" t="str">
        <f aca="false">IF(N22="","",N22)</f>
        <v/>
      </c>
      <c r="AH104" s="2" t="str">
        <f aca="false">IF(T22="","",T22)</f>
        <v/>
      </c>
      <c r="AI104" s="2" t="str">
        <f aca="false">IF(U22="","",U22)</f>
        <v/>
      </c>
      <c r="AJ104" s="2" t="str">
        <f aca="false">IF(OR(V22=" ",V22=""),"",M3/V22*Q22)</f>
        <v/>
      </c>
      <c r="AK104" s="2" t="str">
        <f aca="false">IF(OR(W22=" ",W22=""),"",M3/W22*R22)</f>
        <v/>
      </c>
      <c r="AY104" s="2" t="str">
        <f aca="false">AY63</f>
        <v/>
      </c>
      <c r="BA104" s="2" t="str">
        <f aca="false">IF(Y22="","",Y22)</f>
        <v/>
      </c>
      <c r="BB104" s="2" t="str">
        <f aca="false">IF(Z22="","",Z22)</f>
        <v/>
      </c>
      <c r="BC104" s="2" t="str">
        <f aca="false">IF(AA22="","",AA22)</f>
        <v/>
      </c>
      <c r="BD104" s="2" t="str">
        <f aca="false">IF(AB22="","",AB22)</f>
        <v/>
      </c>
      <c r="BE104" s="2" t="str">
        <f aca="false">IF(AC22="","",AC22)</f>
        <v/>
      </c>
      <c r="BF104" s="2" t="str">
        <f aca="false">IF(Y22="","",Y22)</f>
        <v/>
      </c>
      <c r="BG104" s="2" t="str">
        <f aca="false">IF(AE22="","",AE22)</f>
        <v/>
      </c>
      <c r="BH104" s="2" t="str">
        <f aca="false">IF(AF22="","",AF22)</f>
        <v/>
      </c>
      <c r="BI104" s="2" t="str">
        <f aca="false">IF(AG22="","",X3/AG22*AB22)</f>
        <v/>
      </c>
      <c r="BJ104" s="2" t="str">
        <f aca="false">IF(AH22="","",AH22)</f>
        <v/>
      </c>
      <c r="BX104" s="2" t="str">
        <f aca="false">BX63</f>
        <v/>
      </c>
      <c r="BZ104" s="2" t="str">
        <f aca="false">IF(AJ22="","",AJ22)</f>
        <v/>
      </c>
      <c r="CA104" s="2" t="str">
        <f aca="false">IF(AK22="","",AK22)</f>
        <v/>
      </c>
      <c r="CB104" s="2" t="str">
        <f aca="false">IF(AL22="","",AL22)</f>
        <v/>
      </c>
      <c r="CC104" s="2" t="str">
        <f aca="false">IF(AM22="","",AM22)</f>
        <v/>
      </c>
      <c r="CD104" s="2" t="str">
        <f aca="false">IF(AN22="","",AN22)</f>
        <v/>
      </c>
      <c r="CE104" s="2" t="str">
        <f aca="false">IF(AJ22="","",AJ22)</f>
        <v/>
      </c>
      <c r="CF104" s="2" t="str">
        <f aca="false">IF(AP22="","",AP22)</f>
        <v/>
      </c>
      <c r="CG104" s="2" t="str">
        <f aca="false">IF(AQ22="","",AQ22)</f>
        <v/>
      </c>
      <c r="CH104" s="2" t="str">
        <f aca="false">IF(AR22="","",AI3/AR22*AM22)</f>
        <v/>
      </c>
      <c r="CI104" s="2" t="str">
        <f aca="false">IF(AS22="","",AS22)</f>
        <v/>
      </c>
      <c r="CW104" s="2" t="str">
        <f aca="false">CW63</f>
        <v/>
      </c>
      <c r="CY104" s="2" t="str">
        <f aca="false">IF(AU22="","",AU22)</f>
        <v/>
      </c>
      <c r="CZ104" s="2" t="str">
        <f aca="false">IF(AV22="","",AV22)</f>
        <v/>
      </c>
      <c r="DA104" s="2" t="str">
        <f aca="false">IF(AW22="","",AW22)</f>
        <v/>
      </c>
      <c r="DB104" s="2" t="str">
        <f aca="false">IF(AX22="","",AX22)</f>
        <v/>
      </c>
      <c r="DC104" s="2" t="str">
        <f aca="false">IF(AY22="","",AY22)</f>
        <v/>
      </c>
      <c r="DD104" s="2" t="str">
        <f aca="false">IF(AU22="","",AU22)</f>
        <v/>
      </c>
      <c r="DE104" s="2" t="str">
        <f aca="false">IF(BA22="","",BA22)</f>
        <v/>
      </c>
      <c r="DF104" s="2" t="str">
        <f aca="false">IF(BB22="","",BB22)</f>
        <v/>
      </c>
      <c r="DG104" s="2" t="str">
        <f aca="false">IF(BC22="","",AT3/BC22*AX22)</f>
        <v/>
      </c>
      <c r="DH104" s="2" t="str">
        <f aca="false">IF(BD22="","",BD22)</f>
        <v/>
      </c>
    </row>
    <row r="105" customFormat="false" ht="19.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IF(I23="","",I23)</f>
        <v/>
      </c>
      <c r="J105" s="2" t="str">
        <f aca="false">IF(J23="","",J23)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Z105" s="2" t="str">
        <f aca="false">Z64</f>
        <v/>
      </c>
      <c r="AB105" s="2" t="str">
        <f aca="false">IF(N23="","",N23)</f>
        <v/>
      </c>
      <c r="AC105" s="2" t="str">
        <f aca="false">IF(O23="","",O23)</f>
        <v/>
      </c>
      <c r="AD105" s="2" t="str">
        <f aca="false">IF(P23="","",P23)</f>
        <v/>
      </c>
      <c r="AE105" s="2" t="str">
        <f aca="false">IF(Q23="","",Q23)</f>
        <v/>
      </c>
      <c r="AF105" s="2" t="str">
        <f aca="false">IF(R23="","",R23)</f>
        <v/>
      </c>
      <c r="AG105" s="2" t="str">
        <f aca="false">IF(N23="","",N23)</f>
        <v/>
      </c>
      <c r="AH105" s="2" t="str">
        <f aca="false">IF(T23="","",T23)</f>
        <v/>
      </c>
      <c r="AI105" s="2" t="str">
        <f aca="false">IF(U23="","",U23)</f>
        <v/>
      </c>
      <c r="AJ105" s="2" t="str">
        <f aca="false">IF(OR(V23=" ",V23=""),"",M3/V23*Q23)</f>
        <v/>
      </c>
      <c r="AK105" s="2" t="str">
        <f aca="false">IF(OR(W23=" ",W23=""),"",M3/W23*R23)</f>
        <v/>
      </c>
      <c r="AY105" s="2" t="str">
        <f aca="false">AY64</f>
        <v/>
      </c>
      <c r="BA105" s="2" t="str">
        <f aca="false">IF(Y23="","",Y23)</f>
        <v/>
      </c>
      <c r="BB105" s="2" t="str">
        <f aca="false">IF(Z23="","",Z23)</f>
        <v/>
      </c>
      <c r="BC105" s="2" t="str">
        <f aca="false">IF(AA23="","",AA23)</f>
        <v/>
      </c>
      <c r="BD105" s="2" t="str">
        <f aca="false">IF(AB23="","",AB23)</f>
        <v/>
      </c>
      <c r="BE105" s="2" t="str">
        <f aca="false">IF(AC23="","",AC23)</f>
        <v/>
      </c>
      <c r="BF105" s="2" t="str">
        <f aca="false">IF(Y23="","",Y23)</f>
        <v/>
      </c>
      <c r="BG105" s="2" t="str">
        <f aca="false">IF(AE23="","",AE23)</f>
        <v/>
      </c>
      <c r="BH105" s="2" t="str">
        <f aca="false">IF(AF23="","",AF23)</f>
        <v/>
      </c>
      <c r="BI105" s="2" t="str">
        <f aca="false">IF(AG23="","",X3/AG23*AB23)</f>
        <v/>
      </c>
      <c r="BJ105" s="2" t="str">
        <f aca="false">IF(AH23="","",AH23)</f>
        <v/>
      </c>
      <c r="BX105" s="2" t="str">
        <f aca="false">BX64</f>
        <v/>
      </c>
      <c r="BZ105" s="2" t="str">
        <f aca="false">IF(AJ23="","",AJ23)</f>
        <v/>
      </c>
      <c r="CA105" s="2" t="str">
        <f aca="false">IF(AK23="","",AK23)</f>
        <v/>
      </c>
      <c r="CB105" s="2" t="str">
        <f aca="false">IF(AL23="","",AL23)</f>
        <v/>
      </c>
      <c r="CC105" s="2" t="str">
        <f aca="false">IF(AM23="","",AM23)</f>
        <v/>
      </c>
      <c r="CD105" s="2" t="str">
        <f aca="false">IF(AN23="","",AN23)</f>
        <v/>
      </c>
      <c r="CE105" s="2" t="str">
        <f aca="false">IF(AJ23="","",AJ23)</f>
        <v/>
      </c>
      <c r="CF105" s="2" t="str">
        <f aca="false">IF(AP23="","",AP23)</f>
        <v/>
      </c>
      <c r="CG105" s="2" t="str">
        <f aca="false">IF(AQ23="","",AQ23)</f>
        <v/>
      </c>
      <c r="CH105" s="2" t="str">
        <f aca="false">IF(AR23="","",AI3/AR23*AM23)</f>
        <v/>
      </c>
      <c r="CI105" s="2" t="str">
        <f aca="false">IF(AS23="","",AS23)</f>
        <v/>
      </c>
      <c r="CW105" s="2" t="str">
        <f aca="false">CW64</f>
        <v/>
      </c>
      <c r="CY105" s="2" t="str">
        <f aca="false">IF(AU23="","",AU23)</f>
        <v/>
      </c>
      <c r="CZ105" s="2" t="str">
        <f aca="false">IF(AV23="","",AV23)</f>
        <v/>
      </c>
      <c r="DA105" s="2" t="str">
        <f aca="false">IF(AW23="","",AW23)</f>
        <v/>
      </c>
      <c r="DB105" s="2" t="str">
        <f aca="false">IF(AX23="","",AX23)</f>
        <v/>
      </c>
      <c r="DC105" s="2" t="str">
        <f aca="false">IF(AY23="","",AY23)</f>
        <v/>
      </c>
      <c r="DD105" s="2" t="str">
        <f aca="false">IF(AU23="","",AU23)</f>
        <v/>
      </c>
      <c r="DE105" s="2" t="str">
        <f aca="false">IF(BA23="","",BA23)</f>
        <v/>
      </c>
      <c r="DF105" s="2" t="str">
        <f aca="false">IF(BB23="","",BB23)</f>
        <v/>
      </c>
      <c r="DG105" s="2" t="str">
        <f aca="false">IF(BC23="","",AT3/BC23*AX23)</f>
        <v/>
      </c>
      <c r="DH105" s="2" t="str">
        <f aca="false">IF(BD23="","",BD23)</f>
        <v/>
      </c>
    </row>
    <row r="106" customFormat="false" ht="19.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IF(I24="","",I24)</f>
        <v/>
      </c>
      <c r="J106" s="2" t="str">
        <f aca="false">IF(J24="","",J24)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Z106" s="2" t="str">
        <f aca="false">Z65</f>
        <v/>
      </c>
      <c r="AB106" s="2" t="str">
        <f aca="false">IF(N24="","",N24)</f>
        <v/>
      </c>
      <c r="AC106" s="2" t="str">
        <f aca="false">IF(O24="","",O24)</f>
        <v/>
      </c>
      <c r="AD106" s="2" t="str">
        <f aca="false">IF(P24="","",P24)</f>
        <v/>
      </c>
      <c r="AE106" s="2" t="str">
        <f aca="false">IF(Q24="","",Q24)</f>
        <v/>
      </c>
      <c r="AF106" s="2" t="str">
        <f aca="false">IF(R24="","",R24)</f>
        <v/>
      </c>
      <c r="AG106" s="2" t="str">
        <f aca="false">IF(N24="","",N24)</f>
        <v/>
      </c>
      <c r="AH106" s="2" t="str">
        <f aca="false">IF(T24="","",T24)</f>
        <v/>
      </c>
      <c r="AI106" s="2" t="str">
        <f aca="false">IF(U24="","",U24)</f>
        <v/>
      </c>
      <c r="AJ106" s="2" t="str">
        <f aca="false">IF(OR(V24=" ",V24=""),"",M3/V24*Q24)</f>
        <v/>
      </c>
      <c r="AK106" s="2" t="str">
        <f aca="false">IF(OR(W24=" ",W24=""),"",M3/W24*R24)</f>
        <v/>
      </c>
      <c r="AY106" s="2" t="str">
        <f aca="false">AY65</f>
        <v/>
      </c>
      <c r="BA106" s="2" t="str">
        <f aca="false">IF(Y24="","",Y24)</f>
        <v/>
      </c>
      <c r="BB106" s="2" t="str">
        <f aca="false">IF(Z24="","",Z24)</f>
        <v/>
      </c>
      <c r="BC106" s="2" t="str">
        <f aca="false">IF(AA24="","",AA24)</f>
        <v/>
      </c>
      <c r="BD106" s="2" t="str">
        <f aca="false">IF(AB24="","",AB24)</f>
        <v/>
      </c>
      <c r="BE106" s="2" t="str">
        <f aca="false">IF(AC24="","",AC24)</f>
        <v/>
      </c>
      <c r="BF106" s="2" t="str">
        <f aca="false">IF(Y24="","",Y24)</f>
        <v/>
      </c>
      <c r="BG106" s="2" t="str">
        <f aca="false">IF(AE24="","",AE24)</f>
        <v/>
      </c>
      <c r="BH106" s="2" t="str">
        <f aca="false">IF(AF24="","",AF24)</f>
        <v/>
      </c>
      <c r="BI106" s="2" t="str">
        <f aca="false">IF(AG24="","",X3/AG24*AB24)</f>
        <v/>
      </c>
      <c r="BJ106" s="2" t="str">
        <f aca="false">IF(AH24="","",AH24)</f>
        <v/>
      </c>
      <c r="BX106" s="2" t="str">
        <f aca="false">BX65</f>
        <v/>
      </c>
      <c r="BZ106" s="2" t="str">
        <f aca="false">IF(AJ24="","",AJ24)</f>
        <v/>
      </c>
      <c r="CA106" s="2" t="str">
        <f aca="false">IF(AK24="","",AK24)</f>
        <v/>
      </c>
      <c r="CB106" s="2" t="str">
        <f aca="false">IF(AL24="","",AL24)</f>
        <v/>
      </c>
      <c r="CC106" s="2" t="str">
        <f aca="false">IF(AM24="","",AM24)</f>
        <v/>
      </c>
      <c r="CD106" s="2" t="str">
        <f aca="false">IF(AN24="","",AN24)</f>
        <v/>
      </c>
      <c r="CE106" s="2" t="str">
        <f aca="false">IF(AJ24="","",AJ24)</f>
        <v/>
      </c>
      <c r="CF106" s="2" t="str">
        <f aca="false">IF(AP24="","",AP24)</f>
        <v/>
      </c>
      <c r="CG106" s="2" t="str">
        <f aca="false">IF(AQ24="","",AQ24)</f>
        <v/>
      </c>
      <c r="CH106" s="2" t="str">
        <f aca="false">IF(AR24="","",AI3/AR24*AM24)</f>
        <v/>
      </c>
      <c r="CI106" s="2" t="str">
        <f aca="false">IF(AS24="","",AS24)</f>
        <v/>
      </c>
      <c r="CW106" s="2" t="str">
        <f aca="false">CW65</f>
        <v/>
      </c>
      <c r="CY106" s="2" t="str">
        <f aca="false">IF(AU24="","",AU24)</f>
        <v/>
      </c>
      <c r="CZ106" s="2" t="str">
        <f aca="false">IF(AV24="","",AV24)</f>
        <v/>
      </c>
      <c r="DA106" s="2" t="str">
        <f aca="false">IF(AW24="","",AW24)</f>
        <v/>
      </c>
      <c r="DB106" s="2" t="str">
        <f aca="false">IF(AX24="","",AX24)</f>
        <v/>
      </c>
      <c r="DC106" s="2" t="str">
        <f aca="false">IF(AY24="","",AY24)</f>
        <v/>
      </c>
      <c r="DD106" s="2" t="str">
        <f aca="false">IF(AU24="","",AU24)</f>
        <v/>
      </c>
      <c r="DE106" s="2" t="str">
        <f aca="false">IF(BA24="","",BA24)</f>
        <v/>
      </c>
      <c r="DF106" s="2" t="str">
        <f aca="false">IF(BB24="","",BB24)</f>
        <v/>
      </c>
      <c r="DG106" s="2" t="str">
        <f aca="false">IF(BC24="","",AT3/BC24*AX24)</f>
        <v/>
      </c>
      <c r="DH106" s="2" t="str">
        <f aca="false">IF(BD24="","",BD24)</f>
        <v/>
      </c>
    </row>
    <row r="107" customFormat="false" ht="19.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IF(I25="","",I25)</f>
        <v/>
      </c>
      <c r="J107" s="2" t="str">
        <f aca="false">IF(J25="","",J25)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Z107" s="2" t="str">
        <f aca="false">Z66</f>
        <v/>
      </c>
      <c r="AB107" s="2" t="str">
        <f aca="false">IF(N25="","",N25)</f>
        <v/>
      </c>
      <c r="AC107" s="2" t="str">
        <f aca="false">IF(O25="","",O25)</f>
        <v/>
      </c>
      <c r="AD107" s="2" t="str">
        <f aca="false">IF(P25="","",P25)</f>
        <v/>
      </c>
      <c r="AE107" s="2" t="str">
        <f aca="false">IF(Q25="","",Q25)</f>
        <v/>
      </c>
      <c r="AF107" s="2" t="str">
        <f aca="false">IF(R25="","",R25)</f>
        <v/>
      </c>
      <c r="AG107" s="2" t="str">
        <f aca="false">IF(N25="","",N25)</f>
        <v/>
      </c>
      <c r="AH107" s="2" t="str">
        <f aca="false">IF(T25="","",T25)</f>
        <v/>
      </c>
      <c r="AI107" s="2" t="str">
        <f aca="false">IF(U25="","",U25)</f>
        <v/>
      </c>
      <c r="AJ107" s="2" t="str">
        <f aca="false">IF(OR(V25=" ",V25=""),"",M3/V25*Q25)</f>
        <v/>
      </c>
      <c r="AK107" s="2" t="str">
        <f aca="false">IF(OR(W25=" ",W25=""),"",M3/W25*R25)</f>
        <v/>
      </c>
      <c r="AY107" s="2" t="str">
        <f aca="false">AY66</f>
        <v/>
      </c>
      <c r="BA107" s="2" t="str">
        <f aca="false">IF(Y25="","",Y25)</f>
        <v/>
      </c>
      <c r="BB107" s="2" t="str">
        <f aca="false">IF(Z25="","",Z25)</f>
        <v/>
      </c>
      <c r="BC107" s="2" t="str">
        <f aca="false">IF(AA25="","",AA25)</f>
        <v/>
      </c>
      <c r="BD107" s="2" t="str">
        <f aca="false">IF(AB25="","",AB25)</f>
        <v/>
      </c>
      <c r="BE107" s="2" t="str">
        <f aca="false">IF(AC25="","",AC25)</f>
        <v/>
      </c>
      <c r="BF107" s="2" t="str">
        <f aca="false">IF(Y25="","",Y25)</f>
        <v/>
      </c>
      <c r="BG107" s="2" t="str">
        <f aca="false">IF(AE25="","",AE25)</f>
        <v/>
      </c>
      <c r="BH107" s="2" t="str">
        <f aca="false">IF(AF25="","",AF25)</f>
        <v/>
      </c>
      <c r="BI107" s="2" t="str">
        <f aca="false">IF(AG25="","",X3/AG25*AB25)</f>
        <v/>
      </c>
      <c r="BJ107" s="2" t="str">
        <f aca="false">IF(AH25="","",AH25)</f>
        <v/>
      </c>
      <c r="BX107" s="2" t="str">
        <f aca="false">BX66</f>
        <v/>
      </c>
      <c r="BZ107" s="2" t="str">
        <f aca="false">IF(AJ25="","",AJ25)</f>
        <v/>
      </c>
      <c r="CA107" s="2" t="str">
        <f aca="false">IF(AK25="","",AK25)</f>
        <v/>
      </c>
      <c r="CB107" s="2" t="str">
        <f aca="false">IF(AL25="","",AL25)</f>
        <v/>
      </c>
      <c r="CC107" s="2" t="str">
        <f aca="false">IF(AM25="","",AM25)</f>
        <v/>
      </c>
      <c r="CD107" s="2" t="str">
        <f aca="false">IF(AN25="","",AN25)</f>
        <v/>
      </c>
      <c r="CE107" s="2" t="str">
        <f aca="false">IF(AJ25="","",AJ25)</f>
        <v/>
      </c>
      <c r="CF107" s="2" t="str">
        <f aca="false">IF(AP25="","",AP25)</f>
        <v/>
      </c>
      <c r="CG107" s="2" t="str">
        <f aca="false">IF(AQ25="","",AQ25)</f>
        <v/>
      </c>
      <c r="CH107" s="2" t="str">
        <f aca="false">IF(AR25="","",AI3/AR25*AM25)</f>
        <v/>
      </c>
      <c r="CI107" s="2" t="str">
        <f aca="false">IF(AS25="","",AS25)</f>
        <v/>
      </c>
      <c r="CW107" s="2" t="str">
        <f aca="false">CW66</f>
        <v/>
      </c>
      <c r="CY107" s="2" t="str">
        <f aca="false">IF(AU25="","",AU25)</f>
        <v/>
      </c>
      <c r="CZ107" s="2" t="str">
        <f aca="false">IF(AV25="","",AV25)</f>
        <v/>
      </c>
      <c r="DA107" s="2" t="str">
        <f aca="false">IF(AW25="","",AW25)</f>
        <v/>
      </c>
      <c r="DB107" s="2" t="str">
        <f aca="false">IF(AX25="","",AX25)</f>
        <v/>
      </c>
      <c r="DC107" s="2" t="str">
        <f aca="false">IF(AY25="","",AY25)</f>
        <v/>
      </c>
      <c r="DD107" s="2" t="str">
        <f aca="false">IF(AU25="","",AU25)</f>
        <v/>
      </c>
      <c r="DE107" s="2" t="str">
        <f aca="false">IF(BA25="","",BA25)</f>
        <v/>
      </c>
      <c r="DF107" s="2" t="str">
        <f aca="false">IF(BB25="","",BB25)</f>
        <v/>
      </c>
      <c r="DG107" s="2" t="str">
        <f aca="false">IF(BC25="","",AT3/BC25*AX25)</f>
        <v/>
      </c>
      <c r="DH107" s="2" t="str">
        <f aca="false">IF(BD25="","",BD25)</f>
        <v/>
      </c>
    </row>
    <row r="108" customFormat="false" ht="19.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IF(I26="","",I26)</f>
        <v/>
      </c>
      <c r="J108" s="2" t="str">
        <f aca="false">IF(J26="","",J26)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Z108" s="2" t="str">
        <f aca="false">Z67</f>
        <v/>
      </c>
      <c r="AB108" s="2" t="str">
        <f aca="false">IF(N26="","",N26)</f>
        <v/>
      </c>
      <c r="AC108" s="2" t="str">
        <f aca="false">IF(O26="","",O26)</f>
        <v/>
      </c>
      <c r="AD108" s="2" t="str">
        <f aca="false">IF(P26="","",P26)</f>
        <v/>
      </c>
      <c r="AE108" s="2" t="str">
        <f aca="false">IF(Q26="","",Q26)</f>
        <v/>
      </c>
      <c r="AF108" s="2" t="str">
        <f aca="false">IF(R26="","",R26)</f>
        <v/>
      </c>
      <c r="AG108" s="2" t="str">
        <f aca="false">IF(N26="","",N26)</f>
        <v/>
      </c>
      <c r="AH108" s="2" t="str">
        <f aca="false">IF(T26="","",T26)</f>
        <v/>
      </c>
      <c r="AI108" s="2" t="str">
        <f aca="false">IF(U26="","",U26)</f>
        <v/>
      </c>
      <c r="AJ108" s="2" t="str">
        <f aca="false">IF(OR(V26=" ",V26=""),"",M3/V26*Q26)</f>
        <v/>
      </c>
      <c r="AK108" s="2" t="str">
        <f aca="false">IF(OR(W26=" ",W26=""),"",M3/W26*R26)</f>
        <v/>
      </c>
      <c r="AY108" s="2" t="str">
        <f aca="false">AY67</f>
        <v/>
      </c>
      <c r="BA108" s="2" t="str">
        <f aca="false">IF(Y26="","",Y26)</f>
        <v/>
      </c>
      <c r="BB108" s="2" t="str">
        <f aca="false">IF(Z26="","",Z26)</f>
        <v/>
      </c>
      <c r="BC108" s="2" t="str">
        <f aca="false">IF(AA26="","",AA26)</f>
        <v/>
      </c>
      <c r="BD108" s="2" t="str">
        <f aca="false">IF(AB26="","",AB26)</f>
        <v/>
      </c>
      <c r="BE108" s="2" t="str">
        <f aca="false">IF(AC26="","",AC26)</f>
        <v/>
      </c>
      <c r="BF108" s="2" t="str">
        <f aca="false">IF(Y26="","",Y26)</f>
        <v/>
      </c>
      <c r="BG108" s="2" t="str">
        <f aca="false">IF(AE26="","",AE26)</f>
        <v/>
      </c>
      <c r="BH108" s="2" t="str">
        <f aca="false">IF(AF26="","",AF26)</f>
        <v/>
      </c>
      <c r="BI108" s="2" t="str">
        <f aca="false">IF(AG26="","",X3/AG26*AB26)</f>
        <v/>
      </c>
      <c r="BJ108" s="2" t="str">
        <f aca="false">IF(AH26="","",AH26)</f>
        <v/>
      </c>
      <c r="BX108" s="2" t="str">
        <f aca="false">BX67</f>
        <v/>
      </c>
      <c r="BZ108" s="2" t="str">
        <f aca="false">IF(AJ26="","",AJ26)</f>
        <v/>
      </c>
      <c r="CA108" s="2" t="str">
        <f aca="false">IF(AK26="","",AK26)</f>
        <v/>
      </c>
      <c r="CB108" s="2" t="str">
        <f aca="false">IF(AL26="","",AL26)</f>
        <v/>
      </c>
      <c r="CC108" s="2" t="str">
        <f aca="false">IF(AM26="","",AM26)</f>
        <v/>
      </c>
      <c r="CD108" s="2" t="str">
        <f aca="false">IF(AN26="","",AN26)</f>
        <v/>
      </c>
      <c r="CE108" s="2" t="str">
        <f aca="false">IF(AJ26="","",AJ26)</f>
        <v/>
      </c>
      <c r="CF108" s="2" t="str">
        <f aca="false">IF(AP26="","",AP26)</f>
        <v/>
      </c>
      <c r="CG108" s="2" t="str">
        <f aca="false">IF(AQ26="","",AQ26)</f>
        <v/>
      </c>
      <c r="CH108" s="2" t="str">
        <f aca="false">IF(AR26="","",AI3/AR26*AM26)</f>
        <v/>
      </c>
      <c r="CI108" s="2" t="str">
        <f aca="false">IF(AS26="","",AS26)</f>
        <v/>
      </c>
      <c r="CW108" s="2" t="str">
        <f aca="false">CW67</f>
        <v/>
      </c>
      <c r="CY108" s="2" t="str">
        <f aca="false">IF(AU26="","",AU26)</f>
        <v/>
      </c>
      <c r="CZ108" s="2" t="str">
        <f aca="false">IF(AV26="","",AV26)</f>
        <v/>
      </c>
      <c r="DA108" s="2" t="str">
        <f aca="false">IF(AW26="","",AW26)</f>
        <v/>
      </c>
      <c r="DB108" s="2" t="str">
        <f aca="false">IF(AX26="","",AX26)</f>
        <v/>
      </c>
      <c r="DC108" s="2" t="str">
        <f aca="false">IF(AY26="","",AY26)</f>
        <v/>
      </c>
      <c r="DD108" s="2" t="str">
        <f aca="false">IF(AU26="","",AU26)</f>
        <v/>
      </c>
      <c r="DE108" s="2" t="str">
        <f aca="false">IF(BA26="","",BA26)</f>
        <v/>
      </c>
      <c r="DF108" s="2" t="str">
        <f aca="false">IF(BB26="","",BB26)</f>
        <v/>
      </c>
      <c r="DG108" s="2" t="str">
        <f aca="false">IF(BC26="","",AT3/BC26*AX26)</f>
        <v/>
      </c>
      <c r="DH108" s="2" t="str">
        <f aca="false">IF(BD26="","",BD26)</f>
        <v/>
      </c>
    </row>
    <row r="109" customFormat="false" ht="19.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IF(I27="","",I27)</f>
        <v/>
      </c>
      <c r="J109" s="2" t="str">
        <f aca="false">IF(J27="","",J27)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Z109" s="2" t="str">
        <f aca="false">Z68</f>
        <v/>
      </c>
      <c r="AB109" s="2" t="str">
        <f aca="false">IF(N27="","",N27)</f>
        <v/>
      </c>
      <c r="AC109" s="2" t="str">
        <f aca="false">IF(O27="","",O27)</f>
        <v/>
      </c>
      <c r="AD109" s="2" t="str">
        <f aca="false">IF(P27="","",P27)</f>
        <v/>
      </c>
      <c r="AE109" s="2" t="str">
        <f aca="false">IF(Q27="","",Q27)</f>
        <v/>
      </c>
      <c r="AF109" s="2" t="str">
        <f aca="false">IF(R27="","",R27)</f>
        <v/>
      </c>
      <c r="AG109" s="2" t="str">
        <f aca="false">IF(N27="","",N27)</f>
        <v/>
      </c>
      <c r="AH109" s="2" t="str">
        <f aca="false">IF(T27="","",T27)</f>
        <v/>
      </c>
      <c r="AI109" s="2" t="str">
        <f aca="false">IF(U27="","",U27)</f>
        <v/>
      </c>
      <c r="AJ109" s="2" t="str">
        <f aca="false">IF(OR(V27=" ",V27=""),"",M3/V27*Q27)</f>
        <v/>
      </c>
      <c r="AK109" s="2" t="str">
        <f aca="false">IF(OR(W27=" ",W27=""),"",M3/W27*R27)</f>
        <v/>
      </c>
      <c r="AY109" s="2" t="str">
        <f aca="false">AY68</f>
        <v/>
      </c>
      <c r="BA109" s="2" t="str">
        <f aca="false">IF(Y27="","",Y27)</f>
        <v/>
      </c>
      <c r="BB109" s="2" t="str">
        <f aca="false">IF(Z27="","",Z27)</f>
        <v/>
      </c>
      <c r="BC109" s="2" t="str">
        <f aca="false">IF(AA27="","",AA27)</f>
        <v/>
      </c>
      <c r="BD109" s="2" t="str">
        <f aca="false">IF(AB27="","",AB27)</f>
        <v/>
      </c>
      <c r="BE109" s="2" t="str">
        <f aca="false">IF(AC27="","",AC27)</f>
        <v/>
      </c>
      <c r="BF109" s="2" t="str">
        <f aca="false">IF(Y27="","",Y27)</f>
        <v/>
      </c>
      <c r="BG109" s="2" t="str">
        <f aca="false">IF(AE27="","",AE27)</f>
        <v/>
      </c>
      <c r="BH109" s="2" t="str">
        <f aca="false">IF(AF27="","",AF27)</f>
        <v/>
      </c>
      <c r="BI109" s="2" t="str">
        <f aca="false">IF(AG27="","",X3/AG27*AB27)</f>
        <v/>
      </c>
      <c r="BJ109" s="2" t="str">
        <f aca="false">IF(AH27="","",AH27)</f>
        <v/>
      </c>
      <c r="BX109" s="2" t="str">
        <f aca="false">BX68</f>
        <v/>
      </c>
      <c r="BZ109" s="2" t="str">
        <f aca="false">IF(AJ27="","",AJ27)</f>
        <v/>
      </c>
      <c r="CA109" s="2" t="str">
        <f aca="false">IF(AK27="","",AK27)</f>
        <v/>
      </c>
      <c r="CB109" s="2" t="str">
        <f aca="false">IF(AL27="","",AL27)</f>
        <v/>
      </c>
      <c r="CC109" s="2" t="str">
        <f aca="false">IF(AM27="","",AM27)</f>
        <v/>
      </c>
      <c r="CD109" s="2" t="str">
        <f aca="false">IF(AN27="","",AN27)</f>
        <v/>
      </c>
      <c r="CE109" s="2" t="str">
        <f aca="false">IF(AJ27="","",AJ27)</f>
        <v/>
      </c>
      <c r="CF109" s="2" t="str">
        <f aca="false">IF(AP27="","",AP27)</f>
        <v/>
      </c>
      <c r="CG109" s="2" t="str">
        <f aca="false">IF(AQ27="","",AQ27)</f>
        <v/>
      </c>
      <c r="CH109" s="2" t="str">
        <f aca="false">IF(AR27="","",AI3/AR27*AM27)</f>
        <v/>
      </c>
      <c r="CI109" s="2" t="str">
        <f aca="false">IF(AS27="","",AS27)</f>
        <v/>
      </c>
      <c r="CW109" s="2" t="str">
        <f aca="false">CW68</f>
        <v/>
      </c>
      <c r="CY109" s="2" t="str">
        <f aca="false">IF(AU27="","",AU27)</f>
        <v/>
      </c>
      <c r="CZ109" s="2" t="str">
        <f aca="false">IF(AV27="","",AV27)</f>
        <v/>
      </c>
      <c r="DA109" s="2" t="str">
        <f aca="false">IF(AW27="","",AW27)</f>
        <v/>
      </c>
      <c r="DB109" s="2" t="str">
        <f aca="false">IF(AX27="","",AX27)</f>
        <v/>
      </c>
      <c r="DC109" s="2" t="str">
        <f aca="false">IF(AY27="","",AY27)</f>
        <v/>
      </c>
      <c r="DD109" s="2" t="str">
        <f aca="false">IF(AU27="","",AU27)</f>
        <v/>
      </c>
      <c r="DE109" s="2" t="str">
        <f aca="false">IF(BA27="","",BA27)</f>
        <v/>
      </c>
      <c r="DF109" s="2" t="str">
        <f aca="false">IF(BB27="","",BB27)</f>
        <v/>
      </c>
      <c r="DG109" s="2" t="str">
        <f aca="false">IF(BC27="","",AT3/BC27*AX27)</f>
        <v/>
      </c>
      <c r="DH109" s="2" t="str">
        <f aca="false">IF(BD27="","",BD27)</f>
        <v/>
      </c>
    </row>
    <row r="110" customFormat="false" ht="19.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IF(I28="","",I28)</f>
        <v/>
      </c>
      <c r="J110" s="2" t="str">
        <f aca="false">IF(J28="","",J28)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Z110" s="2" t="str">
        <f aca="false">Z69</f>
        <v/>
      </c>
      <c r="AB110" s="2" t="str">
        <f aca="false">IF(N28="","",N28)</f>
        <v/>
      </c>
      <c r="AC110" s="2" t="str">
        <f aca="false">IF(O28="","",O28)</f>
        <v/>
      </c>
      <c r="AD110" s="2" t="str">
        <f aca="false">IF(P28="","",P28)</f>
        <v/>
      </c>
      <c r="AE110" s="2" t="str">
        <f aca="false">IF(Q28="","",Q28)</f>
        <v/>
      </c>
      <c r="AF110" s="2" t="str">
        <f aca="false">IF(R28="","",R28)</f>
        <v/>
      </c>
      <c r="AG110" s="2" t="str">
        <f aca="false">IF(N28="","",N28)</f>
        <v/>
      </c>
      <c r="AH110" s="2" t="str">
        <f aca="false">IF(T28="","",T28)</f>
        <v/>
      </c>
      <c r="AI110" s="2" t="str">
        <f aca="false">IF(U28="","",U28)</f>
        <v/>
      </c>
      <c r="AJ110" s="2" t="str">
        <f aca="false">IF(OR(V28=" ",V28=""),"",M3/V28*Q28)</f>
        <v/>
      </c>
      <c r="AK110" s="2" t="str">
        <f aca="false">IF(OR(W28=" ",W28=""),"",M3/W28*R28)</f>
        <v/>
      </c>
      <c r="AY110" s="2" t="str">
        <f aca="false">AY69</f>
        <v/>
      </c>
      <c r="BA110" s="2" t="str">
        <f aca="false">IF(Y28="","",Y28)</f>
        <v/>
      </c>
      <c r="BB110" s="2" t="str">
        <f aca="false">IF(Z28="","",Z28)</f>
        <v/>
      </c>
      <c r="BC110" s="2" t="str">
        <f aca="false">IF(AA28="","",AA28)</f>
        <v/>
      </c>
      <c r="BD110" s="2" t="str">
        <f aca="false">IF(AB28="","",AB28)</f>
        <v/>
      </c>
      <c r="BE110" s="2" t="str">
        <f aca="false">IF(AC28="","",AC28)</f>
        <v/>
      </c>
      <c r="BF110" s="2" t="str">
        <f aca="false">IF(Y28="","",Y28)</f>
        <v/>
      </c>
      <c r="BG110" s="2" t="str">
        <f aca="false">IF(AE28="","",AE28)</f>
        <v/>
      </c>
      <c r="BH110" s="2" t="str">
        <f aca="false">IF(AF28="","",AF28)</f>
        <v/>
      </c>
      <c r="BI110" s="2" t="str">
        <f aca="false">IF(AG28="","",X3/AG28*AB28)</f>
        <v/>
      </c>
      <c r="BJ110" s="2" t="str">
        <f aca="false">IF(AH28="","",AH28)</f>
        <v/>
      </c>
      <c r="BX110" s="2" t="str">
        <f aca="false">BX69</f>
        <v/>
      </c>
      <c r="BZ110" s="2" t="str">
        <f aca="false">IF(AJ28="","",AJ28)</f>
        <v/>
      </c>
      <c r="CA110" s="2" t="str">
        <f aca="false">IF(AK28="","",AK28)</f>
        <v/>
      </c>
      <c r="CB110" s="2" t="str">
        <f aca="false">IF(AL28="","",AL28)</f>
        <v/>
      </c>
      <c r="CC110" s="2" t="str">
        <f aca="false">IF(AM28="","",AM28)</f>
        <v/>
      </c>
      <c r="CD110" s="2" t="str">
        <f aca="false">IF(AN28="","",AN28)</f>
        <v/>
      </c>
      <c r="CE110" s="2" t="str">
        <f aca="false">IF(AJ28="","",AJ28)</f>
        <v/>
      </c>
      <c r="CF110" s="2" t="str">
        <f aca="false">IF(AP28="","",AP28)</f>
        <v/>
      </c>
      <c r="CG110" s="2" t="str">
        <f aca="false">IF(AQ28="","",AQ28)</f>
        <v/>
      </c>
      <c r="CH110" s="2" t="str">
        <f aca="false">IF(AR28="","",AI3/AR28*AM28)</f>
        <v/>
      </c>
      <c r="CI110" s="2" t="str">
        <f aca="false">IF(AS28="","",AS28)</f>
        <v/>
      </c>
      <c r="CW110" s="2" t="str">
        <f aca="false">CW69</f>
        <v/>
      </c>
      <c r="CY110" s="2" t="str">
        <f aca="false">IF(AU28="","",AU28)</f>
        <v/>
      </c>
      <c r="CZ110" s="2" t="str">
        <f aca="false">IF(AV28="","",AV28)</f>
        <v/>
      </c>
      <c r="DA110" s="2" t="str">
        <f aca="false">IF(AW28="","",AW28)</f>
        <v/>
      </c>
      <c r="DB110" s="2" t="str">
        <f aca="false">IF(AX28="","",AX28)</f>
        <v/>
      </c>
      <c r="DC110" s="2" t="str">
        <f aca="false">IF(AY28="","",AY28)</f>
        <v/>
      </c>
      <c r="DD110" s="2" t="str">
        <f aca="false">IF(AU28="","",AU28)</f>
        <v/>
      </c>
      <c r="DE110" s="2" t="str">
        <f aca="false">IF(BA28="","",BA28)</f>
        <v/>
      </c>
      <c r="DF110" s="2" t="str">
        <f aca="false">IF(BB28="","",BB28)</f>
        <v/>
      </c>
      <c r="DG110" s="2" t="str">
        <f aca="false">IF(BC28="","",AT3/BC28*AX28)</f>
        <v/>
      </c>
      <c r="DH110" s="2" t="str">
        <f aca="false">IF(BD28="","",BD28)</f>
        <v/>
      </c>
    </row>
    <row r="111" customFormat="false" ht="19.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IF(I29="","",I29)</f>
        <v/>
      </c>
      <c r="J111" s="2" t="str">
        <f aca="false">IF(J29="","",J29)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Z111" s="2" t="str">
        <f aca="false">Z70</f>
        <v/>
      </c>
      <c r="AB111" s="2" t="str">
        <f aca="false">IF(N29="","",N29)</f>
        <v/>
      </c>
      <c r="AC111" s="2" t="str">
        <f aca="false">IF(O29="","",O29)</f>
        <v/>
      </c>
      <c r="AD111" s="2" t="str">
        <f aca="false">IF(P29="","",P29)</f>
        <v/>
      </c>
      <c r="AE111" s="2" t="str">
        <f aca="false">IF(Q29="","",Q29)</f>
        <v/>
      </c>
      <c r="AF111" s="2" t="str">
        <f aca="false">IF(R29="","",R29)</f>
        <v/>
      </c>
      <c r="AG111" s="2" t="str">
        <f aca="false">IF(N29="","",N29)</f>
        <v/>
      </c>
      <c r="AH111" s="2" t="str">
        <f aca="false">IF(T29="","",T29)</f>
        <v/>
      </c>
      <c r="AI111" s="2" t="str">
        <f aca="false">IF(U29="","",U29)</f>
        <v/>
      </c>
      <c r="AJ111" s="2" t="str">
        <f aca="false">IF(OR(V29=" ",V29=""),"",M3/V29*Q29)</f>
        <v/>
      </c>
      <c r="AK111" s="2" t="str">
        <f aca="false">IF(OR(W29=" ",W29=""),"",M3/W29*R29)</f>
        <v/>
      </c>
      <c r="AY111" s="2" t="str">
        <f aca="false">AY70</f>
        <v/>
      </c>
      <c r="BA111" s="2" t="str">
        <f aca="false">IF(Y29="","",Y29)</f>
        <v/>
      </c>
      <c r="BB111" s="2" t="str">
        <f aca="false">IF(Z29="","",Z29)</f>
        <v/>
      </c>
      <c r="BC111" s="2" t="str">
        <f aca="false">IF(AA29="","",AA29)</f>
        <v/>
      </c>
      <c r="BD111" s="2" t="str">
        <f aca="false">IF(AB29="","",AB29)</f>
        <v/>
      </c>
      <c r="BE111" s="2" t="str">
        <f aca="false">IF(AC29="","",AC29)</f>
        <v/>
      </c>
      <c r="BF111" s="2" t="str">
        <f aca="false">IF(Y29="","",Y29)</f>
        <v/>
      </c>
      <c r="BG111" s="2" t="str">
        <f aca="false">IF(AE29="","",AE29)</f>
        <v/>
      </c>
      <c r="BH111" s="2" t="str">
        <f aca="false">IF(AF29="","",AF29)</f>
        <v/>
      </c>
      <c r="BI111" s="2" t="str">
        <f aca="false">IF(AG29="","",X3/AG29*AB29)</f>
        <v/>
      </c>
      <c r="BJ111" s="2" t="str">
        <f aca="false">IF(AH29="","",AH29)</f>
        <v/>
      </c>
      <c r="BX111" s="2" t="str">
        <f aca="false">BX70</f>
        <v/>
      </c>
      <c r="BZ111" s="2" t="str">
        <f aca="false">IF(AJ29="","",AJ29)</f>
        <v/>
      </c>
      <c r="CA111" s="2" t="str">
        <f aca="false">IF(AK29="","",AK29)</f>
        <v/>
      </c>
      <c r="CB111" s="2" t="str">
        <f aca="false">IF(AL29="","",AL29)</f>
        <v/>
      </c>
      <c r="CC111" s="2" t="str">
        <f aca="false">IF(AM29="","",AM29)</f>
        <v/>
      </c>
      <c r="CD111" s="2" t="str">
        <f aca="false">IF(AN29="","",AN29)</f>
        <v/>
      </c>
      <c r="CE111" s="2" t="str">
        <f aca="false">IF(AJ29="","",AJ29)</f>
        <v/>
      </c>
      <c r="CF111" s="2" t="str">
        <f aca="false">IF(AP29="","",AP29)</f>
        <v/>
      </c>
      <c r="CG111" s="2" t="str">
        <f aca="false">IF(AQ29="","",AQ29)</f>
        <v/>
      </c>
      <c r="CH111" s="2" t="str">
        <f aca="false">IF(AR29="","",AI3/AR29*AM29)</f>
        <v/>
      </c>
      <c r="CI111" s="2" t="str">
        <f aca="false">IF(AS29="","",AS29)</f>
        <v/>
      </c>
      <c r="CW111" s="2" t="str">
        <f aca="false">CW70</f>
        <v/>
      </c>
      <c r="CY111" s="2" t="str">
        <f aca="false">IF(AU29="","",AU29)</f>
        <v/>
      </c>
      <c r="CZ111" s="2" t="str">
        <f aca="false">IF(AV29="","",AV29)</f>
        <v/>
      </c>
      <c r="DA111" s="2" t="str">
        <f aca="false">IF(AW29="","",AW29)</f>
        <v/>
      </c>
      <c r="DB111" s="2" t="str">
        <f aca="false">IF(AX29="","",AX29)</f>
        <v/>
      </c>
      <c r="DC111" s="2" t="str">
        <f aca="false">IF(AY29="","",AY29)</f>
        <v/>
      </c>
      <c r="DD111" s="2" t="str">
        <f aca="false">IF(AU29="","",AU29)</f>
        <v/>
      </c>
      <c r="DE111" s="2" t="str">
        <f aca="false">IF(BA29="","",BA29)</f>
        <v/>
      </c>
      <c r="DF111" s="2" t="str">
        <f aca="false">IF(BB29="","",BB29)</f>
        <v/>
      </c>
      <c r="DG111" s="2" t="str">
        <f aca="false">IF(BC29="","",AT3/BC29*AX29)</f>
        <v/>
      </c>
      <c r="DH111" s="2" t="str">
        <f aca="false">IF(BD29="","",BD29)</f>
        <v/>
      </c>
    </row>
    <row r="112" customFormat="false" ht="19.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IF(I30="","",I30)</f>
        <v/>
      </c>
      <c r="J112" s="2" t="str">
        <f aca="false">IF(J30="","",J30)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Z112" s="2" t="str">
        <f aca="false">Z71</f>
        <v/>
      </c>
      <c r="AB112" s="2" t="str">
        <f aca="false">IF(N30="","",N30)</f>
        <v/>
      </c>
      <c r="AC112" s="2" t="str">
        <f aca="false">IF(O30="","",O30)</f>
        <v/>
      </c>
      <c r="AD112" s="2" t="str">
        <f aca="false">IF(P30="","",P30)</f>
        <v/>
      </c>
      <c r="AE112" s="2" t="str">
        <f aca="false">IF(Q30="","",Q30)</f>
        <v/>
      </c>
      <c r="AF112" s="2" t="str">
        <f aca="false">IF(R30="","",R30)</f>
        <v/>
      </c>
      <c r="AG112" s="2" t="str">
        <f aca="false">IF(N30="","",N30)</f>
        <v/>
      </c>
      <c r="AH112" s="2" t="str">
        <f aca="false">IF(T30="","",T30)</f>
        <v/>
      </c>
      <c r="AI112" s="2" t="str">
        <f aca="false">IF(U30="","",U30)</f>
        <v/>
      </c>
      <c r="AJ112" s="2" t="str">
        <f aca="false">IF(OR(V30=" ",V30=""),"",M3/V30*Q30)</f>
        <v/>
      </c>
      <c r="AK112" s="2" t="str">
        <f aca="false">IF(OR(W30=" ",W30=""),"",M3/W30*R30)</f>
        <v/>
      </c>
      <c r="AY112" s="2" t="str">
        <f aca="false">AY71</f>
        <v/>
      </c>
      <c r="BA112" s="2" t="str">
        <f aca="false">IF(Y30="","",Y30)</f>
        <v/>
      </c>
      <c r="BB112" s="2" t="str">
        <f aca="false">IF(Z30="","",Z30)</f>
        <v/>
      </c>
      <c r="BC112" s="2" t="str">
        <f aca="false">IF(AA30="","",AA30)</f>
        <v/>
      </c>
      <c r="BD112" s="2" t="str">
        <f aca="false">IF(AB30="","",AB30)</f>
        <v/>
      </c>
      <c r="BE112" s="2" t="str">
        <f aca="false">IF(AC30="","",AC30)</f>
        <v/>
      </c>
      <c r="BF112" s="2" t="str">
        <f aca="false">IF(Y30="","",Y30)</f>
        <v/>
      </c>
      <c r="BG112" s="2" t="str">
        <f aca="false">IF(AE30="","",AE30)</f>
        <v/>
      </c>
      <c r="BH112" s="2" t="str">
        <f aca="false">IF(AF30="","",AF30)</f>
        <v/>
      </c>
      <c r="BI112" s="2" t="str">
        <f aca="false">IF(AG30="","",X3/AG30*AB30)</f>
        <v/>
      </c>
      <c r="BJ112" s="2" t="str">
        <f aca="false">IF(AH30="","",AH30)</f>
        <v/>
      </c>
      <c r="BX112" s="2" t="str">
        <f aca="false">BX71</f>
        <v/>
      </c>
      <c r="BZ112" s="2" t="str">
        <f aca="false">IF(AJ30="","",AJ30)</f>
        <v/>
      </c>
      <c r="CA112" s="2" t="str">
        <f aca="false">IF(AK30="","",AK30)</f>
        <v/>
      </c>
      <c r="CB112" s="2" t="str">
        <f aca="false">IF(AL30="","",AL30)</f>
        <v/>
      </c>
      <c r="CC112" s="2" t="str">
        <f aca="false">IF(AM30="","",AM30)</f>
        <v/>
      </c>
      <c r="CD112" s="2" t="str">
        <f aca="false">IF(AN30="","",AN30)</f>
        <v/>
      </c>
      <c r="CE112" s="2" t="str">
        <f aca="false">IF(AJ30="","",AJ30)</f>
        <v/>
      </c>
      <c r="CF112" s="2" t="str">
        <f aca="false">IF(AP30="","",AP30)</f>
        <v/>
      </c>
      <c r="CG112" s="2" t="str">
        <f aca="false">IF(AQ30="","",AQ30)</f>
        <v/>
      </c>
      <c r="CH112" s="2" t="str">
        <f aca="false">IF(AR30="","",AI3/AR30*AM30)</f>
        <v/>
      </c>
      <c r="CI112" s="2" t="str">
        <f aca="false">IF(AS30="","",AS30)</f>
        <v/>
      </c>
      <c r="CW112" s="2" t="str">
        <f aca="false">CW71</f>
        <v/>
      </c>
      <c r="CY112" s="2" t="str">
        <f aca="false">IF(AU30="","",AU30)</f>
        <v/>
      </c>
      <c r="CZ112" s="2" t="str">
        <f aca="false">IF(AV30="","",AV30)</f>
        <v/>
      </c>
      <c r="DA112" s="2" t="str">
        <f aca="false">IF(AW30="","",AW30)</f>
        <v/>
      </c>
      <c r="DB112" s="2" t="str">
        <f aca="false">IF(AX30="","",AX30)</f>
        <v/>
      </c>
      <c r="DC112" s="2" t="str">
        <f aca="false">IF(AY30="","",AY30)</f>
        <v/>
      </c>
      <c r="DD112" s="2" t="str">
        <f aca="false">IF(AU30="","",AU30)</f>
        <v/>
      </c>
      <c r="DE112" s="2" t="str">
        <f aca="false">IF(BA30="","",BA30)</f>
        <v/>
      </c>
      <c r="DF112" s="2" t="str">
        <f aca="false">IF(BB30="","",BB30)</f>
        <v/>
      </c>
      <c r="DG112" s="2" t="str">
        <f aca="false">IF(BC30="","",AT3/BC30*AX30)</f>
        <v/>
      </c>
      <c r="DH112" s="2" t="str">
        <f aca="false">IF(BD30="","",BD30)</f>
        <v/>
      </c>
    </row>
    <row r="113" customFormat="false" ht="19.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IF(I31="","",I31)</f>
        <v/>
      </c>
      <c r="J113" s="2" t="str">
        <f aca="false">IF(J31="","",J31)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Z113" s="2" t="str">
        <f aca="false">Z72</f>
        <v/>
      </c>
      <c r="AB113" s="2" t="str">
        <f aca="false">IF(N31="","",N31)</f>
        <v/>
      </c>
      <c r="AC113" s="2" t="str">
        <f aca="false">IF(O31="","",O31)</f>
        <v/>
      </c>
      <c r="AD113" s="2" t="str">
        <f aca="false">IF(P31="","",P31)</f>
        <v/>
      </c>
      <c r="AE113" s="2" t="str">
        <f aca="false">IF(Q31="","",Q31)</f>
        <v/>
      </c>
      <c r="AF113" s="2" t="str">
        <f aca="false">IF(R31="","",R31)</f>
        <v/>
      </c>
      <c r="AG113" s="2" t="str">
        <f aca="false">IF(N31="","",N31)</f>
        <v/>
      </c>
      <c r="AH113" s="2" t="str">
        <f aca="false">IF(T31="","",T31)</f>
        <v/>
      </c>
      <c r="AI113" s="2" t="str">
        <f aca="false">IF(U31="","",U31)</f>
        <v/>
      </c>
      <c r="AJ113" s="2" t="str">
        <f aca="false">IF(OR(V31=" ",V31=""),"",M3/V31*Q31)</f>
        <v/>
      </c>
      <c r="AK113" s="2" t="str">
        <f aca="false">IF(OR(W31=" ",W31=""),"",M3/W31*R31)</f>
        <v/>
      </c>
      <c r="AY113" s="2" t="str">
        <f aca="false">AY72</f>
        <v/>
      </c>
      <c r="BA113" s="2" t="str">
        <f aca="false">IF(Y31="","",Y31)</f>
        <v/>
      </c>
      <c r="BB113" s="2" t="str">
        <f aca="false">IF(Z31="","",Z31)</f>
        <v/>
      </c>
      <c r="BC113" s="2" t="str">
        <f aca="false">IF(AA31="","",AA31)</f>
        <v/>
      </c>
      <c r="BD113" s="2" t="str">
        <f aca="false">IF(AB31="","",AB31)</f>
        <v/>
      </c>
      <c r="BE113" s="2" t="str">
        <f aca="false">IF(AC31="","",AC31)</f>
        <v/>
      </c>
      <c r="BF113" s="2" t="str">
        <f aca="false">IF(Y31="","",Y31)</f>
        <v/>
      </c>
      <c r="BG113" s="2" t="str">
        <f aca="false">IF(AE31="","",AE31)</f>
        <v/>
      </c>
      <c r="BH113" s="2" t="str">
        <f aca="false">IF(AF31="","",AF31)</f>
        <v/>
      </c>
      <c r="BI113" s="2" t="str">
        <f aca="false">IF(AG31="","",X3/AG31*AB31)</f>
        <v/>
      </c>
      <c r="BJ113" s="2" t="str">
        <f aca="false">IF(AH31="","",AH31)</f>
        <v/>
      </c>
      <c r="BX113" s="2" t="str">
        <f aca="false">BX72</f>
        <v/>
      </c>
      <c r="BZ113" s="2" t="str">
        <f aca="false">IF(AJ31="","",AJ31)</f>
        <v/>
      </c>
      <c r="CA113" s="2" t="str">
        <f aca="false">IF(AK31="","",AK31)</f>
        <v/>
      </c>
      <c r="CB113" s="2" t="str">
        <f aca="false">IF(AL31="","",AL31)</f>
        <v/>
      </c>
      <c r="CC113" s="2" t="str">
        <f aca="false">IF(AM31="","",AM31)</f>
        <v/>
      </c>
      <c r="CD113" s="2" t="str">
        <f aca="false">IF(AN31="","",AN31)</f>
        <v/>
      </c>
      <c r="CE113" s="2" t="str">
        <f aca="false">IF(AJ31="","",AJ31)</f>
        <v/>
      </c>
      <c r="CF113" s="2" t="str">
        <f aca="false">IF(AP31="","",AP31)</f>
        <v/>
      </c>
      <c r="CG113" s="2" t="str">
        <f aca="false">IF(AQ31="","",AQ31)</f>
        <v/>
      </c>
      <c r="CH113" s="2" t="str">
        <f aca="false">IF(AR31="","",AI3/AR31*AM31)</f>
        <v/>
      </c>
      <c r="CI113" s="2" t="str">
        <f aca="false">IF(AS31="","",AS31)</f>
        <v/>
      </c>
      <c r="CW113" s="2" t="str">
        <f aca="false">CW72</f>
        <v/>
      </c>
      <c r="CY113" s="2" t="str">
        <f aca="false">IF(AU31="","",AU31)</f>
        <v/>
      </c>
      <c r="CZ113" s="2" t="str">
        <f aca="false">IF(AV31="","",AV31)</f>
        <v/>
      </c>
      <c r="DA113" s="2" t="str">
        <f aca="false">IF(AW31="","",AW31)</f>
        <v/>
      </c>
      <c r="DB113" s="2" t="str">
        <f aca="false">IF(AX31="","",AX31)</f>
        <v/>
      </c>
      <c r="DC113" s="2" t="str">
        <f aca="false">IF(AY31="","",AY31)</f>
        <v/>
      </c>
      <c r="DD113" s="2" t="str">
        <f aca="false">IF(AU31="","",AU31)</f>
        <v/>
      </c>
      <c r="DE113" s="2" t="str">
        <f aca="false">IF(BA31="","",BA31)</f>
        <v/>
      </c>
      <c r="DF113" s="2" t="str">
        <f aca="false">IF(BB31="","",BB31)</f>
        <v/>
      </c>
      <c r="DG113" s="2" t="str">
        <f aca="false">IF(BC31="","",AT3/BC31*AX31)</f>
        <v/>
      </c>
      <c r="DH113" s="2" t="str">
        <f aca="false">IF(BD31="","",BD31)</f>
        <v/>
      </c>
    </row>
    <row r="114" customFormat="false" ht="19.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IF(I32="","",I32)</f>
        <v/>
      </c>
      <c r="J114" s="2" t="str">
        <f aca="false">IF(J32="","",J32)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Z114" s="2" t="str">
        <f aca="false">Z73</f>
        <v/>
      </c>
      <c r="AB114" s="2" t="str">
        <f aca="false">IF(N32="","",N32)</f>
        <v/>
      </c>
      <c r="AC114" s="2" t="str">
        <f aca="false">IF(O32="","",O32)</f>
        <v/>
      </c>
      <c r="AD114" s="2" t="str">
        <f aca="false">IF(P32="","",P32)</f>
        <v/>
      </c>
      <c r="AE114" s="2" t="str">
        <f aca="false">IF(Q32="","",Q32)</f>
        <v/>
      </c>
      <c r="AF114" s="2" t="str">
        <f aca="false">IF(R32="","",R32)</f>
        <v/>
      </c>
      <c r="AG114" s="2" t="str">
        <f aca="false">IF(N32="","",N32)</f>
        <v/>
      </c>
      <c r="AH114" s="2" t="str">
        <f aca="false">IF(T32="","",T32)</f>
        <v/>
      </c>
      <c r="AI114" s="2" t="str">
        <f aca="false">IF(U32="","",U32)</f>
        <v/>
      </c>
      <c r="AJ114" s="2" t="str">
        <f aca="false">IF(OR(V32=" ",V32=""),"",M3/V32*Q32)</f>
        <v/>
      </c>
      <c r="AK114" s="2" t="str">
        <f aca="false">IF(OR(W32=" ",W32=""),"",M3/W32*R32)</f>
        <v/>
      </c>
      <c r="AY114" s="2" t="str">
        <f aca="false">AY73</f>
        <v/>
      </c>
      <c r="BA114" s="2" t="str">
        <f aca="false">IF(Y32="","",Y32)</f>
        <v/>
      </c>
      <c r="BB114" s="2" t="str">
        <f aca="false">IF(Z32="","",Z32)</f>
        <v/>
      </c>
      <c r="BC114" s="2" t="str">
        <f aca="false">IF(AA32="","",AA32)</f>
        <v/>
      </c>
      <c r="BD114" s="2" t="str">
        <f aca="false">IF(AB32="","",AB32)</f>
        <v/>
      </c>
      <c r="BE114" s="2" t="str">
        <f aca="false">IF(AC32="","",AC32)</f>
        <v/>
      </c>
      <c r="BF114" s="2" t="str">
        <f aca="false">IF(Y32="","",Y32)</f>
        <v/>
      </c>
      <c r="BG114" s="2" t="str">
        <f aca="false">IF(AE32="","",AE32)</f>
        <v/>
      </c>
      <c r="BH114" s="2" t="str">
        <f aca="false">IF(AF32="","",AF32)</f>
        <v/>
      </c>
      <c r="BI114" s="2" t="str">
        <f aca="false">IF(AG32="","",X3/AG32*AB32)</f>
        <v/>
      </c>
      <c r="BJ114" s="2" t="str">
        <f aca="false">IF(AH32="","",AH32)</f>
        <v/>
      </c>
      <c r="BX114" s="2" t="str">
        <f aca="false">BX73</f>
        <v/>
      </c>
      <c r="BZ114" s="2" t="str">
        <f aca="false">IF(AJ32="","",AJ32)</f>
        <v/>
      </c>
      <c r="CA114" s="2" t="str">
        <f aca="false">IF(AK32="","",AK32)</f>
        <v/>
      </c>
      <c r="CB114" s="2" t="str">
        <f aca="false">IF(AL32="","",AL32)</f>
        <v/>
      </c>
      <c r="CC114" s="2" t="str">
        <f aca="false">IF(AM32="","",AM32)</f>
        <v/>
      </c>
      <c r="CD114" s="2" t="str">
        <f aca="false">IF(AN32="","",AN32)</f>
        <v/>
      </c>
      <c r="CE114" s="2" t="str">
        <f aca="false">IF(AJ32="","",AJ32)</f>
        <v/>
      </c>
      <c r="CF114" s="2" t="str">
        <f aca="false">IF(AP32="","",AP32)</f>
        <v/>
      </c>
      <c r="CG114" s="2" t="str">
        <f aca="false">IF(AQ32="","",AQ32)</f>
        <v/>
      </c>
      <c r="CH114" s="2" t="str">
        <f aca="false">IF(AR32="","",AI3/AR32*AM32)</f>
        <v/>
      </c>
      <c r="CI114" s="2" t="str">
        <f aca="false">IF(AS32="","",AS32)</f>
        <v/>
      </c>
      <c r="CW114" s="2" t="str">
        <f aca="false">CW73</f>
        <v/>
      </c>
      <c r="CY114" s="2" t="str">
        <f aca="false">IF(AU32="","",AU32)</f>
        <v/>
      </c>
      <c r="CZ114" s="2" t="str">
        <f aca="false">IF(AV32="","",AV32)</f>
        <v/>
      </c>
      <c r="DA114" s="2" t="str">
        <f aca="false">IF(AW32="","",AW32)</f>
        <v/>
      </c>
      <c r="DB114" s="2" t="str">
        <f aca="false">IF(AX32="","",AX32)</f>
        <v/>
      </c>
      <c r="DC114" s="2" t="str">
        <f aca="false">IF(AY32="","",AY32)</f>
        <v/>
      </c>
      <c r="DD114" s="2" t="str">
        <f aca="false">IF(AU32="","",AU32)</f>
        <v/>
      </c>
      <c r="DE114" s="2" t="str">
        <f aca="false">IF(BA32="","",BA32)</f>
        <v/>
      </c>
      <c r="DF114" s="2" t="str">
        <f aca="false">IF(BB32="","",BB32)</f>
        <v/>
      </c>
      <c r="DG114" s="2" t="str">
        <f aca="false">IF(BC32="","",AT3/BC32*AX32)</f>
        <v/>
      </c>
      <c r="DH114" s="2" t="str">
        <f aca="false">IF(BD32="","",BD32)</f>
        <v/>
      </c>
    </row>
    <row r="115" customFormat="false" ht="19.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IF(I33="","",I33)</f>
        <v/>
      </c>
      <c r="J115" s="2" t="str">
        <f aca="false">IF(J33="","",J33)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Z115" s="2" t="str">
        <f aca="false">Z74</f>
        <v/>
      </c>
      <c r="AB115" s="2" t="str">
        <f aca="false">IF(N33="","",N33)</f>
        <v/>
      </c>
      <c r="AC115" s="2" t="str">
        <f aca="false">IF(O33="","",O33)</f>
        <v/>
      </c>
      <c r="AD115" s="2" t="str">
        <f aca="false">IF(P33="","",P33)</f>
        <v/>
      </c>
      <c r="AE115" s="2" t="str">
        <f aca="false">IF(Q33="","",Q33)</f>
        <v/>
      </c>
      <c r="AF115" s="2" t="str">
        <f aca="false">IF(R33="","",R33)</f>
        <v/>
      </c>
      <c r="AG115" s="2" t="str">
        <f aca="false">IF(N33="","",N33)</f>
        <v/>
      </c>
      <c r="AH115" s="2" t="str">
        <f aca="false">IF(T33="","",T33)</f>
        <v/>
      </c>
      <c r="AI115" s="2" t="str">
        <f aca="false">IF(U33="","",U33)</f>
        <v/>
      </c>
      <c r="AJ115" s="2" t="str">
        <f aca="false">IF(OR(V33=" ",V33=""),"",M3/V33*Q33)</f>
        <v/>
      </c>
      <c r="AK115" s="2" t="str">
        <f aca="false">IF(OR(W33=" ",W33=""),"",M3/W33*R33)</f>
        <v/>
      </c>
      <c r="AY115" s="2" t="str">
        <f aca="false">AY74</f>
        <v/>
      </c>
      <c r="BA115" s="2" t="str">
        <f aca="false">IF(Y33="","",Y33)</f>
        <v/>
      </c>
      <c r="BB115" s="2" t="str">
        <f aca="false">IF(Z33="","",Z33)</f>
        <v/>
      </c>
      <c r="BC115" s="2" t="str">
        <f aca="false">IF(AA33="","",AA33)</f>
        <v/>
      </c>
      <c r="BD115" s="2" t="str">
        <f aca="false">IF(AB33="","",AB33)</f>
        <v/>
      </c>
      <c r="BE115" s="2" t="str">
        <f aca="false">IF(AC33="","",AC33)</f>
        <v/>
      </c>
      <c r="BF115" s="2" t="str">
        <f aca="false">IF(Y33="","",Y33)</f>
        <v/>
      </c>
      <c r="BG115" s="2" t="str">
        <f aca="false">IF(AE33="","",AE33)</f>
        <v/>
      </c>
      <c r="BH115" s="2" t="str">
        <f aca="false">IF(AF33="","",AF33)</f>
        <v/>
      </c>
      <c r="BI115" s="2" t="str">
        <f aca="false">IF(AG33="","",X3/AG33*AB33)</f>
        <v/>
      </c>
      <c r="BJ115" s="2" t="str">
        <f aca="false">IF(AH33="","",AH33)</f>
        <v/>
      </c>
      <c r="BX115" s="2" t="str">
        <f aca="false">BX74</f>
        <v/>
      </c>
      <c r="BZ115" s="2" t="str">
        <f aca="false">IF(AJ33="","",AJ33)</f>
        <v/>
      </c>
      <c r="CA115" s="2" t="str">
        <f aca="false">IF(AK33="","",AK33)</f>
        <v/>
      </c>
      <c r="CB115" s="2" t="str">
        <f aca="false">IF(AL33="","",AL33)</f>
        <v/>
      </c>
      <c r="CC115" s="2" t="str">
        <f aca="false">IF(AM33="","",AM33)</f>
        <v/>
      </c>
      <c r="CD115" s="2" t="str">
        <f aca="false">IF(AN33="","",AN33)</f>
        <v/>
      </c>
      <c r="CE115" s="2" t="str">
        <f aca="false">IF(AJ33="","",AJ33)</f>
        <v/>
      </c>
      <c r="CF115" s="2" t="str">
        <f aca="false">IF(AP33="","",AP33)</f>
        <v/>
      </c>
      <c r="CG115" s="2" t="str">
        <f aca="false">IF(AQ33="","",AQ33)</f>
        <v/>
      </c>
      <c r="CH115" s="2" t="str">
        <f aca="false">IF(AR33="","",AI3/AR33*AM33)</f>
        <v/>
      </c>
      <c r="CI115" s="2" t="str">
        <f aca="false">IF(AS33="","",AS33)</f>
        <v/>
      </c>
      <c r="CW115" s="2" t="str">
        <f aca="false">CW74</f>
        <v/>
      </c>
      <c r="CY115" s="2" t="str">
        <f aca="false">IF(AU33="","",AU33)</f>
        <v/>
      </c>
      <c r="CZ115" s="2" t="str">
        <f aca="false">IF(AV33="","",AV33)</f>
        <v/>
      </c>
      <c r="DA115" s="2" t="str">
        <f aca="false">IF(AW33="","",AW33)</f>
        <v/>
      </c>
      <c r="DB115" s="2" t="str">
        <f aca="false">IF(AX33="","",AX33)</f>
        <v/>
      </c>
      <c r="DC115" s="2" t="str">
        <f aca="false">IF(AY33="","",AY33)</f>
        <v/>
      </c>
      <c r="DD115" s="2" t="str">
        <f aca="false">IF(AU33="","",AU33)</f>
        <v/>
      </c>
      <c r="DE115" s="2" t="str">
        <f aca="false">IF(BA33="","",BA33)</f>
        <v/>
      </c>
      <c r="DF115" s="2" t="str">
        <f aca="false">IF(BB33="","",BB33)</f>
        <v/>
      </c>
      <c r="DG115" s="2" t="str">
        <f aca="false">IF(BC33="","",AT3/BC33*AX33)</f>
        <v/>
      </c>
      <c r="DH115" s="2" t="str">
        <f aca="false">IF(BD33="","",BD33)</f>
        <v/>
      </c>
    </row>
    <row r="116" customFormat="false" ht="19.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IF(I34="","",I34)</f>
        <v/>
      </c>
      <c r="J116" s="2" t="str">
        <f aca="false">IF(J34="","",J34)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Z116" s="2" t="str">
        <f aca="false">Z75</f>
        <v/>
      </c>
      <c r="AB116" s="2" t="str">
        <f aca="false">IF(N34="","",N34)</f>
        <v/>
      </c>
      <c r="AC116" s="2" t="str">
        <f aca="false">IF(O34="","",O34)</f>
        <v/>
      </c>
      <c r="AD116" s="2" t="str">
        <f aca="false">IF(P34="","",P34)</f>
        <v/>
      </c>
      <c r="AE116" s="2" t="str">
        <f aca="false">IF(Q34="","",Q34)</f>
        <v/>
      </c>
      <c r="AF116" s="2" t="str">
        <f aca="false">IF(R34="","",R34)</f>
        <v/>
      </c>
      <c r="AG116" s="2" t="str">
        <f aca="false">IF(N34="","",N34)</f>
        <v/>
      </c>
      <c r="AH116" s="2" t="str">
        <f aca="false">IF(T34="","",T34)</f>
        <v/>
      </c>
      <c r="AI116" s="2" t="str">
        <f aca="false">IF(U34="","",U34)</f>
        <v/>
      </c>
      <c r="AJ116" s="2" t="str">
        <f aca="false">IF(OR(V34=" ",V34=""),"",M3/V34*Q34)</f>
        <v/>
      </c>
      <c r="AK116" s="2" t="str">
        <f aca="false">IF(OR(W34=" ",W34=""),"",M3/W34*R34)</f>
        <v/>
      </c>
      <c r="AY116" s="2" t="str">
        <f aca="false">AY75</f>
        <v/>
      </c>
      <c r="BA116" s="2" t="str">
        <f aca="false">IF(Y34="","",Y34)</f>
        <v/>
      </c>
      <c r="BB116" s="2" t="str">
        <f aca="false">IF(Z34="","",Z34)</f>
        <v/>
      </c>
      <c r="BC116" s="2" t="str">
        <f aca="false">IF(AA34="","",AA34)</f>
        <v/>
      </c>
      <c r="BD116" s="2" t="str">
        <f aca="false">IF(AB34="","",AB34)</f>
        <v/>
      </c>
      <c r="BE116" s="2" t="str">
        <f aca="false">IF(AC34="","",AC34)</f>
        <v/>
      </c>
      <c r="BF116" s="2" t="str">
        <f aca="false">IF(Y34="","",Y34)</f>
        <v/>
      </c>
      <c r="BG116" s="2" t="str">
        <f aca="false">IF(AE34="","",AE34)</f>
        <v/>
      </c>
      <c r="BH116" s="2" t="str">
        <f aca="false">IF(AF34="","",AF34)</f>
        <v/>
      </c>
      <c r="BI116" s="2" t="str">
        <f aca="false">IF(AG34="","",X3/AG34*AB34)</f>
        <v/>
      </c>
      <c r="BJ116" s="2" t="str">
        <f aca="false">IF(AH34="","",AH34)</f>
        <v/>
      </c>
      <c r="BX116" s="2" t="str">
        <f aca="false">BX75</f>
        <v/>
      </c>
      <c r="BZ116" s="2" t="str">
        <f aca="false">IF(AJ34="","",AJ34)</f>
        <v/>
      </c>
      <c r="CA116" s="2" t="str">
        <f aca="false">IF(AK34="","",AK34)</f>
        <v/>
      </c>
      <c r="CB116" s="2" t="str">
        <f aca="false">IF(AL34="","",AL34)</f>
        <v/>
      </c>
      <c r="CC116" s="2" t="str">
        <f aca="false">IF(AM34="","",AM34)</f>
        <v/>
      </c>
      <c r="CD116" s="2" t="str">
        <f aca="false">IF(AN34="","",AN34)</f>
        <v/>
      </c>
      <c r="CE116" s="2" t="str">
        <f aca="false">IF(AJ34="","",AJ34)</f>
        <v/>
      </c>
      <c r="CF116" s="2" t="str">
        <f aca="false">IF(AP34="","",AP34)</f>
        <v/>
      </c>
      <c r="CG116" s="2" t="str">
        <f aca="false">IF(AQ34="","",AQ34)</f>
        <v/>
      </c>
      <c r="CH116" s="2" t="str">
        <f aca="false">IF(AR34="","",AI3/AR34*AM34)</f>
        <v/>
      </c>
      <c r="CI116" s="2" t="str">
        <f aca="false">IF(AS34="","",AS34)</f>
        <v/>
      </c>
      <c r="CW116" s="2" t="str">
        <f aca="false">CW75</f>
        <v/>
      </c>
      <c r="CY116" s="2" t="str">
        <f aca="false">IF(AU34="","",AU34)</f>
        <v/>
      </c>
      <c r="CZ116" s="2" t="str">
        <f aca="false">IF(AV34="","",AV34)</f>
        <v/>
      </c>
      <c r="DA116" s="2" t="str">
        <f aca="false">IF(AW34="","",AW34)</f>
        <v/>
      </c>
      <c r="DB116" s="2" t="str">
        <f aca="false">IF(AX34="","",AX34)</f>
        <v/>
      </c>
      <c r="DC116" s="2" t="str">
        <f aca="false">IF(AY34="","",AY34)</f>
        <v/>
      </c>
      <c r="DD116" s="2" t="str">
        <f aca="false">IF(AU34="","",AU34)</f>
        <v/>
      </c>
      <c r="DE116" s="2" t="str">
        <f aca="false">IF(BA34="","",BA34)</f>
        <v/>
      </c>
      <c r="DF116" s="2" t="str">
        <f aca="false">IF(BB34="","",BB34)</f>
        <v/>
      </c>
      <c r="DG116" s="2" t="str">
        <f aca="false">IF(BC34="","",AT3/BC34*AX34)</f>
        <v/>
      </c>
      <c r="DH116" s="2" t="str">
        <f aca="false">IF(BD34="","",BD34)</f>
        <v/>
      </c>
    </row>
    <row r="117" customFormat="false" ht="19.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IF(I35="","",I35)</f>
        <v/>
      </c>
      <c r="J117" s="2" t="str">
        <f aca="false">IF(J35="","",J35)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Z117" s="2" t="str">
        <f aca="false">Z76</f>
        <v/>
      </c>
      <c r="AB117" s="2" t="str">
        <f aca="false">IF(N35="","",N35)</f>
        <v/>
      </c>
      <c r="AC117" s="2" t="str">
        <f aca="false">IF(O35="","",O35)</f>
        <v/>
      </c>
      <c r="AD117" s="2" t="str">
        <f aca="false">IF(P35="","",P35)</f>
        <v/>
      </c>
      <c r="AE117" s="2" t="str">
        <f aca="false">IF(Q35="","",Q35)</f>
        <v/>
      </c>
      <c r="AF117" s="2" t="str">
        <f aca="false">IF(R35="","",R35)</f>
        <v/>
      </c>
      <c r="AG117" s="2" t="str">
        <f aca="false">IF(N35="","",N35)</f>
        <v/>
      </c>
      <c r="AH117" s="2" t="str">
        <f aca="false">IF(T35="","",T35)</f>
        <v/>
      </c>
      <c r="AI117" s="2" t="str">
        <f aca="false">IF(U35="","",U35)</f>
        <v/>
      </c>
      <c r="AJ117" s="2" t="str">
        <f aca="false">IF(OR(V35=" ",V35=""),"",M3/V35*Q35)</f>
        <v/>
      </c>
      <c r="AK117" s="2" t="str">
        <f aca="false">IF(OR(W35=" ",W35=""),"",M3/W35*R35)</f>
        <v/>
      </c>
      <c r="AY117" s="2" t="str">
        <f aca="false">AY76</f>
        <v/>
      </c>
      <c r="BA117" s="2" t="str">
        <f aca="false">IF(Y35="","",Y35)</f>
        <v/>
      </c>
      <c r="BB117" s="2" t="str">
        <f aca="false">IF(Z35="","",Z35)</f>
        <v/>
      </c>
      <c r="BC117" s="2" t="str">
        <f aca="false">IF(AA35="","",AA35)</f>
        <v/>
      </c>
      <c r="BD117" s="2" t="str">
        <f aca="false">IF(AB35="","",AB35)</f>
        <v/>
      </c>
      <c r="BE117" s="2" t="str">
        <f aca="false">IF(AC35="","",AC35)</f>
        <v/>
      </c>
      <c r="BF117" s="2" t="str">
        <f aca="false">IF(Y35="","",Y35)</f>
        <v/>
      </c>
      <c r="BG117" s="2" t="str">
        <f aca="false">IF(AE35="","",AE35)</f>
        <v/>
      </c>
      <c r="BH117" s="2" t="str">
        <f aca="false">IF(AF35="","",AF35)</f>
        <v/>
      </c>
      <c r="BI117" s="2" t="str">
        <f aca="false">IF(AG35="","",X3/AG35*AB35)</f>
        <v/>
      </c>
      <c r="BJ117" s="2" t="str">
        <f aca="false">IF(AH35="","",AH35)</f>
        <v/>
      </c>
      <c r="BX117" s="2" t="str">
        <f aca="false">BX76</f>
        <v/>
      </c>
      <c r="BZ117" s="2" t="str">
        <f aca="false">IF(AJ35="","",AJ35)</f>
        <v/>
      </c>
      <c r="CA117" s="2" t="str">
        <f aca="false">IF(AK35="","",AK35)</f>
        <v/>
      </c>
      <c r="CB117" s="2" t="str">
        <f aca="false">IF(AL35="","",AL35)</f>
        <v/>
      </c>
      <c r="CC117" s="2" t="str">
        <f aca="false">IF(AM35="","",AM35)</f>
        <v/>
      </c>
      <c r="CD117" s="2" t="str">
        <f aca="false">IF(AN35="","",AN35)</f>
        <v/>
      </c>
      <c r="CE117" s="2" t="str">
        <f aca="false">IF(AJ35="","",AJ35)</f>
        <v/>
      </c>
      <c r="CF117" s="2" t="str">
        <f aca="false">IF(AP35="","",AP35)</f>
        <v/>
      </c>
      <c r="CG117" s="2" t="str">
        <f aca="false">IF(AQ35="","",AQ35)</f>
        <v/>
      </c>
      <c r="CH117" s="2" t="str">
        <f aca="false">IF(AR35="","",AI3/AR35*AM35)</f>
        <v/>
      </c>
      <c r="CI117" s="2" t="str">
        <f aca="false">IF(AS35="","",AS35)</f>
        <v/>
      </c>
      <c r="CW117" s="2" t="str">
        <f aca="false">CW76</f>
        <v/>
      </c>
      <c r="CY117" s="2" t="str">
        <f aca="false">IF(AU35="","",AU35)</f>
        <v/>
      </c>
      <c r="CZ117" s="2" t="str">
        <f aca="false">IF(AV35="","",AV35)</f>
        <v/>
      </c>
      <c r="DA117" s="2" t="str">
        <f aca="false">IF(AW35="","",AW35)</f>
        <v/>
      </c>
      <c r="DB117" s="2" t="str">
        <f aca="false">IF(AX35="","",AX35)</f>
        <v/>
      </c>
      <c r="DC117" s="2" t="str">
        <f aca="false">IF(AY35="","",AY35)</f>
        <v/>
      </c>
      <c r="DD117" s="2" t="str">
        <f aca="false">IF(AU35="","",AU35)</f>
        <v/>
      </c>
      <c r="DE117" s="2" t="str">
        <f aca="false">IF(BA35="","",BA35)</f>
        <v/>
      </c>
      <c r="DF117" s="2" t="str">
        <f aca="false">IF(BB35="","",BB35)</f>
        <v/>
      </c>
      <c r="DG117" s="2" t="str">
        <f aca="false">IF(BC35="","",AT3/BC35*AX35)</f>
        <v/>
      </c>
      <c r="DH117" s="2" t="str">
        <f aca="false">IF(BD35="","",BD35)</f>
        <v/>
      </c>
    </row>
    <row r="118" customFormat="false" ht="19.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IF(I36="","",I36)</f>
        <v/>
      </c>
      <c r="J118" s="2" t="str">
        <f aca="false">IF(J36="","",J36)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Z118" s="2" t="str">
        <f aca="false">Z77</f>
        <v/>
      </c>
      <c r="AB118" s="2" t="str">
        <f aca="false">IF(N36="","",N36)</f>
        <v/>
      </c>
      <c r="AC118" s="2" t="str">
        <f aca="false">IF(O36="","",O36)</f>
        <v/>
      </c>
      <c r="AD118" s="2" t="str">
        <f aca="false">IF(P36="","",P36)</f>
        <v/>
      </c>
      <c r="AE118" s="2" t="str">
        <f aca="false">IF(Q36="","",Q36)</f>
        <v/>
      </c>
      <c r="AF118" s="2" t="str">
        <f aca="false">IF(R36="","",R36)</f>
        <v/>
      </c>
      <c r="AG118" s="2" t="str">
        <f aca="false">IF(N36="","",N36)</f>
        <v/>
      </c>
      <c r="AH118" s="2" t="str">
        <f aca="false">IF(T36="","",T36)</f>
        <v/>
      </c>
      <c r="AI118" s="2" t="str">
        <f aca="false">IF(U36="","",U36)</f>
        <v/>
      </c>
      <c r="AJ118" s="2" t="str">
        <f aca="false">IF(OR(V36=" ",V36=""),"",M3/V36*Q36)</f>
        <v/>
      </c>
      <c r="AK118" s="2" t="str">
        <f aca="false">IF(OR(W36=" ",W36=""),"",M3/W36*R36)</f>
        <v/>
      </c>
      <c r="AY118" s="2" t="str">
        <f aca="false">AY77</f>
        <v/>
      </c>
      <c r="BA118" s="2" t="str">
        <f aca="false">IF(Y36="","",Y36)</f>
        <v/>
      </c>
      <c r="BB118" s="2" t="str">
        <f aca="false">IF(Z36="","",Z36)</f>
        <v/>
      </c>
      <c r="BC118" s="2" t="str">
        <f aca="false">IF(AA36="","",AA36)</f>
        <v/>
      </c>
      <c r="BD118" s="2" t="str">
        <f aca="false">IF(AB36="","",AB36)</f>
        <v/>
      </c>
      <c r="BE118" s="2" t="str">
        <f aca="false">IF(AC36="","",AC36)</f>
        <v/>
      </c>
      <c r="BF118" s="2" t="str">
        <f aca="false">IF(Y36="","",Y36)</f>
        <v/>
      </c>
      <c r="BG118" s="2" t="str">
        <f aca="false">IF(AE36="","",AE36)</f>
        <v/>
      </c>
      <c r="BH118" s="2" t="str">
        <f aca="false">IF(AF36="","",AF36)</f>
        <v/>
      </c>
      <c r="BI118" s="2" t="str">
        <f aca="false">IF(AG36="","",X3/AG36*AB36)</f>
        <v/>
      </c>
      <c r="BJ118" s="2" t="str">
        <f aca="false">IF(AH36="","",AH36)</f>
        <v/>
      </c>
      <c r="BX118" s="2" t="str">
        <f aca="false">BX77</f>
        <v/>
      </c>
      <c r="BZ118" s="2" t="str">
        <f aca="false">IF(AJ36="","",AJ36)</f>
        <v/>
      </c>
      <c r="CA118" s="2" t="str">
        <f aca="false">IF(AK36="","",AK36)</f>
        <v/>
      </c>
      <c r="CB118" s="2" t="str">
        <f aca="false">IF(AL36="","",AL36)</f>
        <v/>
      </c>
      <c r="CC118" s="2" t="str">
        <f aca="false">IF(AM36="","",AM36)</f>
        <v/>
      </c>
      <c r="CD118" s="2" t="str">
        <f aca="false">IF(AN36="","",AN36)</f>
        <v/>
      </c>
      <c r="CE118" s="2" t="str">
        <f aca="false">IF(AJ36="","",AJ36)</f>
        <v/>
      </c>
      <c r="CF118" s="2" t="str">
        <f aca="false">IF(AP36="","",AP36)</f>
        <v/>
      </c>
      <c r="CG118" s="2" t="str">
        <f aca="false">IF(AQ36="","",AQ36)</f>
        <v/>
      </c>
      <c r="CH118" s="2" t="str">
        <f aca="false">IF(AR36="","",AI3/AR36*AM36)</f>
        <v/>
      </c>
      <c r="CI118" s="2" t="str">
        <f aca="false">IF(AS36="","",AS36)</f>
        <v/>
      </c>
      <c r="CW118" s="2" t="str">
        <f aca="false">CW77</f>
        <v/>
      </c>
      <c r="CY118" s="2" t="str">
        <f aca="false">IF(AU36="","",AU36)</f>
        <v/>
      </c>
      <c r="CZ118" s="2" t="str">
        <f aca="false">IF(AV36="","",AV36)</f>
        <v/>
      </c>
      <c r="DA118" s="2" t="str">
        <f aca="false">IF(AW36="","",AW36)</f>
        <v/>
      </c>
      <c r="DB118" s="2" t="str">
        <f aca="false">IF(AX36="","",AX36)</f>
        <v/>
      </c>
      <c r="DC118" s="2" t="str">
        <f aca="false">IF(AY36="","",AY36)</f>
        <v/>
      </c>
      <c r="DD118" s="2" t="str">
        <f aca="false">IF(AU36="","",AU36)</f>
        <v/>
      </c>
      <c r="DE118" s="2" t="str">
        <f aca="false">IF(BA36="","",BA36)</f>
        <v/>
      </c>
      <c r="DF118" s="2" t="str">
        <f aca="false">IF(BB36="","",BB36)</f>
        <v/>
      </c>
      <c r="DG118" s="2" t="str">
        <f aca="false">IF(BC36="","",AT3/BC36*AX36)</f>
        <v/>
      </c>
      <c r="DH118" s="2" t="str">
        <f aca="false">IF(BD36="","",BD36)</f>
        <v/>
      </c>
    </row>
    <row r="119" customFormat="false" ht="19.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IF(I37="","",I37)</f>
        <v/>
      </c>
      <c r="J119" s="2" t="str">
        <f aca="false">IF(J37="","",J37)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Z119" s="2" t="str">
        <f aca="false">Z78</f>
        <v/>
      </c>
      <c r="AB119" s="2" t="str">
        <f aca="false">IF(N37="","",N37)</f>
        <v/>
      </c>
      <c r="AC119" s="2" t="str">
        <f aca="false">IF(O37="","",O37)</f>
        <v/>
      </c>
      <c r="AD119" s="2" t="str">
        <f aca="false">IF(P37="","",P37)</f>
        <v/>
      </c>
      <c r="AE119" s="2" t="str">
        <f aca="false">IF(Q37="","",Q37)</f>
        <v/>
      </c>
      <c r="AF119" s="2" t="str">
        <f aca="false">IF(R37="","",R37)</f>
        <v/>
      </c>
      <c r="AG119" s="2" t="str">
        <f aca="false">IF(N37="","",N37)</f>
        <v/>
      </c>
      <c r="AH119" s="2" t="str">
        <f aca="false">IF(T37="","",T37)</f>
        <v/>
      </c>
      <c r="AI119" s="2" t="str">
        <f aca="false">IF(U37="","",U37)</f>
        <v/>
      </c>
      <c r="AJ119" s="2" t="str">
        <f aca="false">IF(OR(V37=" ",V37=""),"",M3/V37*Q37)</f>
        <v/>
      </c>
      <c r="AK119" s="2" t="str">
        <f aca="false">IF(OR(W37=" ",W37=""),"",M3/W37*R37)</f>
        <v/>
      </c>
      <c r="AY119" s="2" t="str">
        <f aca="false">AY78</f>
        <v/>
      </c>
      <c r="BA119" s="2" t="str">
        <f aca="false">IF(Y37="","",Y37)</f>
        <v/>
      </c>
      <c r="BB119" s="2" t="str">
        <f aca="false">IF(Z37="","",Z37)</f>
        <v/>
      </c>
      <c r="BC119" s="2" t="str">
        <f aca="false">IF(AA37="","",AA37)</f>
        <v/>
      </c>
      <c r="BD119" s="2" t="str">
        <f aca="false">IF(AB37="","",AB37)</f>
        <v/>
      </c>
      <c r="BE119" s="2" t="str">
        <f aca="false">IF(AC37="","",AC37)</f>
        <v/>
      </c>
      <c r="BF119" s="2" t="str">
        <f aca="false">IF(Y37="","",Y37)</f>
        <v/>
      </c>
      <c r="BG119" s="2" t="str">
        <f aca="false">IF(AE37="","",AE37)</f>
        <v/>
      </c>
      <c r="BH119" s="2" t="str">
        <f aca="false">IF(AF37="","",AF37)</f>
        <v/>
      </c>
      <c r="BI119" s="2" t="str">
        <f aca="false">IF(AG37="","",X3/AG37*AB37)</f>
        <v/>
      </c>
      <c r="BJ119" s="2" t="str">
        <f aca="false">IF(AH37="","",AH37)</f>
        <v/>
      </c>
      <c r="BX119" s="2" t="str">
        <f aca="false">BX78</f>
        <v/>
      </c>
      <c r="BZ119" s="2" t="str">
        <f aca="false">IF(AJ37="","",AJ37)</f>
        <v/>
      </c>
      <c r="CA119" s="2" t="str">
        <f aca="false">IF(AK37="","",AK37)</f>
        <v/>
      </c>
      <c r="CB119" s="2" t="str">
        <f aca="false">IF(AL37="","",AL37)</f>
        <v/>
      </c>
      <c r="CC119" s="2" t="str">
        <f aca="false">IF(AM37="","",AM37)</f>
        <v/>
      </c>
      <c r="CD119" s="2" t="str">
        <f aca="false">IF(AN37="","",AN37)</f>
        <v/>
      </c>
      <c r="CE119" s="2" t="str">
        <f aca="false">IF(AJ37="","",AJ37)</f>
        <v/>
      </c>
      <c r="CF119" s="2" t="str">
        <f aca="false">IF(AP37="","",AP37)</f>
        <v/>
      </c>
      <c r="CG119" s="2" t="str">
        <f aca="false">IF(AQ37="","",AQ37)</f>
        <v/>
      </c>
      <c r="CH119" s="2" t="str">
        <f aca="false">IF(AR37="","",AI3/AR37*AM37)</f>
        <v/>
      </c>
      <c r="CI119" s="2" t="str">
        <f aca="false">IF(AS37="","",AS37)</f>
        <v/>
      </c>
      <c r="CW119" s="2" t="str">
        <f aca="false">CW78</f>
        <v/>
      </c>
      <c r="CY119" s="2" t="str">
        <f aca="false">IF(AU37="","",AU37)</f>
        <v/>
      </c>
      <c r="CZ119" s="2" t="str">
        <f aca="false">IF(AV37="","",AV37)</f>
        <v/>
      </c>
      <c r="DA119" s="2" t="str">
        <f aca="false">IF(AW37="","",AW37)</f>
        <v/>
      </c>
      <c r="DB119" s="2" t="str">
        <f aca="false">IF(AX37="","",AX37)</f>
        <v/>
      </c>
      <c r="DC119" s="2" t="str">
        <f aca="false">IF(AY37="","",AY37)</f>
        <v/>
      </c>
      <c r="DD119" s="2" t="str">
        <f aca="false">IF(AU37="","",AU37)</f>
        <v/>
      </c>
      <c r="DE119" s="2" t="str">
        <f aca="false">IF(BA37="","",BA37)</f>
        <v/>
      </c>
      <c r="DF119" s="2" t="str">
        <f aca="false">IF(BB37="","",BB37)</f>
        <v/>
      </c>
      <c r="DG119" s="2" t="str">
        <f aca="false">IF(BC37="","",AT3/BC37*AX37)</f>
        <v/>
      </c>
      <c r="DH119" s="2" t="str">
        <f aca="false">IF(BD37="","",BD37)</f>
        <v/>
      </c>
    </row>
    <row r="120" customFormat="false" ht="19.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IF(I38="","",I38)</f>
        <v/>
      </c>
      <c r="J120" s="2" t="str">
        <f aca="false">IF(J38="","",J38)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Z120" s="2" t="str">
        <f aca="false">Z79</f>
        <v/>
      </c>
      <c r="AB120" s="2" t="str">
        <f aca="false">IF(N38="","",N38)</f>
        <v/>
      </c>
      <c r="AC120" s="2" t="str">
        <f aca="false">IF(O38="","",O38)</f>
        <v/>
      </c>
      <c r="AD120" s="2" t="str">
        <f aca="false">IF(P38="","",P38)</f>
        <v/>
      </c>
      <c r="AE120" s="2" t="str">
        <f aca="false">IF(Q38="","",Q38)</f>
        <v/>
      </c>
      <c r="AF120" s="2" t="str">
        <f aca="false">IF(R38="","",R38)</f>
        <v/>
      </c>
      <c r="AG120" s="2" t="str">
        <f aca="false">IF(N38="","",N38)</f>
        <v/>
      </c>
      <c r="AH120" s="2" t="str">
        <f aca="false">IF(T38="","",T38)</f>
        <v/>
      </c>
      <c r="AI120" s="2" t="str">
        <f aca="false">IF(U38="","",U38)</f>
        <v/>
      </c>
      <c r="AJ120" s="2" t="str">
        <f aca="false">IF(OR(V38=" ",V38=""),"",M3/V38*Q38)</f>
        <v/>
      </c>
      <c r="AK120" s="2" t="str">
        <f aca="false">IF(OR(W38=" ",W38=""),"",M3/W38*R38)</f>
        <v/>
      </c>
      <c r="AY120" s="2" t="str">
        <f aca="false">AY79</f>
        <v/>
      </c>
      <c r="BA120" s="2" t="str">
        <f aca="false">IF(Y38="","",Y38)</f>
        <v/>
      </c>
      <c r="BB120" s="2" t="str">
        <f aca="false">IF(Z38="","",Z38)</f>
        <v/>
      </c>
      <c r="BC120" s="2" t="str">
        <f aca="false">IF(AA38="","",AA38)</f>
        <v/>
      </c>
      <c r="BD120" s="2" t="str">
        <f aca="false">IF(AB38="","",AB38)</f>
        <v/>
      </c>
      <c r="BE120" s="2" t="str">
        <f aca="false">IF(AC38="","",AC38)</f>
        <v/>
      </c>
      <c r="BF120" s="2" t="str">
        <f aca="false">IF(Y38="","",Y38)</f>
        <v/>
      </c>
      <c r="BG120" s="2" t="str">
        <f aca="false">IF(AE38="","",AE38)</f>
        <v/>
      </c>
      <c r="BH120" s="2" t="str">
        <f aca="false">IF(AF38="","",AF38)</f>
        <v/>
      </c>
      <c r="BI120" s="2" t="str">
        <f aca="false">IF(AG38="","",X3/AG38*AB38)</f>
        <v/>
      </c>
      <c r="BJ120" s="2" t="str">
        <f aca="false">IF(AH38="","",AH38)</f>
        <v/>
      </c>
      <c r="BX120" s="2" t="str">
        <f aca="false">BX79</f>
        <v/>
      </c>
      <c r="BZ120" s="2" t="str">
        <f aca="false">IF(AJ38="","",AJ38)</f>
        <v/>
      </c>
      <c r="CA120" s="2" t="str">
        <f aca="false">IF(AK38="","",AK38)</f>
        <v/>
      </c>
      <c r="CB120" s="2" t="str">
        <f aca="false">IF(AL38="","",AL38)</f>
        <v/>
      </c>
      <c r="CC120" s="2" t="str">
        <f aca="false">IF(AM38="","",AM38)</f>
        <v/>
      </c>
      <c r="CD120" s="2" t="str">
        <f aca="false">IF(AN38="","",AN38)</f>
        <v/>
      </c>
      <c r="CE120" s="2" t="str">
        <f aca="false">IF(AJ38="","",AJ38)</f>
        <v/>
      </c>
      <c r="CF120" s="2" t="str">
        <f aca="false">IF(AP38="","",AP38)</f>
        <v/>
      </c>
      <c r="CG120" s="2" t="str">
        <f aca="false">IF(AQ38="","",AQ38)</f>
        <v/>
      </c>
      <c r="CH120" s="2" t="str">
        <f aca="false">IF(AR38="","",AI3/AR38*AM38)</f>
        <v/>
      </c>
      <c r="CI120" s="2" t="str">
        <f aca="false">IF(AS38="","",AS38)</f>
        <v/>
      </c>
      <c r="CW120" s="2" t="str">
        <f aca="false">CW79</f>
        <v/>
      </c>
      <c r="CY120" s="2" t="str">
        <f aca="false">IF(AU38="","",AU38)</f>
        <v/>
      </c>
      <c r="CZ120" s="2" t="str">
        <f aca="false">IF(AV38="","",AV38)</f>
        <v/>
      </c>
      <c r="DA120" s="2" t="str">
        <f aca="false">IF(AW38="","",AW38)</f>
        <v/>
      </c>
      <c r="DB120" s="2" t="str">
        <f aca="false">IF(AX38="","",AX38)</f>
        <v/>
      </c>
      <c r="DC120" s="2" t="str">
        <f aca="false">IF(AY38="","",AY38)</f>
        <v/>
      </c>
      <c r="DD120" s="2" t="str">
        <f aca="false">IF(AU38="","",AU38)</f>
        <v/>
      </c>
      <c r="DE120" s="2" t="str">
        <f aca="false">IF(BA38="","",BA38)</f>
        <v/>
      </c>
      <c r="DF120" s="2" t="str">
        <f aca="false">IF(BB38="","",BB38)</f>
        <v/>
      </c>
      <c r="DG120" s="2" t="str">
        <f aca="false">IF(BC38="","",AT3/BC38*AX38)</f>
        <v/>
      </c>
      <c r="DH120" s="2" t="str">
        <f aca="false">IF(BD38="","",BD38)</f>
        <v/>
      </c>
    </row>
    <row r="121" customFormat="false" ht="19.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IF(I39="","",I39)</f>
        <v/>
      </c>
      <c r="J121" s="2" t="str">
        <f aca="false">IF(J39="","",J39)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Z121" s="2" t="str">
        <f aca="false">Z80</f>
        <v/>
      </c>
      <c r="AB121" s="2" t="str">
        <f aca="false">IF(N39="","",N39)</f>
        <v/>
      </c>
      <c r="AC121" s="2" t="str">
        <f aca="false">IF(O39="","",O39)</f>
        <v/>
      </c>
      <c r="AD121" s="2" t="str">
        <f aca="false">IF(P39="","",P39)</f>
        <v/>
      </c>
      <c r="AE121" s="2" t="str">
        <f aca="false">IF(Q39="","",Q39)</f>
        <v/>
      </c>
      <c r="AF121" s="2" t="str">
        <f aca="false">IF(R39="","",R39)</f>
        <v/>
      </c>
      <c r="AG121" s="2" t="str">
        <f aca="false">IF(N39="","",N39)</f>
        <v/>
      </c>
      <c r="AH121" s="2" t="str">
        <f aca="false">IF(T39="","",T39)</f>
        <v/>
      </c>
      <c r="AI121" s="2" t="str">
        <f aca="false">IF(U39="","",U39)</f>
        <v/>
      </c>
      <c r="AJ121" s="2" t="str">
        <f aca="false">IF(OR(V39=" ",V39=""),"",M3/V39*Q39)</f>
        <v/>
      </c>
      <c r="AK121" s="2" t="str">
        <f aca="false">IF(OR(W39=" ",W39=""),"",M3/W39*R39)</f>
        <v/>
      </c>
      <c r="AY121" s="2" t="str">
        <f aca="false">AY80</f>
        <v/>
      </c>
      <c r="BA121" s="2" t="str">
        <f aca="false">IF(Y39="","",Y39)</f>
        <v/>
      </c>
      <c r="BB121" s="2" t="str">
        <f aca="false">IF(Z39="","",Z39)</f>
        <v/>
      </c>
      <c r="BC121" s="2" t="str">
        <f aca="false">IF(AA39="","",AA39)</f>
        <v/>
      </c>
      <c r="BD121" s="2" t="str">
        <f aca="false">IF(AB39="","",AB39)</f>
        <v/>
      </c>
      <c r="BE121" s="2" t="str">
        <f aca="false">IF(AC39="","",AC39)</f>
        <v/>
      </c>
      <c r="BF121" s="2" t="str">
        <f aca="false">IF(Y39="","",Y39)</f>
        <v/>
      </c>
      <c r="BG121" s="2" t="str">
        <f aca="false">IF(AE39="","",AE39)</f>
        <v/>
      </c>
      <c r="BH121" s="2" t="str">
        <f aca="false">IF(AF39="","",AF39)</f>
        <v/>
      </c>
      <c r="BI121" s="2" t="str">
        <f aca="false">IF(AG39="","",X3/AG39*AB39)</f>
        <v/>
      </c>
      <c r="BJ121" s="2" t="str">
        <f aca="false">IF(AH39="","",AH39)</f>
        <v/>
      </c>
      <c r="BX121" s="2" t="str">
        <f aca="false">BX80</f>
        <v/>
      </c>
      <c r="BZ121" s="2" t="str">
        <f aca="false">IF(AJ39="","",AJ39)</f>
        <v/>
      </c>
      <c r="CA121" s="2" t="str">
        <f aca="false">IF(AK39="","",AK39)</f>
        <v/>
      </c>
      <c r="CB121" s="2" t="str">
        <f aca="false">IF(AL39="","",AL39)</f>
        <v/>
      </c>
      <c r="CC121" s="2" t="str">
        <f aca="false">IF(AM39="","",AM39)</f>
        <v/>
      </c>
      <c r="CD121" s="2" t="str">
        <f aca="false">IF(AN39="","",AN39)</f>
        <v/>
      </c>
      <c r="CE121" s="2" t="str">
        <f aca="false">IF(AJ39="","",AJ39)</f>
        <v/>
      </c>
      <c r="CF121" s="2" t="str">
        <f aca="false">IF(AP39="","",AP39)</f>
        <v/>
      </c>
      <c r="CG121" s="2" t="str">
        <f aca="false">IF(AQ39="","",AQ39)</f>
        <v/>
      </c>
      <c r="CH121" s="2" t="str">
        <f aca="false">IF(AR39="","",AI3/AR39*AM39)</f>
        <v/>
      </c>
      <c r="CI121" s="2" t="str">
        <f aca="false">IF(AS39="","",AS39)</f>
        <v/>
      </c>
      <c r="CW121" s="2" t="str">
        <f aca="false">CW80</f>
        <v/>
      </c>
      <c r="CY121" s="2" t="str">
        <f aca="false">IF(AU39="","",AU39)</f>
        <v/>
      </c>
      <c r="CZ121" s="2" t="str">
        <f aca="false">IF(AV39="","",AV39)</f>
        <v/>
      </c>
      <c r="DA121" s="2" t="str">
        <f aca="false">IF(AW39="","",AW39)</f>
        <v/>
      </c>
      <c r="DB121" s="2" t="str">
        <f aca="false">IF(AX39="","",AX39)</f>
        <v/>
      </c>
      <c r="DC121" s="2" t="str">
        <f aca="false">IF(AY39="","",AY39)</f>
        <v/>
      </c>
      <c r="DD121" s="2" t="str">
        <f aca="false">IF(AU39="","",AU39)</f>
        <v/>
      </c>
      <c r="DE121" s="2" t="str">
        <f aca="false">IF(BA39="","",BA39)</f>
        <v/>
      </c>
      <c r="DF121" s="2" t="str">
        <f aca="false">IF(BB39="","",BB39)</f>
        <v/>
      </c>
      <c r="DG121" s="2" t="str">
        <f aca="false">IF(BC39="","",AT3/BC39*AX39)</f>
        <v/>
      </c>
      <c r="DH121" s="2" t="str">
        <f aca="false">IF(BD39="","",BD39)</f>
        <v/>
      </c>
    </row>
    <row r="122" customFormat="false" ht="19.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IF(I40="","",I40)</f>
        <v/>
      </c>
      <c r="J122" s="2" t="str">
        <f aca="false">IF(J40="","",J40)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Z122" s="2" t="str">
        <f aca="false">Z81</f>
        <v/>
      </c>
      <c r="AB122" s="2" t="str">
        <f aca="false">IF(N40="","",N40)</f>
        <v/>
      </c>
      <c r="AC122" s="2" t="str">
        <f aca="false">IF(O40="","",O40)</f>
        <v/>
      </c>
      <c r="AD122" s="2" t="str">
        <f aca="false">IF(P40="","",P40)</f>
        <v/>
      </c>
      <c r="AE122" s="2" t="str">
        <f aca="false">IF(Q40="","",Q40)</f>
        <v/>
      </c>
      <c r="AF122" s="2" t="str">
        <f aca="false">IF(R40="","",R40)</f>
        <v/>
      </c>
      <c r="AG122" s="2" t="str">
        <f aca="false">IF(N40="","",N40)</f>
        <v/>
      </c>
      <c r="AH122" s="2" t="str">
        <f aca="false">IF(T40="","",T40)</f>
        <v/>
      </c>
      <c r="AI122" s="2" t="str">
        <f aca="false">IF(U40="","",U40)</f>
        <v/>
      </c>
      <c r="AJ122" s="2" t="str">
        <f aca="false">IF(OR(V40=" ",V40=""),"",M3/V40*Q40)</f>
        <v/>
      </c>
      <c r="AK122" s="2" t="str">
        <f aca="false">IF(OR(W40=" ",W40=""),"",M3/W40*R40)</f>
        <v/>
      </c>
      <c r="AY122" s="2" t="str">
        <f aca="false">AY81</f>
        <v/>
      </c>
      <c r="BA122" s="2" t="str">
        <f aca="false">IF(Y40="","",Y40)</f>
        <v/>
      </c>
      <c r="BB122" s="2" t="str">
        <f aca="false">IF(Z40="","",Z40)</f>
        <v/>
      </c>
      <c r="BC122" s="2" t="str">
        <f aca="false">IF(AA40="","",AA40)</f>
        <v/>
      </c>
      <c r="BD122" s="2" t="str">
        <f aca="false">IF(AB40="","",AB40)</f>
        <v/>
      </c>
      <c r="BE122" s="2" t="str">
        <f aca="false">IF(AC40="","",AC40)</f>
        <v/>
      </c>
      <c r="BF122" s="2" t="str">
        <f aca="false">IF(Y40="","",Y40)</f>
        <v/>
      </c>
      <c r="BG122" s="2" t="str">
        <f aca="false">IF(AE40="","",AE40)</f>
        <v/>
      </c>
      <c r="BH122" s="2" t="str">
        <f aca="false">IF(AF40="","",AF40)</f>
        <v/>
      </c>
      <c r="BI122" s="2" t="str">
        <f aca="false">IF(AG40="","",X3/AG40*AB40)</f>
        <v/>
      </c>
      <c r="BJ122" s="2" t="str">
        <f aca="false">IF(AH40="","",AH40)</f>
        <v/>
      </c>
      <c r="BX122" s="2" t="str">
        <f aca="false">BX81</f>
        <v/>
      </c>
      <c r="BZ122" s="2" t="str">
        <f aca="false">IF(AJ40="","",AJ40)</f>
        <v/>
      </c>
      <c r="CA122" s="2" t="str">
        <f aca="false">IF(AK40="","",AK40)</f>
        <v/>
      </c>
      <c r="CB122" s="2" t="str">
        <f aca="false">IF(AL40="","",AL40)</f>
        <v/>
      </c>
      <c r="CC122" s="2" t="str">
        <f aca="false">IF(AM40="","",AM40)</f>
        <v/>
      </c>
      <c r="CD122" s="2" t="str">
        <f aca="false">IF(AN40="","",AN40)</f>
        <v/>
      </c>
      <c r="CE122" s="2" t="str">
        <f aca="false">IF(AJ40="","",AJ40)</f>
        <v/>
      </c>
      <c r="CF122" s="2" t="str">
        <f aca="false">IF(AP40="","",AP40)</f>
        <v/>
      </c>
      <c r="CG122" s="2" t="str">
        <f aca="false">IF(AQ40="","",AQ40)</f>
        <v/>
      </c>
      <c r="CH122" s="2" t="str">
        <f aca="false">IF(AR40="","",AI3/AR40*AM40)</f>
        <v/>
      </c>
      <c r="CI122" s="2" t="str">
        <f aca="false">IF(AS40="","",AS40)</f>
        <v/>
      </c>
      <c r="CW122" s="2" t="str">
        <f aca="false">CW81</f>
        <v/>
      </c>
      <c r="CY122" s="2" t="str">
        <f aca="false">IF(AU40="","",AU40)</f>
        <v/>
      </c>
      <c r="CZ122" s="2" t="str">
        <f aca="false">IF(AV40="","",AV40)</f>
        <v/>
      </c>
      <c r="DA122" s="2" t="str">
        <f aca="false">IF(AW40="","",AW40)</f>
        <v/>
      </c>
      <c r="DB122" s="2" t="str">
        <f aca="false">IF(AX40="","",AX40)</f>
        <v/>
      </c>
      <c r="DC122" s="2" t="str">
        <f aca="false">IF(AY40="","",AY40)</f>
        <v/>
      </c>
      <c r="DD122" s="2" t="str">
        <f aca="false">IF(AU40="","",AU40)</f>
        <v/>
      </c>
      <c r="DE122" s="2" t="str">
        <f aca="false">IF(BA40="","",BA40)</f>
        <v/>
      </c>
      <c r="DF122" s="2" t="str">
        <f aca="false">IF(BB40="","",BB40)</f>
        <v/>
      </c>
      <c r="DG122" s="2" t="str">
        <f aca="false">IF(BC40="","",AT3/BC40*AX40)</f>
        <v/>
      </c>
      <c r="DH122" s="2" t="str">
        <f aca="false">IF(BD40="","",BD40)</f>
        <v/>
      </c>
    </row>
    <row r="123" customFormat="false" ht="19.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IF(I41="","",I41)</f>
        <v/>
      </c>
      <c r="J123" s="2" t="str">
        <f aca="false">IF(J41="","",J41)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Z123" s="2" t="str">
        <f aca="false">Z82</f>
        <v/>
      </c>
      <c r="AB123" s="2" t="str">
        <f aca="false">IF(N41="","",N41)</f>
        <v/>
      </c>
      <c r="AC123" s="2" t="str">
        <f aca="false">IF(O41="","",O41)</f>
        <v/>
      </c>
      <c r="AD123" s="2" t="str">
        <f aca="false">IF(P41="","",P41)</f>
        <v/>
      </c>
      <c r="AE123" s="2" t="str">
        <f aca="false">IF(Q41="","",Q41)</f>
        <v/>
      </c>
      <c r="AF123" s="2" t="str">
        <f aca="false">IF(R41="","",R41)</f>
        <v/>
      </c>
      <c r="AG123" s="2" t="str">
        <f aca="false">IF(N41="","",N41)</f>
        <v/>
      </c>
      <c r="AH123" s="2" t="str">
        <f aca="false">IF(T41="","",T41)</f>
        <v/>
      </c>
      <c r="AI123" s="2" t="str">
        <f aca="false">IF(U41="","",U41)</f>
        <v/>
      </c>
      <c r="AJ123" s="2" t="str">
        <f aca="false">IF(OR(V41=" ",V41=""),"",M3/V41*Q41)</f>
        <v/>
      </c>
      <c r="AK123" s="2" t="str">
        <f aca="false">IF(OR(W41=" ",W41=""),"",M3/W41*R41)</f>
        <v/>
      </c>
      <c r="AY123" s="2" t="str">
        <f aca="false">AY82</f>
        <v/>
      </c>
      <c r="BA123" s="2" t="str">
        <f aca="false">IF(Y41="","",Y41)</f>
        <v/>
      </c>
      <c r="BB123" s="2" t="str">
        <f aca="false">IF(Z41="","",Z41)</f>
        <v/>
      </c>
      <c r="BC123" s="2" t="str">
        <f aca="false">IF(AA41="","",AA41)</f>
        <v/>
      </c>
      <c r="BD123" s="2" t="str">
        <f aca="false">IF(AB41="","",AB41)</f>
        <v/>
      </c>
      <c r="BE123" s="2" t="str">
        <f aca="false">IF(AC41="","",AC41)</f>
        <v/>
      </c>
      <c r="BF123" s="2" t="str">
        <f aca="false">IF(Y41="","",Y41)</f>
        <v/>
      </c>
      <c r="BG123" s="2" t="str">
        <f aca="false">IF(AE41="","",AE41)</f>
        <v/>
      </c>
      <c r="BH123" s="2" t="str">
        <f aca="false">IF(AF41="","",AF41)</f>
        <v/>
      </c>
      <c r="BI123" s="2" t="str">
        <f aca="false">IF(AG41="","",X3/AG41*AB41)</f>
        <v/>
      </c>
      <c r="BJ123" s="2" t="str">
        <f aca="false">IF(AH41="","",AH41)</f>
        <v/>
      </c>
      <c r="BX123" s="2" t="str">
        <f aca="false">BX82</f>
        <v/>
      </c>
      <c r="BZ123" s="2" t="str">
        <f aca="false">IF(AJ41="","",AJ41)</f>
        <v/>
      </c>
      <c r="CA123" s="2" t="str">
        <f aca="false">IF(AK41="","",AK41)</f>
        <v/>
      </c>
      <c r="CB123" s="2" t="str">
        <f aca="false">IF(AL41="","",AL41)</f>
        <v/>
      </c>
      <c r="CC123" s="2" t="str">
        <f aca="false">IF(AM41="","",AM41)</f>
        <v/>
      </c>
      <c r="CD123" s="2" t="str">
        <f aca="false">IF(AN41="","",AN41)</f>
        <v/>
      </c>
      <c r="CE123" s="2" t="str">
        <f aca="false">IF(AJ41="","",AJ41)</f>
        <v/>
      </c>
      <c r="CF123" s="2" t="str">
        <f aca="false">IF(AP41="","",AP41)</f>
        <v/>
      </c>
      <c r="CG123" s="2" t="str">
        <f aca="false">IF(AQ41="","",AQ41)</f>
        <v/>
      </c>
      <c r="CH123" s="2" t="str">
        <f aca="false">IF(AR41="","",AI3/AR41*AM41)</f>
        <v/>
      </c>
      <c r="CI123" s="2" t="str">
        <f aca="false">IF(AS41="","",AS41)</f>
        <v/>
      </c>
      <c r="CW123" s="2" t="str">
        <f aca="false">CW82</f>
        <v/>
      </c>
      <c r="CY123" s="2" t="str">
        <f aca="false">IF(AU41="","",AU41)</f>
        <v/>
      </c>
      <c r="CZ123" s="2" t="str">
        <f aca="false">IF(AV41="","",AV41)</f>
        <v/>
      </c>
      <c r="DA123" s="2" t="str">
        <f aca="false">IF(AW41="","",AW41)</f>
        <v/>
      </c>
      <c r="DB123" s="2" t="str">
        <f aca="false">IF(AX41="","",AX41)</f>
        <v/>
      </c>
      <c r="DC123" s="2" t="str">
        <f aca="false">IF(AY41="","",AY41)</f>
        <v/>
      </c>
      <c r="DD123" s="2" t="str">
        <f aca="false">IF(AU41="","",AU41)</f>
        <v/>
      </c>
      <c r="DE123" s="2" t="str">
        <f aca="false">IF(BA41="","",BA41)</f>
        <v/>
      </c>
      <c r="DF123" s="2" t="str">
        <f aca="false">IF(BB41="","",BB41)</f>
        <v/>
      </c>
      <c r="DG123" s="2" t="str">
        <f aca="false">IF(BC41="","",AT3/BC41*AX41)</f>
        <v/>
      </c>
      <c r="DH123" s="2" t="str">
        <f aca="false">IF(BD41="","",BD41)</f>
        <v/>
      </c>
    </row>
    <row r="124" customFormat="false" ht="19.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IF(I42="","",I42)</f>
        <v/>
      </c>
      <c r="J124" s="2" t="str">
        <f aca="false">IF(J42="","",J42)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Z124" s="2" t="str">
        <f aca="false">Z83</f>
        <v/>
      </c>
      <c r="AB124" s="2" t="str">
        <f aca="false">IF(N42="","",N42)</f>
        <v/>
      </c>
      <c r="AC124" s="2" t="str">
        <f aca="false">IF(O42="","",O42)</f>
        <v/>
      </c>
      <c r="AD124" s="2" t="str">
        <f aca="false">IF(P42="","",P42)</f>
        <v/>
      </c>
      <c r="AE124" s="2" t="str">
        <f aca="false">IF(Q42="","",Q42)</f>
        <v/>
      </c>
      <c r="AF124" s="2" t="str">
        <f aca="false">IF(R42="","",R42)</f>
        <v/>
      </c>
      <c r="AG124" s="2" t="str">
        <f aca="false">IF(N42="","",N42)</f>
        <v/>
      </c>
      <c r="AH124" s="2" t="str">
        <f aca="false">IF(T42="","",T42)</f>
        <v/>
      </c>
      <c r="AI124" s="2" t="str">
        <f aca="false">IF(U42="","",U42)</f>
        <v/>
      </c>
      <c r="AJ124" s="2" t="str">
        <f aca="false">IF(OR(V42=" ",V42=""),"",M3/V42*Q42)</f>
        <v/>
      </c>
      <c r="AK124" s="2" t="str">
        <f aca="false">IF(OR(W42=" ",W42=""),"",M3/W42*R42)</f>
        <v/>
      </c>
      <c r="AY124" s="2" t="str">
        <f aca="false">AY83</f>
        <v/>
      </c>
      <c r="BA124" s="2" t="str">
        <f aca="false">IF(Y42="","",Y42)</f>
        <v/>
      </c>
      <c r="BB124" s="2" t="str">
        <f aca="false">IF(Z42="","",Z42)</f>
        <v/>
      </c>
      <c r="BC124" s="2" t="str">
        <f aca="false">IF(AA42="","",AA42)</f>
        <v/>
      </c>
      <c r="BD124" s="2" t="str">
        <f aca="false">IF(AB42="","",AB42)</f>
        <v/>
      </c>
      <c r="BE124" s="2" t="str">
        <f aca="false">IF(AC42="","",AC42)</f>
        <v/>
      </c>
      <c r="BF124" s="2" t="str">
        <f aca="false">IF(Y42="","",Y42)</f>
        <v/>
      </c>
      <c r="BG124" s="2" t="str">
        <f aca="false">IF(AE42="","",AE42)</f>
        <v/>
      </c>
      <c r="BH124" s="2" t="str">
        <f aca="false">IF(AF42="","",AF42)</f>
        <v/>
      </c>
      <c r="BI124" s="2" t="str">
        <f aca="false">IF(AG42="","",X3/AG42*AB42)</f>
        <v/>
      </c>
      <c r="BJ124" s="2" t="str">
        <f aca="false">IF(AH42="","",AH42)</f>
        <v/>
      </c>
      <c r="BX124" s="2" t="str">
        <f aca="false">BX83</f>
        <v/>
      </c>
      <c r="BZ124" s="2" t="str">
        <f aca="false">IF(AJ42="","",AJ42)</f>
        <v/>
      </c>
      <c r="CA124" s="2" t="str">
        <f aca="false">IF(AK42="","",AK42)</f>
        <v/>
      </c>
      <c r="CB124" s="2" t="str">
        <f aca="false">IF(AL42="","",AL42)</f>
        <v/>
      </c>
      <c r="CC124" s="2" t="str">
        <f aca="false">IF(AM42="","",AM42)</f>
        <v/>
      </c>
      <c r="CD124" s="2" t="str">
        <f aca="false">IF(AN42="","",AN42)</f>
        <v/>
      </c>
      <c r="CE124" s="2" t="str">
        <f aca="false">IF(AJ42="","",AJ42)</f>
        <v/>
      </c>
      <c r="CF124" s="2" t="str">
        <f aca="false">IF(AP42="","",AP42)</f>
        <v/>
      </c>
      <c r="CG124" s="2" t="str">
        <f aca="false">IF(AQ42="","",AQ42)</f>
        <v/>
      </c>
      <c r="CH124" s="2" t="str">
        <f aca="false">IF(AR42="","",AI3/AR42*AM42)</f>
        <v/>
      </c>
      <c r="CI124" s="2" t="str">
        <f aca="false">IF(AS42="","",AS42)</f>
        <v/>
      </c>
      <c r="CW124" s="2" t="str">
        <f aca="false">CW83</f>
        <v/>
      </c>
      <c r="CY124" s="2" t="str">
        <f aca="false">IF(AU42="","",AU42)</f>
        <v/>
      </c>
      <c r="CZ124" s="2" t="str">
        <f aca="false">IF(AV42="","",AV42)</f>
        <v/>
      </c>
      <c r="DA124" s="2" t="str">
        <f aca="false">IF(AW42="","",AW42)</f>
        <v/>
      </c>
      <c r="DB124" s="2" t="str">
        <f aca="false">IF(AX42="","",AX42)</f>
        <v/>
      </c>
      <c r="DC124" s="2" t="str">
        <f aca="false">IF(AY42="","",AY42)</f>
        <v/>
      </c>
      <c r="DD124" s="2" t="str">
        <f aca="false">IF(AU42="","",AU42)</f>
        <v/>
      </c>
      <c r="DE124" s="2" t="str">
        <f aca="false">IF(BA42="","",BA42)</f>
        <v/>
      </c>
      <c r="DF124" s="2" t="str">
        <f aca="false">IF(BB42="","",BB42)</f>
        <v/>
      </c>
      <c r="DG124" s="2" t="str">
        <f aca="false">IF(BC42="","",AT3/BC42*AX42)</f>
        <v/>
      </c>
      <c r="DH124" s="2" t="str">
        <f aca="false">IF(BD42="","",BD42)</f>
        <v/>
      </c>
    </row>
    <row r="125" customFormat="false" ht="19.5" hidden="false" customHeight="true" outlineLevel="0" collapsed="false">
      <c r="A125" s="2" t="s">
        <v>39</v>
      </c>
      <c r="C125" s="2" t="str">
        <f aca="false">C84</f>
        <v>Osmosis</v>
      </c>
      <c r="D125" s="2" t="str">
        <f aca="false">D84</f>
        <v>Emeris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Marbledao</v>
      </c>
      <c r="H125" s="2" t="str">
        <f aca="false">C125</f>
        <v>Osmosis</v>
      </c>
      <c r="I125" s="2" t="str">
        <f aca="false">D125</f>
        <v>Emeris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Marbledao</v>
      </c>
      <c r="M125" s="2" t="s">
        <v>40</v>
      </c>
      <c r="N125" s="2" t="s">
        <v>41</v>
      </c>
      <c r="O125" s="2" t="s">
        <v>42</v>
      </c>
      <c r="Z125" s="2" t="s">
        <v>43</v>
      </c>
      <c r="AB125" s="2" t="str">
        <f aca="false">AB84</f>
        <v>Osmosis</v>
      </c>
      <c r="AC125" s="2" t="str">
        <f aca="false">AC84</f>
        <v>Emeris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Marbledao</v>
      </c>
      <c r="AG125" s="2" t="str">
        <f aca="false">AB125</f>
        <v>Osmosis</v>
      </c>
      <c r="AH125" s="2" t="str">
        <f aca="false">AC125</f>
        <v>Emeris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Marbledao</v>
      </c>
      <c r="AL125" s="2" t="s">
        <v>40</v>
      </c>
      <c r="AM125" s="2" t="s">
        <v>41</v>
      </c>
      <c r="AN125" s="2" t="s">
        <v>42</v>
      </c>
      <c r="AY125" s="2" t="s">
        <v>44</v>
      </c>
      <c r="BA125" s="2" t="str">
        <f aca="false">BA84</f>
        <v>Osmosis</v>
      </c>
      <c r="BB125" s="2" t="str">
        <f aca="false">BB84</f>
        <v>Emeris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Marbledao</v>
      </c>
      <c r="BF125" s="2" t="str">
        <f aca="false">BA125</f>
        <v>Osmosis</v>
      </c>
      <c r="BG125" s="2" t="str">
        <f aca="false">BB125</f>
        <v>Emeris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Marbledao</v>
      </c>
      <c r="BK125" s="2" t="s">
        <v>40</v>
      </c>
      <c r="BL125" s="2" t="s">
        <v>41</v>
      </c>
      <c r="BM125" s="2" t="s">
        <v>42</v>
      </c>
      <c r="BX125" s="2" t="s">
        <v>45</v>
      </c>
      <c r="BZ125" s="2" t="str">
        <f aca="false">BZ84</f>
        <v>Osmosis</v>
      </c>
      <c r="CA125" s="2" t="str">
        <f aca="false">CA84</f>
        <v>Emeris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Marbledao</v>
      </c>
      <c r="CE125" s="2" t="str">
        <f aca="false">BZ125</f>
        <v>Osmosis</v>
      </c>
      <c r="CF125" s="2" t="str">
        <f aca="false">CA125</f>
        <v>Emeris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Marbledao</v>
      </c>
      <c r="CJ125" s="2" t="s">
        <v>40</v>
      </c>
      <c r="CK125" s="2" t="s">
        <v>41</v>
      </c>
      <c r="CL125" s="2" t="s">
        <v>42</v>
      </c>
      <c r="CW125" s="2" t="s">
        <v>46</v>
      </c>
      <c r="CY125" s="2" t="str">
        <f aca="false">CY84</f>
        <v>Osmosis</v>
      </c>
      <c r="CZ125" s="2" t="str">
        <f aca="false">CZ84</f>
        <v>Emeris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Marbledao</v>
      </c>
      <c r="DD125" s="2" t="str">
        <f aca="false">CY125</f>
        <v>Osmosis</v>
      </c>
      <c r="DE125" s="2" t="str">
        <f aca="false">CZ125</f>
        <v>Emeris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Marbledao</v>
      </c>
      <c r="DI125" s="2" t="s">
        <v>40</v>
      </c>
      <c r="DJ125" s="2" t="s">
        <v>41</v>
      </c>
      <c r="DK125" s="2" t="s">
        <v>42</v>
      </c>
    </row>
    <row r="126" customFormat="false" ht="19.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9.5" hidden="false" customHeight="true" outlineLevel="0" collapsed="false">
      <c r="A127" s="2" t="str">
        <f aca="false">A44</f>
        <v>LUNA</v>
      </c>
      <c r="C127" s="2" t="n">
        <f aca="false">IF(OR(C44="-",C85="",C85=" "),"",C85-C85*(O127/100))</f>
        <v>14.46844406</v>
      </c>
      <c r="D127" s="2" t="str">
        <f aca="false">IF(OR(D44="-",D85="",D85=" "),"",D85-D85*(P127/100))</f>
        <v/>
      </c>
      <c r="E127" s="2" t="str">
        <f aca="false">IF(OR(E44="-",E85="",E85=" "),"",E85-E85*(Q127/100))</f>
        <v/>
      </c>
      <c r="F127" s="2" t="n">
        <f aca="false">IF(OR(F44="-",F85="",F85=" "),"",F85-F85*(R127/100))</f>
        <v>14.271592</v>
      </c>
      <c r="G127" s="2" t="str">
        <f aca="false">IF(OR(G44="-",G85="",G85=" "),"",G85-G85*(S127/100))</f>
        <v/>
      </c>
      <c r="H127" s="2" t="n">
        <f aca="false">IF(OR(H44="-",H85="",H85=" "),"",H85+H85*(T127/100))</f>
        <v>14.55551594</v>
      </c>
      <c r="I127" s="2" t="str">
        <f aca="false">IF(OR(I44="-",I85="",I85=" "),"",I85+I85*(U127/100))</f>
        <v/>
      </c>
      <c r="J127" s="2" t="str">
        <f aca="false">IF(OR(J44="-",J85="",J85=" "),"",J85+J85*(V127/100))</f>
        <v/>
      </c>
      <c r="K127" s="2" t="n">
        <f aca="false">IF(OR(K44="-",K85="",K85=" "),"",K85+K85*(W127/100))</f>
        <v>14.5175861457966</v>
      </c>
      <c r="L127" s="2" t="str">
        <f aca="false">IF(OR(L44="-",L85="",L85=" "),"",L85+L85*(X127/100))</f>
        <v/>
      </c>
      <c r="N127" s="2" t="str">
        <f aca="false">IF(M127="","",M127+M127/100)</f>
        <v/>
      </c>
      <c r="O127" s="2" t="n">
        <f aca="false">IF(M127="",O126,M127)</f>
        <v>0.3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0.3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str">
        <f aca="false">Z44</f>
        <v>LUNA</v>
      </c>
      <c r="AB127" s="2" t="str">
        <f aca="false">IF(OR(AB44="-",AB85="",AB85=" "),"",AB85-AB85*(AN127/100))</f>
        <v/>
      </c>
      <c r="AC127" s="2" t="str">
        <f aca="false">IF(OR(AC44="-",AC85="",AC85=" "),"",AC85-AC85*(AO127/100))</f>
        <v/>
      </c>
      <c r="AD127" s="2" t="str">
        <f aca="false">IF(OR(AD44="-",AD85="",AD85=" "),"",AD85-AD85*(AP127/100))</f>
        <v/>
      </c>
      <c r="AE127" s="2" t="str">
        <f aca="false">IF(OR(AE44="-",AE85="",AE85=" "),"",AE85-AE85*(AQ127/100))</f>
        <v/>
      </c>
      <c r="AF127" s="2" t="str">
        <f aca="false">IF(OR(AF44="-",AF85="",AF85=" "),"",AF85-AF85*(AR127/100))</f>
        <v/>
      </c>
      <c r="AG127" s="2" t="str">
        <f aca="false">IF(OR(AG44="-",AG85="",AG85=" "),"",AG85+AG85*(AS127/100))</f>
        <v/>
      </c>
      <c r="AH127" s="2" t="str">
        <f aca="false">IF(OR(AH44="-",AH85="",AH85=" "),"",AH85+AH85*(AT127/100))</f>
        <v/>
      </c>
      <c r="AI127" s="2" t="str">
        <f aca="false">IF(OR(AI44="-",AI85="",AI85=" "),"",AI85+AI85*(AU127/100))</f>
        <v/>
      </c>
      <c r="AJ127" s="2" t="str">
        <f aca="false">IF(OR(AJ44="-",AJ85="",AJ85=" "),"",AJ85+AJ85*(AV127/100))</f>
        <v/>
      </c>
      <c r="AK127" s="2" t="str">
        <f aca="false">IF(OR(AK44="-",AK85="",AK85=" "),"",AK85+AK85*(AW127/100))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str">
        <f aca="false">AY44</f>
        <v>LUNA</v>
      </c>
      <c r="BA127" s="2" t="str">
        <f aca="false">IF(OR(BA44="-",BA85="",BA85=" "),"",BA85-BA85*(BM127/100))</f>
        <v/>
      </c>
      <c r="BB127" s="2" t="str">
        <f aca="false">IF(OR(BB44="-",BB85="",BB85=" "),"",BB85-BB85*(BN127/100))</f>
        <v/>
      </c>
      <c r="BC127" s="2" t="str">
        <f aca="false">IF(OR(BC44="-",BC85="",BC85=" "),"",BC85-BC85*(BO127/100))</f>
        <v/>
      </c>
      <c r="BD127" s="2" t="str">
        <f aca="false">IF(OR(BD44="-",BD85="",BD85=" "),"",BD85-BD85*(BP127/100))</f>
        <v/>
      </c>
      <c r="BE127" s="2" t="str">
        <f aca="false">IF(OR(BE44="-",BE85="",BE85=" "),"",BE85-BE85*(BQ127/100))</f>
        <v/>
      </c>
      <c r="BF127" s="2" t="str">
        <f aca="false">IF(OR(BF44="-",BF85="",BF85=" "),"",BF85+BF85*(BR127/100))</f>
        <v/>
      </c>
      <c r="BG127" s="2" t="str">
        <f aca="false">IF(OR(BG44="-",BG85="",BG85=" "),"",BG85+BG85*(BS127/100))</f>
        <v/>
      </c>
      <c r="BH127" s="2" t="str">
        <f aca="false">IF(OR(BH44="-",BH85="",BH85=" "),"",BH85+BH85*(BT127/100))</f>
        <v/>
      </c>
      <c r="BI127" s="2" t="str">
        <f aca="false">IF(OR(BI44="-",BI85="",BI85=" "),"",BI85+BI85*(BU127/100))</f>
        <v/>
      </c>
      <c r="BJ127" s="2" t="str">
        <f aca="false">IF(OR(BJ44="-",BJ85="",BJ85=" "),"",BJ85+BJ85*(BV127/100))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str">
        <f aca="false">BX44</f>
        <v>LUNA</v>
      </c>
      <c r="BZ127" s="2" t="str">
        <f aca="false">IF(OR(BZ44="-",BZ85="",BZ85=" "),"",BZ85-BZ85*(CL127/100))</f>
        <v/>
      </c>
      <c r="CA127" s="2" t="str">
        <f aca="false">IF(OR(CA44="-",CA85="",CA85=" "),"",CA85-CA85*(CM127/100))</f>
        <v/>
      </c>
      <c r="CB127" s="2" t="str">
        <f aca="false">IF(OR(CB44="-",CB85="",CB85=" "),"",CB85-CB85*(CN127/100))</f>
        <v/>
      </c>
      <c r="CC127" s="2" t="str">
        <f aca="false">IF(OR(CC44="-",CC85="",CC85=" "),"",CC85-CC85*(CO127/100))</f>
        <v/>
      </c>
      <c r="CD127" s="2" t="str">
        <f aca="false">IF(OR(CD44="-",CD85="",CD85=" "),"",CD85-CD85*(CP127/100))</f>
        <v/>
      </c>
      <c r="CE127" s="2" t="str">
        <f aca="false">IF(OR(CE44="-",CE85="",CE85=" "),"",CE85+CE85*(CQ127/100))</f>
        <v/>
      </c>
      <c r="CF127" s="2" t="str">
        <f aca="false">IF(OR(CF44="-",CF85="",CF85=" "),"",CF85+CF85*(CR127/100))</f>
        <v/>
      </c>
      <c r="CG127" s="2" t="str">
        <f aca="false">IF(OR(CG44="-",CG85="",CG85=" "),"",CG85+CG85*(CS127/100))</f>
        <v/>
      </c>
      <c r="CH127" s="2" t="str">
        <f aca="false">IF(OR(CH44="-",CH85="",CH85=" "),"",CH85+CH85*(CT127/100))</f>
        <v/>
      </c>
      <c r="CI127" s="2" t="str">
        <f aca="false">IF(OR(CI44="-",CI85="",CI85=" "),"",CI85+CI85*(CU127/100))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str">
        <f aca="false">CW44</f>
        <v>LUNA</v>
      </c>
      <c r="CY127" s="2" t="str">
        <f aca="false">IF(OR(CY44="-",CY85="",CY85=" "),"",CY85-CY85*(DK127/100))</f>
        <v/>
      </c>
      <c r="CZ127" s="2" t="str">
        <f aca="false">IF(OR(CZ44="-",CZ85="",CZ85=" "),"",CZ85-CZ85*(DL127/100))</f>
        <v/>
      </c>
      <c r="DA127" s="2" t="str">
        <f aca="false">IF(OR(DA44="-",DA85="",DA85=" "),"",DA85-DA85*(DM127/100))</f>
        <v/>
      </c>
      <c r="DB127" s="2" t="str">
        <f aca="false">IF(OR(DB44="-",DB85="",DB85=" "),"",DB85-DB85*(DN127/100))</f>
        <v/>
      </c>
      <c r="DC127" s="2" t="str">
        <f aca="false">IF(OR(DC44="-",DC85="",DC85=" "),"",DC85-DC85*(DO127/100))</f>
        <v/>
      </c>
      <c r="DD127" s="2" t="str">
        <f aca="false">IF(OR(DD44="-",DD85="",DD85=" "),"",DD85+DD85*(DP127/100))</f>
        <v/>
      </c>
      <c r="DE127" s="2" t="str">
        <f aca="false">IF(OR(DE44="-",DE85="",DE85=" "),"",DE85+DE85*(DQ127/100))</f>
        <v/>
      </c>
      <c r="DF127" s="2" t="str">
        <f aca="false">IF(OR(DF44="-",DF85="",DF85=" "),"",DF85+DF85*(DR127/100))</f>
        <v/>
      </c>
      <c r="DG127" s="2" t="str">
        <f aca="false">IF(OR(DG44="-",DG85="",DG85=" "),"",DG85+DG85*(DS127/100))</f>
        <v/>
      </c>
      <c r="DH127" s="2" t="str">
        <f aca="false">IF(OR(DH44="-",DH85="",DH85=" "),"",DH85+DH85*(DT127/100))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9.5" hidden="false" customHeight="true" outlineLevel="0" collapsed="false">
      <c r="A128" s="2" t="str">
        <f aca="false">A45</f>
        <v>OSMO</v>
      </c>
      <c r="C128" s="2" t="n">
        <f aca="false">IF(OR(C45="-",C86="",C86=" "),"",C86-C86*(O128/100))</f>
        <v>238.737632</v>
      </c>
      <c r="D128" s="2" t="str">
        <f aca="false">IF(OR(D45="-",D86="",D86=" "),"",D86-D86*(P128/100))</f>
        <v/>
      </c>
      <c r="E128" s="2" t="str">
        <f aca="false">IF(OR(E45="-",E86="",E86=" "),"",E86-E86*(Q128/100))</f>
        <v/>
      </c>
      <c r="F128" s="2" t="n">
        <f aca="false">IF(OR(F45="-",F86="",F86=" "),"",F86-F86*(R128/100))</f>
        <v>239.238084</v>
      </c>
      <c r="G128" s="2" t="str">
        <f aca="false">IF(OR(G45="-",G86="",G86=" "),"",G86-G86*(S128/100))</f>
        <v/>
      </c>
      <c r="H128" s="2" t="n">
        <f aca="false">IF(OR(H45="-",H86="",H86=" "),"",H86+H86*(T128/100))</f>
        <v>240.174368</v>
      </c>
      <c r="I128" s="2" t="str">
        <f aca="false">IF(OR(I45="-",I86="",I86=" "),"",I86+I86*(U128/100))</f>
        <v/>
      </c>
      <c r="J128" s="2" t="str">
        <f aca="false">IF(OR(J45="-",J86="",J86=" "),"",J86+J86*(V128/100))</f>
        <v/>
      </c>
      <c r="K128" s="2" t="n">
        <f aca="false">IF(OR(K45="-",K86="",K86=" "),"",K86+K86*(W128/100))</f>
        <v>241.038342130768</v>
      </c>
      <c r="L128" s="2" t="str">
        <f aca="false">IF(OR(L45="-",L86="",L86=" "),"",L86+L86*(X128/100))</f>
        <v/>
      </c>
      <c r="N128" s="2" t="str">
        <f aca="false">IF(M128="","",M128+M128/100)</f>
        <v/>
      </c>
      <c r="O128" s="2" t="n">
        <f aca="false">IF(M128="",O126,M128)</f>
        <v>0.3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OSMO</v>
      </c>
      <c r="AB128" s="2" t="str">
        <f aca="false">IF(OR(AB45="-",AB86="",AB86=" "),"",AB86-AB86*(AN128/100))</f>
        <v/>
      </c>
      <c r="AC128" s="2" t="str">
        <f aca="false">IF(OR(AC45="-",AC86="",AC86=" "),"",AC86-AC86*(AO128/100))</f>
        <v/>
      </c>
      <c r="AD128" s="2" t="str">
        <f aca="false">IF(OR(AD45="-",AD86="",AD86=" "),"",AD86-AD86*(AP128/100))</f>
        <v/>
      </c>
      <c r="AE128" s="2" t="str">
        <f aca="false">IF(OR(AE45="-",AE86="",AE86=" "),"",AE86-AE86*(AQ128/100))</f>
        <v/>
      </c>
      <c r="AF128" s="2" t="str">
        <f aca="false">IF(OR(AF45="-",AF86="",AF86=" "),"",AF86-AF86*(AR128/100))</f>
        <v/>
      </c>
      <c r="AG128" s="2" t="str">
        <f aca="false">IF(OR(AG45="-",AG86="",AG86=" "),"",AG86+AG86*(AS128/100))</f>
        <v/>
      </c>
      <c r="AH128" s="2" t="str">
        <f aca="false">IF(OR(AH45="-",AH86="",AH86=" "),"",AH86+AH86*(AT128/100))</f>
        <v/>
      </c>
      <c r="AI128" s="2" t="str">
        <f aca="false">IF(OR(AI45="-",AI86="",AI86=" "),"",AI86+AI86*(AU128/100))</f>
        <v/>
      </c>
      <c r="AJ128" s="2" t="str">
        <f aca="false">IF(OR(AJ45="-",AJ86="",AJ86=" "),"",AJ86+AJ86*(AV128/100))</f>
        <v/>
      </c>
      <c r="AK128" s="2" t="str">
        <f aca="false">IF(OR(AK45="-",AK86="",AK86=" "),"",AK86+AK86*(AW128/100))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OSMO</v>
      </c>
      <c r="BA128" s="2" t="str">
        <f aca="false">IF(OR(BA45="-",BA86="",BA86=" "),"",BA86-BA86*(BM128/100))</f>
        <v/>
      </c>
      <c r="BB128" s="2" t="str">
        <f aca="false">IF(OR(BB45="-",BB86="",BB86=" "),"",BB86-BB86*(BN128/100))</f>
        <v/>
      </c>
      <c r="BC128" s="2" t="str">
        <f aca="false">IF(OR(BC45="-",BC86="",BC86=" "),"",BC86-BC86*(BO128/100))</f>
        <v/>
      </c>
      <c r="BD128" s="2" t="str">
        <f aca="false">IF(OR(BD45="-",BD86="",BD86=" "),"",BD86-BD86*(BP128/100))</f>
        <v/>
      </c>
      <c r="BE128" s="2" t="str">
        <f aca="false">IF(OR(BE45="-",BE86="",BE86=" "),"",BE86-BE86*(BQ128/100))</f>
        <v/>
      </c>
      <c r="BF128" s="2" t="str">
        <f aca="false">IF(OR(BF45="-",BF86="",BF86=" "),"",BF86+BF86*(BR128/100))</f>
        <v/>
      </c>
      <c r="BG128" s="2" t="str">
        <f aca="false">IF(OR(BG45="-",BG86="",BG86=" "),"",BG86+BG86*(BS128/100))</f>
        <v/>
      </c>
      <c r="BH128" s="2" t="str">
        <f aca="false">IF(OR(BH45="-",BH86="",BH86=" "),"",BH86+BH86*(BT128/100))</f>
        <v/>
      </c>
      <c r="BI128" s="2" t="str">
        <f aca="false">IF(OR(BI45="-",BI86="",BI86=" "),"",BI86+BI86*(BU128/100))</f>
        <v/>
      </c>
      <c r="BJ128" s="2" t="str">
        <f aca="false">IF(OR(BJ45="-",BJ86="",BJ86=" "),"",BJ86+BJ86*(BV128/100))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OSMO</v>
      </c>
      <c r="BZ128" s="2" t="str">
        <f aca="false">IF(OR(BZ45="-",BZ86="",BZ86=" "),"",BZ86-BZ86*(CL128/100))</f>
        <v/>
      </c>
      <c r="CA128" s="2" t="str">
        <f aca="false">IF(OR(CA45="-",CA86="",CA86=" "),"",CA86-CA86*(CM128/100))</f>
        <v/>
      </c>
      <c r="CB128" s="2" t="str">
        <f aca="false">IF(OR(CB45="-",CB86="",CB86=" "),"",CB86-CB86*(CN128/100))</f>
        <v/>
      </c>
      <c r="CC128" s="2" t="str">
        <f aca="false">IF(OR(CC45="-",CC86="",CC86=" "),"",CC86-CC86*(CO128/100))</f>
        <v/>
      </c>
      <c r="CD128" s="2" t="str">
        <f aca="false">IF(OR(CD45="-",CD86="",CD86=" "),"",CD86-CD86*(CP128/100))</f>
        <v/>
      </c>
      <c r="CE128" s="2" t="str">
        <f aca="false">IF(OR(CE45="-",CE86="",CE86=" "),"",CE86+CE86*(CQ128/100))</f>
        <v/>
      </c>
      <c r="CF128" s="2" t="str">
        <f aca="false">IF(OR(CF45="-",CF86="",CF86=" "),"",CF86+CF86*(CR128/100))</f>
        <v/>
      </c>
      <c r="CG128" s="2" t="str">
        <f aca="false">IF(OR(CG45="-",CG86="",CG86=" "),"",CG86+CG86*(CS128/100))</f>
        <v/>
      </c>
      <c r="CH128" s="2" t="str">
        <f aca="false">IF(OR(CH45="-",CH86="",CH86=" "),"",CH86+CH86*(CT128/100))</f>
        <v/>
      </c>
      <c r="CI128" s="2" t="str">
        <f aca="false">IF(OR(CI45="-",CI86="",CI86=" "),"",CI86+CI86*(CU128/100))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OSMO</v>
      </c>
      <c r="CY128" s="2" t="str">
        <f aca="false">IF(OR(CY45="-",CY86="",CY86=" "),"",CY86-CY86*(DK128/100))</f>
        <v/>
      </c>
      <c r="CZ128" s="2" t="str">
        <f aca="false">IF(OR(CZ45="-",CZ86="",CZ86=" "),"",CZ86-CZ86*(DL128/100))</f>
        <v/>
      </c>
      <c r="DA128" s="2" t="str">
        <f aca="false">IF(OR(DA45="-",DA86="",DA86=" "),"",DA86-DA86*(DM128/100))</f>
        <v/>
      </c>
      <c r="DB128" s="2" t="str">
        <f aca="false">IF(OR(DB45="-",DB86="",DB86=" "),"",DB86-DB86*(DN128/100))</f>
        <v/>
      </c>
      <c r="DC128" s="2" t="str">
        <f aca="false">IF(OR(DC45="-",DC86="",DC86=" "),"",DC86-DC86*(DO128/100))</f>
        <v/>
      </c>
      <c r="DD128" s="2" t="str">
        <f aca="false">IF(OR(DD45="-",DD86="",DD86=" "),"",DD86+DD86*(DP128/100))</f>
        <v/>
      </c>
      <c r="DE128" s="2" t="str">
        <f aca="false">IF(OR(DE45="-",DE86="",DE86=" "),"",DE86+DE86*(DQ128/100))</f>
        <v/>
      </c>
      <c r="DF128" s="2" t="str">
        <f aca="false">IF(OR(DF45="-",DF86="",DF86=" "),"",DF86+DF86*(DR128/100))</f>
        <v/>
      </c>
      <c r="DG128" s="2" t="str">
        <f aca="false">IF(OR(DG45="-",DG86="",DG86=" "),"",DG86+DG86*(DS128/100))</f>
        <v/>
      </c>
      <c r="DH128" s="2" t="str">
        <f aca="false">IF(OR(DH45="-",DH86="",DH86=" "),"",DH86+DH86*(DT128/100))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9.5" hidden="false" customHeight="true" outlineLevel="0" collapsed="false">
      <c r="A129" s="2" t="str">
        <f aca="false">A46</f>
        <v>NETA</v>
      </c>
      <c r="C129" s="2" t="n">
        <f aca="false">IF(OR(C46="-",C87="",C87=" "),"",C87-C87*(O129/100))</f>
        <v>2.95485875</v>
      </c>
      <c r="D129" s="2" t="str">
        <f aca="false">IF(OR(D46="-",D87="",D87=" "),"",D87-D87*(P129/100))</f>
        <v/>
      </c>
      <c r="E129" s="2" t="str">
        <f aca="false">IF(OR(E46="-",E87="",E87=" "),"",E87-E87*(Q129/100))</f>
        <v/>
      </c>
      <c r="F129" s="2" t="n">
        <f aca="false">IF(OR(F46="-",F87="",F87=" "),"",F87-F87*(R129/100))</f>
        <v>2.971627</v>
      </c>
      <c r="G129" s="2" t="str">
        <f aca="false">IF(OR(G46="-",G87="",G87=" "),"",G87-G87*(S129/100))</f>
        <v/>
      </c>
      <c r="H129" s="2" t="n">
        <f aca="false">IF(OR(H46="-",H87="",H87=" "),"",H87+H87*(T129/100))</f>
        <v>2.97264125</v>
      </c>
      <c r="I129" s="2" t="str">
        <f aca="false">IF(OR(I46="-",I87="",I87=" "),"",I87+I87*(U129/100))</f>
        <v/>
      </c>
      <c r="J129" s="2" t="str">
        <f aca="false">IF(OR(J46="-",J87="",J87=" "),"",J87+J87*(V129/100))</f>
        <v/>
      </c>
      <c r="K129" s="2" t="n">
        <f aca="false">IF(OR(K46="-",K87="",K87=" "),"",K87+K87*(W129/100))</f>
        <v>2.9967691817018</v>
      </c>
      <c r="L129" s="2" t="str">
        <f aca="false">IF(OR(L46="-",L87="",L87=" "),"",L87+L87*(X129/100))</f>
        <v/>
      </c>
      <c r="N129" s="2" t="str">
        <f aca="false">IF(M129="","",M129+M129/100)</f>
        <v/>
      </c>
      <c r="O129" s="2" t="n">
        <f aca="false">IF(M129="",O126,M129)</f>
        <v>0.3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NETA</v>
      </c>
      <c r="AB129" s="2" t="str">
        <f aca="false">IF(OR(AB46="-",AB87="",AB87=" "),"",AB87-AB87*(AN129/100))</f>
        <v/>
      </c>
      <c r="AC129" s="2" t="str">
        <f aca="false">IF(OR(AC46="-",AC87="",AC87=" "),"",AC87-AC87*(AO129/100))</f>
        <v/>
      </c>
      <c r="AD129" s="2" t="str">
        <f aca="false">IF(OR(AD46="-",AD87="",AD87=" "),"",AD87-AD87*(AP129/100))</f>
        <v/>
      </c>
      <c r="AE129" s="2" t="str">
        <f aca="false">IF(OR(AE46="-",AE87="",AE87=" "),"",AE87-AE87*(AQ129/100))</f>
        <v/>
      </c>
      <c r="AF129" s="2" t="str">
        <f aca="false">IF(OR(AF46="-",AF87="",AF87=" "),"",AF87-AF87*(AR129/100))</f>
        <v/>
      </c>
      <c r="AG129" s="2" t="str">
        <f aca="false">IF(OR(AG46="-",AG87="",AG87=" "),"",AG87+AG87*(AS129/100))</f>
        <v/>
      </c>
      <c r="AH129" s="2" t="str">
        <f aca="false">IF(OR(AH46="-",AH87="",AH87=" "),"",AH87+AH87*(AT129/100))</f>
        <v/>
      </c>
      <c r="AI129" s="2" t="str">
        <f aca="false">IF(OR(AI46="-",AI87="",AI87=" "),"",AI87+AI87*(AU129/100))</f>
        <v/>
      </c>
      <c r="AJ129" s="2" t="str">
        <f aca="false">IF(OR(AJ46="-",AJ87="",AJ87=" "),"",AJ87+AJ87*(AV129/100))</f>
        <v/>
      </c>
      <c r="AK129" s="2" t="str">
        <f aca="false">IF(OR(AK46="-",AK87="",AK87=" "),"",AK87+AK87*(AW129/100))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NETA</v>
      </c>
      <c r="BA129" s="2" t="str">
        <f aca="false">IF(OR(BA46="-",BA87="",BA87=" "),"",BA87-BA87*(BM129/100))</f>
        <v/>
      </c>
      <c r="BB129" s="2" t="str">
        <f aca="false">IF(OR(BB46="-",BB87="",BB87=" "),"",BB87-BB87*(BN129/100))</f>
        <v/>
      </c>
      <c r="BC129" s="2" t="str">
        <f aca="false">IF(OR(BC46="-",BC87="",BC87=" "),"",BC87-BC87*(BO129/100))</f>
        <v/>
      </c>
      <c r="BD129" s="2" t="str">
        <f aca="false">IF(OR(BD46="-",BD87="",BD87=" "),"",BD87-BD87*(BP129/100))</f>
        <v/>
      </c>
      <c r="BE129" s="2" t="str">
        <f aca="false">IF(OR(BE46="-",BE87="",BE87=" "),"",BE87-BE87*(BQ129/100))</f>
        <v/>
      </c>
      <c r="BF129" s="2" t="str">
        <f aca="false">IF(OR(BF46="-",BF87="",BF87=" "),"",BF87+BF87*(BR129/100))</f>
        <v/>
      </c>
      <c r="BG129" s="2" t="str">
        <f aca="false">IF(OR(BG46="-",BG87="",BG87=" "),"",BG87+BG87*(BS129/100))</f>
        <v/>
      </c>
      <c r="BH129" s="2" t="str">
        <f aca="false">IF(OR(BH46="-",BH87="",BH87=" "),"",BH87+BH87*(BT129/100))</f>
        <v/>
      </c>
      <c r="BI129" s="2" t="str">
        <f aca="false">IF(OR(BI46="-",BI87="",BI87=" "),"",BI87+BI87*(BU129/100))</f>
        <v/>
      </c>
      <c r="BJ129" s="2" t="str">
        <f aca="false">IF(OR(BJ46="-",BJ87="",BJ87=" "),"",BJ87+BJ87*(BV129/100))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NETA</v>
      </c>
      <c r="BZ129" s="2" t="str">
        <f aca="false">IF(OR(BZ46="-",BZ87="",BZ87=" "),"",BZ87-BZ87*(CL129/100))</f>
        <v/>
      </c>
      <c r="CA129" s="2" t="str">
        <f aca="false">IF(OR(CA46="-",CA87="",CA87=" "),"",CA87-CA87*(CM129/100))</f>
        <v/>
      </c>
      <c r="CB129" s="2" t="str">
        <f aca="false">IF(OR(CB46="-",CB87="",CB87=" "),"",CB87-CB87*(CN129/100))</f>
        <v/>
      </c>
      <c r="CC129" s="2" t="str">
        <f aca="false">IF(OR(CC46="-",CC87="",CC87=" "),"",CC87-CC87*(CO129/100))</f>
        <v/>
      </c>
      <c r="CD129" s="2" t="str">
        <f aca="false">IF(OR(CD46="-",CD87="",CD87=" "),"",CD87-CD87*(CP129/100))</f>
        <v/>
      </c>
      <c r="CE129" s="2" t="str">
        <f aca="false">IF(OR(CE46="-",CE87="",CE87=" "),"",CE87+CE87*(CQ129/100))</f>
        <v/>
      </c>
      <c r="CF129" s="2" t="str">
        <f aca="false">IF(OR(CF46="-",CF87="",CF87=" "),"",CF87+CF87*(CR129/100))</f>
        <v/>
      </c>
      <c r="CG129" s="2" t="str">
        <f aca="false">IF(OR(CG46="-",CG87="",CG87=" "),"",CG87+CG87*(CS129/100))</f>
        <v/>
      </c>
      <c r="CH129" s="2" t="str">
        <f aca="false">IF(OR(CH46="-",CH87="",CH87=" "),"",CH87+CH87*(CT129/100))</f>
        <v/>
      </c>
      <c r="CI129" s="2" t="str">
        <f aca="false">IF(OR(CI46="-",CI87="",CI87=" "),"",CI87+CI87*(CU129/100))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NETA</v>
      </c>
      <c r="CY129" s="2" t="str">
        <f aca="false">IF(OR(CY46="-",CY87="",CY87=" "),"",CY87-CY87*(DK129/100))</f>
        <v/>
      </c>
      <c r="CZ129" s="2" t="str">
        <f aca="false">IF(OR(CZ46="-",CZ87="",CZ87=" "),"",CZ87-CZ87*(DL129/100))</f>
        <v/>
      </c>
      <c r="DA129" s="2" t="str">
        <f aca="false">IF(OR(DA46="-",DA87="",DA87=" "),"",DA87-DA87*(DM129/100))</f>
        <v/>
      </c>
      <c r="DB129" s="2" t="str">
        <f aca="false">IF(OR(DB46="-",DB87="",DB87=" "),"",DB87-DB87*(DN129/100))</f>
        <v/>
      </c>
      <c r="DC129" s="2" t="str">
        <f aca="false">IF(OR(DC46="-",DC87="",DC87=" "),"",DC87-DC87*(DO129/100))</f>
        <v/>
      </c>
      <c r="DD129" s="2" t="str">
        <f aca="false">IF(OR(DD46="-",DD87="",DD87=" "),"",DD87+DD87*(DP129/100))</f>
        <v/>
      </c>
      <c r="DE129" s="2" t="str">
        <f aca="false">IF(OR(DE46="-",DE87="",DE87=" "),"",DE87+DE87*(DQ129/100))</f>
        <v/>
      </c>
      <c r="DF129" s="2" t="str">
        <f aca="false">IF(OR(DF46="-",DF87="",DF87=" "),"",DF87+DF87*(DR129/100))</f>
        <v/>
      </c>
      <c r="DG129" s="2" t="str">
        <f aca="false">IF(OR(DG46="-",DG87="",DG87=" "),"",DG87+DG87*(DS129/100))</f>
        <v/>
      </c>
      <c r="DH129" s="2" t="str">
        <f aca="false">IF(OR(DH46="-",DH87="",DH87=" "),"",DH87+DH87*(DT129/100))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9.5" hidden="false" customHeight="true" outlineLevel="0" collapsed="false">
      <c r="A130" s="2" t="str">
        <f aca="false">A47</f>
        <v>SCRT</v>
      </c>
      <c r="C130" s="2" t="n">
        <f aca="false">IF(OR(C47="-",C88="",C88=" "),"",C88-C88*(O130/100))</f>
        <v>272.5665399</v>
      </c>
      <c r="D130" s="2" t="str">
        <f aca="false">IF(OR(D47="-",D88="",D88=" "),"",D88-D88*(P130/100))</f>
        <v/>
      </c>
      <c r="E130" s="2" t="str">
        <f aca="false">IF(OR(E47="-",E88="",E88=" "),"",E88-E88*(Q130/100))</f>
        <v/>
      </c>
      <c r="F130" s="2" t="n">
        <f aca="false">IF(OR(F47="-",F88="",F88=" "),"",F88-F88*(R130/100))</f>
        <v>272.474379</v>
      </c>
      <c r="G130" s="2" t="str">
        <f aca="false">IF(OR(G47="-",G88="",G88=" "),"",G88-G88*(S130/100))</f>
        <v/>
      </c>
      <c r="H130" s="2" t="n">
        <f aca="false">IF(OR(H47="-",H88="",H88=" "),"",H88+H88*(T130/100))</f>
        <v>274.2068601</v>
      </c>
      <c r="I130" s="2" t="str">
        <f aca="false">IF(OR(I47="-",I88="",I88=" "),"",I88+I88*(U130/100))</f>
        <v/>
      </c>
      <c r="J130" s="2" t="str">
        <f aca="false">IF(OR(J47="-",J88="",J88=" "),"",J88+J88*(V130/100))</f>
        <v/>
      </c>
      <c r="K130" s="2" t="n">
        <f aca="false">IF(OR(K47="-",K88="",K88=" "),"",K88+K88*(W130/100))</f>
        <v>281.081973351078</v>
      </c>
      <c r="L130" s="2" t="str">
        <f aca="false">IF(OR(L47="-",L88="",L88=" "),"",L88+L88*(X130/100))</f>
        <v/>
      </c>
      <c r="N130" s="2" t="str">
        <f aca="false">IF(M130="","",M130+M130/100)</f>
        <v/>
      </c>
      <c r="O130" s="2" t="n">
        <f aca="false">IF(M130="",O126,M130)</f>
        <v>0.3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0.3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SCRT</v>
      </c>
      <c r="AB130" s="2" t="str">
        <f aca="false">IF(OR(AB47="-",AB88="",AB88=" "),"",AB88-AB88*(AN130/100))</f>
        <v/>
      </c>
      <c r="AC130" s="2" t="str">
        <f aca="false">IF(OR(AC47="-",AC88="",AC88=" "),"",AC88-AC88*(AO130/100))</f>
        <v/>
      </c>
      <c r="AD130" s="2" t="str">
        <f aca="false">IF(OR(AD47="-",AD88="",AD88=" "),"",AD88-AD88*(AP130/100))</f>
        <v/>
      </c>
      <c r="AE130" s="2" t="str">
        <f aca="false">IF(OR(AE47="-",AE88="",AE88=" "),"",AE88-AE88*(AQ130/100))</f>
        <v/>
      </c>
      <c r="AF130" s="2" t="str">
        <f aca="false">IF(OR(AF47="-",AF88="",AF88=" "),"",AF88-AF88*(AR130/100))</f>
        <v/>
      </c>
      <c r="AG130" s="2" t="str">
        <f aca="false">IF(OR(AG47="-",AG88="",AG88=" "),"",AG88+AG88*(AS130/100))</f>
        <v/>
      </c>
      <c r="AH130" s="2" t="str">
        <f aca="false">IF(OR(AH47="-",AH88="",AH88=" "),"",AH88+AH88*(AT130/100))</f>
        <v/>
      </c>
      <c r="AI130" s="2" t="str">
        <f aca="false">IF(OR(AI47="-",AI88="",AI88=" "),"",AI88+AI88*(AU130/100))</f>
        <v/>
      </c>
      <c r="AJ130" s="2" t="str">
        <f aca="false">IF(OR(AJ47="-",AJ88="",AJ88=" "),"",AJ88+AJ88*(AV130/100))</f>
        <v/>
      </c>
      <c r="AK130" s="2" t="str">
        <f aca="false">IF(OR(AK47="-",AK88="",AK88=" "),"",AK88+AK88*(AW130/100))</f>
        <v/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SCRT</v>
      </c>
      <c r="BA130" s="2" t="str">
        <f aca="false">IF(OR(BA47="-",BA88="",BA88=" "),"",BA88-BA88*(BM130/100))</f>
        <v/>
      </c>
      <c r="BB130" s="2" t="str">
        <f aca="false">IF(OR(BB47="-",BB88="",BB88=" "),"",BB88-BB88*(BN130/100))</f>
        <v/>
      </c>
      <c r="BC130" s="2" t="str">
        <f aca="false">IF(OR(BC47="-",BC88="",BC88=" "),"",BC88-BC88*(BO130/100))</f>
        <v/>
      </c>
      <c r="BD130" s="2" t="str">
        <f aca="false">IF(OR(BD47="-",BD88="",BD88=" "),"",BD88-BD88*(BP130/100))</f>
        <v/>
      </c>
      <c r="BE130" s="2" t="str">
        <f aca="false">IF(OR(BE47="-",BE88="",BE88=" "),"",BE88-BE88*(BQ130/100))</f>
        <v/>
      </c>
      <c r="BF130" s="2" t="str">
        <f aca="false">IF(OR(BF47="-",BF88="",BF88=" "),"",BF88+BF88*(BR130/100))</f>
        <v/>
      </c>
      <c r="BG130" s="2" t="str">
        <f aca="false">IF(OR(BG47="-",BG88="",BG88=" "),"",BG88+BG88*(BS130/100))</f>
        <v/>
      </c>
      <c r="BH130" s="2" t="str">
        <f aca="false">IF(OR(BH47="-",BH88="",BH88=" "),"",BH88+BH88*(BT130/100))</f>
        <v/>
      </c>
      <c r="BI130" s="2" t="str">
        <f aca="false">IF(OR(BI47="-",BI88="",BI88=" "),"",BI88+BI88*(BU130/100))</f>
        <v/>
      </c>
      <c r="BJ130" s="2" t="str">
        <f aca="false">IF(OR(BJ47="-",BJ88="",BJ88=" "),"",BJ88+BJ88*(BV130/100))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SCRT</v>
      </c>
      <c r="BZ130" s="2" t="str">
        <f aca="false">IF(OR(BZ47="-",BZ88="",BZ88=" "),"",BZ88-BZ88*(CL130/100))</f>
        <v/>
      </c>
      <c r="CA130" s="2" t="str">
        <f aca="false">IF(OR(CA47="-",CA88="",CA88=" "),"",CA88-CA88*(CM130/100))</f>
        <v/>
      </c>
      <c r="CB130" s="2" t="str">
        <f aca="false">IF(OR(CB47="-",CB88="",CB88=" "),"",CB88-CB88*(CN130/100))</f>
        <v/>
      </c>
      <c r="CC130" s="2" t="str">
        <f aca="false">IF(OR(CC47="-",CC88="",CC88=" "),"",CC88-CC88*(CO130/100))</f>
        <v/>
      </c>
      <c r="CD130" s="2" t="str">
        <f aca="false">IF(OR(CD47="-",CD88="",CD88=" "),"",CD88-CD88*(CP130/100))</f>
        <v/>
      </c>
      <c r="CE130" s="2" t="str">
        <f aca="false">IF(OR(CE47="-",CE88="",CE88=" "),"",CE88+CE88*(CQ130/100))</f>
        <v/>
      </c>
      <c r="CF130" s="2" t="str">
        <f aca="false">IF(OR(CF47="-",CF88="",CF88=" "),"",CF88+CF88*(CR130/100))</f>
        <v/>
      </c>
      <c r="CG130" s="2" t="str">
        <f aca="false">IF(OR(CG47="-",CG88="",CG88=" "),"",CG88+CG88*(CS130/100))</f>
        <v/>
      </c>
      <c r="CH130" s="2" t="str">
        <f aca="false">IF(OR(CH47="-",CH88="",CH88=" "),"",CH88+CH88*(CT130/100))</f>
        <v/>
      </c>
      <c r="CI130" s="2" t="str">
        <f aca="false">IF(OR(CI47="-",CI88="",CI88=" "),"",CI88+CI88*(CU130/100))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SCRT</v>
      </c>
      <c r="CY130" s="2" t="str">
        <f aca="false">IF(OR(CY47="-",CY88="",CY88=" "),"",CY88-CY88*(DK130/100))</f>
        <v/>
      </c>
      <c r="CZ130" s="2" t="str">
        <f aca="false">IF(OR(CZ47="-",CZ88="",CZ88=" "),"",CZ88-CZ88*(DL130/100))</f>
        <v/>
      </c>
      <c r="DA130" s="2" t="str">
        <f aca="false">IF(OR(DA47="-",DA88="",DA88=" "),"",DA88-DA88*(DM130/100))</f>
        <v/>
      </c>
      <c r="DB130" s="2" t="str">
        <f aca="false">IF(OR(DB47="-",DB88="",DB88=" "),"",DB88-DB88*(DN130/100))</f>
        <v/>
      </c>
      <c r="DC130" s="2" t="str">
        <f aca="false">IF(OR(DC47="-",DC88="",DC88=" "),"",DC88-DC88*(DO130/100))</f>
        <v/>
      </c>
      <c r="DD130" s="2" t="str">
        <f aca="false">IF(OR(DD47="-",DD88="",DD88=" "),"",DD88+DD88*(DP130/100))</f>
        <v/>
      </c>
      <c r="DE130" s="2" t="str">
        <f aca="false">IF(OR(DE47="-",DE88="",DE88=" "),"",DE88+DE88*(DQ130/100))</f>
        <v/>
      </c>
      <c r="DF130" s="2" t="str">
        <f aca="false">IF(OR(DF47="-",DF88="",DF88=" "),"",DF88+DF88*(DR130/100))</f>
        <v/>
      </c>
      <c r="DG130" s="2" t="str">
        <f aca="false">IF(OR(DG47="-",DG88="",DG88=" "),"",DG88+DG88*(DS130/100))</f>
        <v/>
      </c>
      <c r="DH130" s="2" t="str">
        <f aca="false">IF(OR(DH47="-",DH88="",DH88=" "),"",DH88+DH88*(DT130/100))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9.5" hidden="false" customHeight="true" outlineLevel="0" collapsed="false">
      <c r="A131" s="2" t="str">
        <f aca="false">A48</f>
        <v>CMDX</v>
      </c>
      <c r="C131" s="2" t="n">
        <f aca="false">IF(OR(C48="-",C89="",C89=" "),"",C89-C89*(O131/100))</f>
        <v>1231.037774</v>
      </c>
      <c r="D131" s="2" t="str">
        <f aca="false">IF(OR(D48="-",D89="",D89=" "),"",D89-D89*(P131/100))</f>
        <v/>
      </c>
      <c r="E131" s="2" t="str">
        <f aca="false">IF(OR(E48="-",E89="",E89=" "),"",E89-E89*(Q131/100))</f>
        <v/>
      </c>
      <c r="F131" s="2" t="n">
        <f aca="false">IF(OR(F48="-",F89="",F89=" "),"",F89-F89*(R131/100))</f>
        <v>1176.149871</v>
      </c>
      <c r="G131" s="2" t="str">
        <f aca="false">IF(OR(G48="-",G89="",G89=" "),"",G89-G89*(S131/100))</f>
        <v/>
      </c>
      <c r="H131" s="2" t="n">
        <f aca="false">IF(OR(H48="-",H89="",H89=" "),"",H89+H89*(T131/100))</f>
        <v>1238.446226</v>
      </c>
      <c r="I131" s="2" t="str">
        <f aca="false">IF(OR(I48="-",I89="",I89=" "),"",I89+I89*(U131/100))</f>
        <v/>
      </c>
      <c r="J131" s="2" t="str">
        <f aca="false">IF(OR(J48="-",J89="",J89=" "),"",J89+J89*(V131/100))</f>
        <v/>
      </c>
      <c r="K131" s="2" t="n">
        <f aca="false">IF(OR(K48="-",K89="",K89=" "),"",K89+K89*(W131/100))</f>
        <v>1279.72230844347</v>
      </c>
      <c r="L131" s="2" t="str">
        <f aca="false">IF(OR(L48="-",L89="",L89=" "),"",L89+L89*(X131/100))</f>
        <v/>
      </c>
      <c r="N131" s="2" t="str">
        <f aca="false">IF(M131="","",M131+M131/100)</f>
        <v/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>CMDX</v>
      </c>
      <c r="AB131" s="2" t="str">
        <f aca="false">IF(OR(AB48="-",AB89="",AB89=" "),"",AB89-AB89*(AN131/100))</f>
        <v/>
      </c>
      <c r="AC131" s="2" t="str">
        <f aca="false">IF(OR(AC48="-",AC89="",AC89=" "),"",AC89-AC89*(AO131/100))</f>
        <v/>
      </c>
      <c r="AD131" s="2" t="str">
        <f aca="false">IF(OR(AD48="-",AD89="",AD89=" "),"",AD89-AD89*(AP131/100))</f>
        <v/>
      </c>
      <c r="AE131" s="2" t="str">
        <f aca="false">IF(OR(AE48="-",AE89="",AE89=" "),"",AE89-AE89*(AQ131/100))</f>
        <v/>
      </c>
      <c r="AF131" s="2" t="str">
        <f aca="false">IF(OR(AF48="-",AF89="",AF89=" "),"",AF89-AF89*(AR131/100))</f>
        <v/>
      </c>
      <c r="AG131" s="2" t="str">
        <f aca="false">IF(OR(AG48="-",AG89="",AG89=" "),"",AG89+AG89*(AS131/100))</f>
        <v/>
      </c>
      <c r="AH131" s="2" t="str">
        <f aca="false">IF(OR(AH48="-",AH89="",AH89=" "),"",AH89+AH89*(AT131/100))</f>
        <v/>
      </c>
      <c r="AI131" s="2" t="str">
        <f aca="false">IF(OR(AI48="-",AI89="",AI89=" "),"",AI89+AI89*(AU131/100))</f>
        <v/>
      </c>
      <c r="AJ131" s="2" t="str">
        <f aca="false">IF(OR(AJ48="-",AJ89="",AJ89=" "),"",AJ89+AJ89*(AV131/100))</f>
        <v/>
      </c>
      <c r="AK131" s="2" t="str">
        <f aca="false">IF(OR(AK48="-",AK89="",AK89=" "),"",AK89+AK89*(AW131/100))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>CMDX</v>
      </c>
      <c r="BA131" s="2" t="str">
        <f aca="false">IF(OR(BA48="-",BA89="",BA89=" "),"",BA89-BA89*(BM131/100))</f>
        <v/>
      </c>
      <c r="BB131" s="2" t="str">
        <f aca="false">IF(OR(BB48="-",BB89="",BB89=" "),"",BB89-BB89*(BN131/100))</f>
        <v/>
      </c>
      <c r="BC131" s="2" t="str">
        <f aca="false">IF(OR(BC48="-",BC89="",BC89=" "),"",BC89-BC89*(BO131/100))</f>
        <v/>
      </c>
      <c r="BD131" s="2" t="str">
        <f aca="false">IF(OR(BD48="-",BD89="",BD89=" "),"",BD89-BD89*(BP131/100))</f>
        <v/>
      </c>
      <c r="BE131" s="2" t="str">
        <f aca="false">IF(OR(BE48="-",BE89="",BE89=" "),"",BE89-BE89*(BQ131/100))</f>
        <v/>
      </c>
      <c r="BF131" s="2" t="str">
        <f aca="false">IF(OR(BF48="-",BF89="",BF89=" "),"",BF89+BF89*(BR131/100))</f>
        <v/>
      </c>
      <c r="BG131" s="2" t="str">
        <f aca="false">IF(OR(BG48="-",BG89="",BG89=" "),"",BG89+BG89*(BS131/100))</f>
        <v/>
      </c>
      <c r="BH131" s="2" t="str">
        <f aca="false">IF(OR(BH48="-",BH89="",BH89=" "),"",BH89+BH89*(BT131/100))</f>
        <v/>
      </c>
      <c r="BI131" s="2" t="str">
        <f aca="false">IF(OR(BI48="-",BI89="",BI89=" "),"",BI89+BI89*(BU131/100))</f>
        <v/>
      </c>
      <c r="BJ131" s="2" t="str">
        <f aca="false">IF(OR(BJ48="-",BJ89="",BJ89=" "),"",BJ89+BJ89*(BV131/100))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>CMDX</v>
      </c>
      <c r="BZ131" s="2" t="str">
        <f aca="false">IF(OR(BZ48="-",BZ89="",BZ89=" "),"",BZ89-BZ89*(CL131/100))</f>
        <v/>
      </c>
      <c r="CA131" s="2" t="str">
        <f aca="false">IF(OR(CA48="-",CA89="",CA89=" "),"",CA89-CA89*(CM131/100))</f>
        <v/>
      </c>
      <c r="CB131" s="2" t="str">
        <f aca="false">IF(OR(CB48="-",CB89="",CB89=" "),"",CB89-CB89*(CN131/100))</f>
        <v/>
      </c>
      <c r="CC131" s="2" t="str">
        <f aca="false">IF(OR(CC48="-",CC89="",CC89=" "),"",CC89-CC89*(CO131/100))</f>
        <v/>
      </c>
      <c r="CD131" s="2" t="str">
        <f aca="false">IF(OR(CD48="-",CD89="",CD89=" "),"",CD89-CD89*(CP131/100))</f>
        <v/>
      </c>
      <c r="CE131" s="2" t="str">
        <f aca="false">IF(OR(CE48="-",CE89="",CE89=" "),"",CE89+CE89*(CQ131/100))</f>
        <v/>
      </c>
      <c r="CF131" s="2" t="str">
        <f aca="false">IF(OR(CF48="-",CF89="",CF89=" "),"",CF89+CF89*(CR131/100))</f>
        <v/>
      </c>
      <c r="CG131" s="2" t="str">
        <f aca="false">IF(OR(CG48="-",CG89="",CG89=" "),"",CG89+CG89*(CS131/100))</f>
        <v/>
      </c>
      <c r="CH131" s="2" t="str">
        <f aca="false">IF(OR(CH48="-",CH89="",CH89=" "),"",CH89+CH89*(CT131/100))</f>
        <v/>
      </c>
      <c r="CI131" s="2" t="str">
        <f aca="false">IF(OR(CI48="-",CI89="",CI89=" "),"",CI89+CI89*(CU131/100))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>CMDX</v>
      </c>
      <c r="CY131" s="2" t="str">
        <f aca="false">IF(OR(CY48="-",CY89="",CY89=" "),"",CY89-CY89*(DK131/100))</f>
        <v/>
      </c>
      <c r="CZ131" s="2" t="str">
        <f aca="false">IF(OR(CZ48="-",CZ89="",CZ89=" "),"",CZ89-CZ89*(DL131/100))</f>
        <v/>
      </c>
      <c r="DA131" s="2" t="str">
        <f aca="false">IF(OR(DA48="-",DA89="",DA89=" "),"",DA89-DA89*(DM131/100))</f>
        <v/>
      </c>
      <c r="DB131" s="2" t="str">
        <f aca="false">IF(OR(DB48="-",DB89="",DB89=" "),"",DB89-DB89*(DN131/100))</f>
        <v/>
      </c>
      <c r="DC131" s="2" t="str">
        <f aca="false">IF(OR(DC48="-",DC89="",DC89=" "),"",DC89-DC89*(DO131/100))</f>
        <v/>
      </c>
      <c r="DD131" s="2" t="str">
        <f aca="false">IF(OR(DD48="-",DD89="",DD89=" "),"",DD89+DD89*(DP131/100))</f>
        <v/>
      </c>
      <c r="DE131" s="2" t="str">
        <f aca="false">IF(OR(DE48="-",DE89="",DE89=" "),"",DE89+DE89*(DQ131/100))</f>
        <v/>
      </c>
      <c r="DF131" s="2" t="str">
        <f aca="false">IF(OR(DF48="-",DF89="",DF89=" "),"",DF89+DF89*(DR131/100))</f>
        <v/>
      </c>
      <c r="DG131" s="2" t="str">
        <f aca="false">IF(OR(DG48="-",DG89="",DG89=" "),"",DG89+DG89*(DS131/100))</f>
        <v/>
      </c>
      <c r="DH131" s="2" t="str">
        <f aca="false">IF(OR(DH48="-",DH89="",DH89=" "),"",DH89+DH89*(DT131/100))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9.5" hidden="false" customHeight="true" outlineLevel="0" collapsed="false">
      <c r="A132" s="2" t="str">
        <f aca="false">A49</f>
        <v>XPRT</v>
      </c>
      <c r="C132" s="2" t="n">
        <f aca="false">IF(OR(C49="-",C90="",C90=" "),"",C90-C90*(O132/100))</f>
        <v>467.6492308</v>
      </c>
      <c r="D132" s="2" t="str">
        <f aca="false">IF(OR(D49="-",D90="",D90=" "),"",D90-D90*(P132/100))</f>
        <v/>
      </c>
      <c r="E132" s="2" t="str">
        <f aca="false">IF(OR(E49="-",E90="",E90=" "),"",E90-E90*(Q132/100))</f>
        <v/>
      </c>
      <c r="F132" s="2" t="n">
        <f aca="false">IF(OR(F49="-",F90="",F90=" "),"",F90-F90*(R132/100))</f>
        <v>459.360391</v>
      </c>
      <c r="G132" s="2" t="str">
        <f aca="false">IF(OR(G49="-",G90="",G90=" "),"",G90-G90*(S132/100))</f>
        <v/>
      </c>
      <c r="H132" s="2" t="n">
        <f aca="false">IF(OR(H49="-",H90="",H90=" "),"",H90+H90*(T132/100))</f>
        <v>470.4635692</v>
      </c>
      <c r="I132" s="2" t="str">
        <f aca="false">IF(OR(I49="-",I90="",I90=" "),"",I90+I90*(U132/100))</f>
        <v/>
      </c>
      <c r="J132" s="2" t="str">
        <f aca="false">IF(OR(J49="-",J90="",J90=" "),"",J90+J90*(V132/100))</f>
        <v/>
      </c>
      <c r="K132" s="2" t="n">
        <f aca="false">IF(OR(K49="-",K90="",K90=" "),"",K90+K90*(W132/100))</f>
        <v>492.059220855748</v>
      </c>
      <c r="L132" s="2" t="str">
        <f aca="false">IF(OR(L49="-",L90="",L90=" "),"",L90+L90*(X132/100))</f>
        <v/>
      </c>
      <c r="N132" s="2" t="str">
        <f aca="false">IF(M132="","",M132+M132/100)</f>
        <v/>
      </c>
      <c r="O132" s="2" t="n">
        <f aca="false">IF(M132="",O126,M132)</f>
        <v>0.3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>XPRT</v>
      </c>
      <c r="AB132" s="2" t="str">
        <f aca="false">IF(OR(AB49="-",AB90="",AB90=" "),"",AB90-AB90*(AN132/100))</f>
        <v/>
      </c>
      <c r="AC132" s="2" t="str">
        <f aca="false">IF(OR(AC49="-",AC90="",AC90=" "),"",AC90-AC90*(AO132/100))</f>
        <v/>
      </c>
      <c r="AD132" s="2" t="str">
        <f aca="false">IF(OR(AD49="-",AD90="",AD90=" "),"",AD90-AD90*(AP132/100))</f>
        <v/>
      </c>
      <c r="AE132" s="2" t="str">
        <f aca="false">IF(OR(AE49="-",AE90="",AE90=" "),"",AE90-AE90*(AQ132/100))</f>
        <v/>
      </c>
      <c r="AF132" s="2" t="str">
        <f aca="false">IF(OR(AF49="-",AF90="",AF90=" "),"",AF90-AF90*(AR132/100))</f>
        <v/>
      </c>
      <c r="AG132" s="2" t="str">
        <f aca="false">IF(OR(AG49="-",AG90="",AG90=" "),"",AG90+AG90*(AS132/100))</f>
        <v/>
      </c>
      <c r="AH132" s="2" t="str">
        <f aca="false">IF(OR(AH49="-",AH90="",AH90=" "),"",AH90+AH90*(AT132/100))</f>
        <v/>
      </c>
      <c r="AI132" s="2" t="str">
        <f aca="false">IF(OR(AI49="-",AI90="",AI90=" "),"",AI90+AI90*(AU132/100))</f>
        <v/>
      </c>
      <c r="AJ132" s="2" t="str">
        <f aca="false">IF(OR(AJ49="-",AJ90="",AJ90=" "),"",AJ90+AJ90*(AV132/100))</f>
        <v/>
      </c>
      <c r="AK132" s="2" t="str">
        <f aca="false">IF(OR(AK49="-",AK90="",AK90=" "),"",AK90+AK90*(AW132/100))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>XPRT</v>
      </c>
      <c r="BA132" s="2" t="str">
        <f aca="false">IF(OR(BA49="-",BA90="",BA90=" "),"",BA90-BA90*(BM132/100))</f>
        <v/>
      </c>
      <c r="BB132" s="2" t="str">
        <f aca="false">IF(OR(BB49="-",BB90="",BB90=" "),"",BB90-BB90*(BN132/100))</f>
        <v/>
      </c>
      <c r="BC132" s="2" t="str">
        <f aca="false">IF(OR(BC49="-",BC90="",BC90=" "),"",BC90-BC90*(BO132/100))</f>
        <v/>
      </c>
      <c r="BD132" s="2" t="str">
        <f aca="false">IF(OR(BD49="-",BD90="",BD90=" "),"",BD90-BD90*(BP132/100))</f>
        <v/>
      </c>
      <c r="BE132" s="2" t="str">
        <f aca="false">IF(OR(BE49="-",BE90="",BE90=" "),"",BE90-BE90*(BQ132/100))</f>
        <v/>
      </c>
      <c r="BF132" s="2" t="str">
        <f aca="false">IF(OR(BF49="-",BF90="",BF90=" "),"",BF90+BF90*(BR132/100))</f>
        <v/>
      </c>
      <c r="BG132" s="2" t="str">
        <f aca="false">IF(OR(BG49="-",BG90="",BG90=" "),"",BG90+BG90*(BS132/100))</f>
        <v/>
      </c>
      <c r="BH132" s="2" t="str">
        <f aca="false">IF(OR(BH49="-",BH90="",BH90=" "),"",BH90+BH90*(BT132/100))</f>
        <v/>
      </c>
      <c r="BI132" s="2" t="str">
        <f aca="false">IF(OR(BI49="-",BI90="",BI90=" "),"",BI90+BI90*(BU132/100))</f>
        <v/>
      </c>
      <c r="BJ132" s="2" t="str">
        <f aca="false">IF(OR(BJ49="-",BJ90="",BJ90=" "),"",BJ90+BJ90*(BV132/100))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>XPRT</v>
      </c>
      <c r="BZ132" s="2" t="str">
        <f aca="false">IF(OR(BZ49="-",BZ90="",BZ90=" "),"",BZ90-BZ90*(CL132/100))</f>
        <v/>
      </c>
      <c r="CA132" s="2" t="str">
        <f aca="false">IF(OR(CA49="-",CA90="",CA90=" "),"",CA90-CA90*(CM132/100))</f>
        <v/>
      </c>
      <c r="CB132" s="2" t="str">
        <f aca="false">IF(OR(CB49="-",CB90="",CB90=" "),"",CB90-CB90*(CN132/100))</f>
        <v/>
      </c>
      <c r="CC132" s="2" t="str">
        <f aca="false">IF(OR(CC49="-",CC90="",CC90=" "),"",CC90-CC90*(CO132/100))</f>
        <v/>
      </c>
      <c r="CD132" s="2" t="str">
        <f aca="false">IF(OR(CD49="-",CD90="",CD90=" "),"",CD90-CD90*(CP132/100))</f>
        <v/>
      </c>
      <c r="CE132" s="2" t="str">
        <f aca="false">IF(OR(CE49="-",CE90="",CE90=" "),"",CE90+CE90*(CQ132/100))</f>
        <v/>
      </c>
      <c r="CF132" s="2" t="str">
        <f aca="false">IF(OR(CF49="-",CF90="",CF90=" "),"",CF90+CF90*(CR132/100))</f>
        <v/>
      </c>
      <c r="CG132" s="2" t="str">
        <f aca="false">IF(OR(CG49="-",CG90="",CG90=" "),"",CG90+CG90*(CS132/100))</f>
        <v/>
      </c>
      <c r="CH132" s="2" t="str">
        <f aca="false">IF(OR(CH49="-",CH90="",CH90=" "),"",CH90+CH90*(CT132/100))</f>
        <v/>
      </c>
      <c r="CI132" s="2" t="str">
        <f aca="false">IF(OR(CI49="-",CI90="",CI90=" "),"",CI90+CI90*(CU132/100))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>XPRT</v>
      </c>
      <c r="CY132" s="2" t="str">
        <f aca="false">IF(OR(CY49="-",CY90="",CY90=" "),"",CY90-CY90*(DK132/100))</f>
        <v/>
      </c>
      <c r="CZ132" s="2" t="str">
        <f aca="false">IF(OR(CZ49="-",CZ90="",CZ90=" "),"",CZ90-CZ90*(DL132/100))</f>
        <v/>
      </c>
      <c r="DA132" s="2" t="str">
        <f aca="false">IF(OR(DA49="-",DA90="",DA90=" "),"",DA90-DA90*(DM132/100))</f>
        <v/>
      </c>
      <c r="DB132" s="2" t="str">
        <f aca="false">IF(OR(DB49="-",DB90="",DB90=" "),"",DB90-DB90*(DN132/100))</f>
        <v/>
      </c>
      <c r="DC132" s="2" t="str">
        <f aca="false">IF(OR(DC49="-",DC90="",DC90=" "),"",DC90-DC90*(DO132/100))</f>
        <v/>
      </c>
      <c r="DD132" s="2" t="str">
        <f aca="false">IF(OR(DD49="-",DD90="",DD90=" "),"",DD90+DD90*(DP132/100))</f>
        <v/>
      </c>
      <c r="DE132" s="2" t="str">
        <f aca="false">IF(OR(DE49="-",DE90="",DE90=" "),"",DE90+DE90*(DQ132/100))</f>
        <v/>
      </c>
      <c r="DF132" s="2" t="str">
        <f aca="false">IF(OR(DF49="-",DF90="",DF90=" "),"",DF90+DF90*(DR132/100))</f>
        <v/>
      </c>
      <c r="DG132" s="2" t="str">
        <f aca="false">IF(OR(DG49="-",DG90="",DG90=" "),"",DG90+DG90*(DS132/100))</f>
        <v/>
      </c>
      <c r="DH132" s="2" t="str">
        <f aca="false">IF(OR(DH49="-",DH90="",DH90=" "),"",DH90+DH90*(DT132/100))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9.5" hidden="false" customHeight="true" outlineLevel="0" collapsed="false">
      <c r="A133" s="2" t="str">
        <f aca="false">A50</f>
        <v>UST</v>
      </c>
      <c r="C133" s="2" t="n">
        <f aca="false">IF(OR(C50="-",C91="",C91=" "),"",C91-C91*(O133/100))</f>
        <v>1363.801285</v>
      </c>
      <c r="D133" s="2" t="str">
        <f aca="false">IF(OR(D50="-",D91="",D91=" "),"",D91-D91*(P133/100))</f>
        <v/>
      </c>
      <c r="E133" s="2" t="str">
        <f aca="false">IF(OR(E50="-",E91="",E91=" "),"",E91-E91*(Q133/100))</f>
        <v/>
      </c>
      <c r="F133" s="2" t="n">
        <f aca="false">IF(OR(F50="-",F91="",F91=" "),"",F91-F91*(R133/100))</f>
        <v>1369.137455</v>
      </c>
      <c r="G133" s="2" t="str">
        <f aca="false">IF(OR(G50="-",G91="",G91=" "),"",G91-G91*(S133/100))</f>
        <v/>
      </c>
      <c r="H133" s="2" t="n">
        <f aca="false">IF(OR(H50="-",H91="",H91=" "),"",H91+H91*(T133/100))</f>
        <v>1372.008715</v>
      </c>
      <c r="I133" s="2" t="str">
        <f aca="false">IF(OR(I50="-",I91="",I91=" "),"",I91+I91*(U133/100))</f>
        <v/>
      </c>
      <c r="J133" s="2" t="str">
        <f aca="false">IF(OR(J50="-",J91="",J91=" "),"",J91+J91*(V133/100))</f>
        <v/>
      </c>
      <c r="K133" s="2" t="n">
        <f aca="false">IF(OR(K50="-",K91="",K91=" "),"",K91+K91*(W133/100))</f>
        <v>1378.85745207261</v>
      </c>
      <c r="L133" s="2" t="str">
        <f aca="false">IF(OR(L50="-",L91="",L91=" "),"",L91+L91*(X133/100))</f>
        <v/>
      </c>
      <c r="N133" s="2" t="str">
        <f aca="false">IF(M133="","",M133+M133/100)</f>
        <v/>
      </c>
      <c r="O133" s="2" t="n">
        <f aca="false">IF(M133="",O126,M133)</f>
        <v>0.3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>UST</v>
      </c>
      <c r="AB133" s="2" t="str">
        <f aca="false">IF(OR(AB50="-",AB91="",AB91=" "),"",AB91-AB91*(AN133/100))</f>
        <v/>
      </c>
      <c r="AC133" s="2" t="str">
        <f aca="false">IF(OR(AC50="-",AC91="",AC91=" "),"",AC91-AC91*(AO133/100))</f>
        <v/>
      </c>
      <c r="AD133" s="2" t="str">
        <f aca="false">IF(OR(AD50="-",AD91="",AD91=" "),"",AD91-AD91*(AP133/100))</f>
        <v/>
      </c>
      <c r="AE133" s="2" t="str">
        <f aca="false">IF(OR(AE50="-",AE91="",AE91=" "),"",AE91-AE91*(AQ133/100))</f>
        <v/>
      </c>
      <c r="AF133" s="2" t="str">
        <f aca="false">IF(OR(AF50="-",AF91="",AF91=" "),"",AF91-AF91*(AR133/100))</f>
        <v/>
      </c>
      <c r="AG133" s="2" t="str">
        <f aca="false">IF(OR(AG50="-",AG91="",AG91=" "),"",AG91+AG91*(AS133/100))</f>
        <v/>
      </c>
      <c r="AH133" s="2" t="str">
        <f aca="false">IF(OR(AH50="-",AH91="",AH91=" "),"",AH91+AH91*(AT133/100))</f>
        <v/>
      </c>
      <c r="AI133" s="2" t="str">
        <f aca="false">IF(OR(AI50="-",AI91="",AI91=" "),"",AI91+AI91*(AU133/100))</f>
        <v/>
      </c>
      <c r="AJ133" s="2" t="str">
        <f aca="false">IF(OR(AJ50="-",AJ91="",AJ91=" "),"",AJ91+AJ91*(AV133/100))</f>
        <v/>
      </c>
      <c r="AK133" s="2" t="str">
        <f aca="false">IF(OR(AK50="-",AK91="",AK91=" "),"",AK91+AK91*(AW133/100))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>UST</v>
      </c>
      <c r="BA133" s="2" t="str">
        <f aca="false">IF(OR(BA50="-",BA91="",BA91=" "),"",BA91-BA91*(BM133/100))</f>
        <v/>
      </c>
      <c r="BB133" s="2" t="str">
        <f aca="false">IF(OR(BB50="-",BB91="",BB91=" "),"",BB91-BB91*(BN133/100))</f>
        <v/>
      </c>
      <c r="BC133" s="2" t="str">
        <f aca="false">IF(OR(BC50="-",BC91="",BC91=" "),"",BC91-BC91*(BO133/100))</f>
        <v/>
      </c>
      <c r="BD133" s="2" t="str">
        <f aca="false">IF(OR(BD50="-",BD91="",BD91=" "),"",BD91-BD91*(BP133/100))</f>
        <v/>
      </c>
      <c r="BE133" s="2" t="str">
        <f aca="false">IF(OR(BE50="-",BE91="",BE91=" "),"",BE91-BE91*(BQ133/100))</f>
        <v/>
      </c>
      <c r="BF133" s="2" t="str">
        <f aca="false">IF(OR(BF50="-",BF91="",BF91=" "),"",BF91+BF91*(BR133/100))</f>
        <v/>
      </c>
      <c r="BG133" s="2" t="str">
        <f aca="false">IF(OR(BG50="-",BG91="",BG91=" "),"",BG91+BG91*(BS133/100))</f>
        <v/>
      </c>
      <c r="BH133" s="2" t="str">
        <f aca="false">IF(OR(BH50="-",BH91="",BH91=" "),"",BH91+BH91*(BT133/100))</f>
        <v/>
      </c>
      <c r="BI133" s="2" t="str">
        <f aca="false">IF(OR(BI50="-",BI91="",BI91=" "),"",BI91+BI91*(BU133/100))</f>
        <v/>
      </c>
      <c r="BJ133" s="2" t="str">
        <f aca="false">IF(OR(BJ50="-",BJ91="",BJ91=" "),"",BJ91+BJ91*(BV133/100))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>UST</v>
      </c>
      <c r="BZ133" s="2" t="str">
        <f aca="false">IF(OR(BZ50="-",BZ91="",BZ91=" "),"",BZ91-BZ91*(CL133/100))</f>
        <v/>
      </c>
      <c r="CA133" s="2" t="str">
        <f aca="false">IF(OR(CA50="-",CA91="",CA91=" "),"",CA91-CA91*(CM133/100))</f>
        <v/>
      </c>
      <c r="CB133" s="2" t="str">
        <f aca="false">IF(OR(CB50="-",CB91="",CB91=" "),"",CB91-CB91*(CN133/100))</f>
        <v/>
      </c>
      <c r="CC133" s="2" t="str">
        <f aca="false">IF(OR(CC50="-",CC91="",CC91=" "),"",CC91-CC91*(CO133/100))</f>
        <v/>
      </c>
      <c r="CD133" s="2" t="str">
        <f aca="false">IF(OR(CD50="-",CD91="",CD91=" "),"",CD91-CD91*(CP133/100))</f>
        <v/>
      </c>
      <c r="CE133" s="2" t="str">
        <f aca="false">IF(OR(CE50="-",CE91="",CE91=" "),"",CE91+CE91*(CQ133/100))</f>
        <v/>
      </c>
      <c r="CF133" s="2" t="str">
        <f aca="false">IF(OR(CF50="-",CF91="",CF91=" "),"",CF91+CF91*(CR133/100))</f>
        <v/>
      </c>
      <c r="CG133" s="2" t="str">
        <f aca="false">IF(OR(CG50="-",CG91="",CG91=" "),"",CG91+CG91*(CS133/100))</f>
        <v/>
      </c>
      <c r="CH133" s="2" t="str">
        <f aca="false">IF(OR(CH50="-",CH91="",CH91=" "),"",CH91+CH91*(CT133/100))</f>
        <v/>
      </c>
      <c r="CI133" s="2" t="str">
        <f aca="false">IF(OR(CI50="-",CI91="",CI91=" "),"",CI91+CI91*(CU133/100))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>UST</v>
      </c>
      <c r="CY133" s="2" t="str">
        <f aca="false">IF(OR(CY50="-",CY91="",CY91=" "),"",CY91-CY91*(DK133/100))</f>
        <v/>
      </c>
      <c r="CZ133" s="2" t="str">
        <f aca="false">IF(OR(CZ50="-",CZ91="",CZ91=" "),"",CZ91-CZ91*(DL133/100))</f>
        <v/>
      </c>
      <c r="DA133" s="2" t="str">
        <f aca="false">IF(OR(DA50="-",DA91="",DA91=" "),"",DA91-DA91*(DM133/100))</f>
        <v/>
      </c>
      <c r="DB133" s="2" t="str">
        <f aca="false">IF(OR(DB50="-",DB91="",DB91=" "),"",DB91-DB91*(DN133/100))</f>
        <v/>
      </c>
      <c r="DC133" s="2" t="str">
        <f aca="false">IF(OR(DC50="-",DC91="",DC91=" "),"",DC91-DC91*(DO133/100))</f>
        <v/>
      </c>
      <c r="DD133" s="2" t="str">
        <f aca="false">IF(OR(DD50="-",DD91="",DD91=" "),"",DD91+DD91*(DP133/100))</f>
        <v/>
      </c>
      <c r="DE133" s="2" t="str">
        <f aca="false">IF(OR(DE50="-",DE91="",DE91=" "),"",DE91+DE91*(DQ133/100))</f>
        <v/>
      </c>
      <c r="DF133" s="2" t="str">
        <f aca="false">IF(OR(DF50="-",DF91="",DF91=" "),"",DF91+DF91*(DR133/100))</f>
        <v/>
      </c>
      <c r="DG133" s="2" t="str">
        <f aca="false">IF(OR(DG50="-",DG91="",DG91=" "),"",DG91+DG91*(DS133/100))</f>
        <v/>
      </c>
      <c r="DH133" s="2" t="str">
        <f aca="false">IF(OR(DH50="-",DH91="",DH91=" "),"",DH91+DH91*(DT133/100))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9.5" hidden="false" customHeight="true" outlineLevel="0" collapsed="false">
      <c r="A134" s="2" t="str">
        <f aca="false">A51</f>
        <v>ATOM</v>
      </c>
      <c r="C134" s="2" t="n">
        <f aca="false">IF(OR(C51="-",C92="",C92=" "),"",C92-C92*(O134/100))</f>
        <v>56.21284403</v>
      </c>
      <c r="D134" s="2" t="str">
        <f aca="false">IF(OR(D51="-",D92="",D92=" "),"",D92-D92*(P134/100))</f>
        <v/>
      </c>
      <c r="E134" s="2" t="str">
        <f aca="false">IF(OR(E51="-",E92="",E92=" "),"",E92-E92*(Q134/100))</f>
        <v/>
      </c>
      <c r="F134" s="2" t="n">
        <f aca="false">IF(OR(F51="-",F92="",F92=" "),"",F92-F92*(R134/100))</f>
        <v>56.17579</v>
      </c>
      <c r="G134" s="2" t="str">
        <f aca="false">IF(OR(G51="-",G92="",G92=" "),"",G92-G92*(S134/100))</f>
        <v/>
      </c>
      <c r="H134" s="2" t="n">
        <f aca="false">IF(OR(H51="-",H92="",H92=" "),"",H92+H92*(T134/100))</f>
        <v>56.55113597</v>
      </c>
      <c r="I134" s="2" t="str">
        <f aca="false">IF(OR(I51="-",I92="",I92=" "),"",I92+I92*(U134/100))</f>
        <v/>
      </c>
      <c r="J134" s="2" t="str">
        <f aca="false">IF(OR(J51="-",J92="",J92=" "),"",J92+J92*(V134/100))</f>
        <v/>
      </c>
      <c r="K134" s="2" t="n">
        <f aca="false">IF(OR(K51="-",K92="",K92=" "),"",K92+K92*(W134/100))</f>
        <v>56.5401467202465</v>
      </c>
      <c r="L134" s="2" t="str">
        <f aca="false">IF(OR(L51="-",L92="",L92=" "),"",L92+L92*(X134/100))</f>
        <v/>
      </c>
      <c r="N134" s="2" t="str">
        <f aca="false">IF(M134="","",M134+M134/100)</f>
        <v/>
      </c>
      <c r="O134" s="2" t="n">
        <f aca="false">IF(M134="",O126,M134)</f>
        <v>0.3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0.3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>ATOM</v>
      </c>
      <c r="AB134" s="2" t="str">
        <f aca="false">IF(OR(AB51="-",AB92="",AB92=" "),"",AB92-AB92*(AN134/100))</f>
        <v/>
      </c>
      <c r="AC134" s="2" t="str">
        <f aca="false">IF(OR(AC51="-",AC92="",AC92=" "),"",AC92-AC92*(AO134/100))</f>
        <v/>
      </c>
      <c r="AD134" s="2" t="str">
        <f aca="false">IF(OR(AD51="-",AD92="",AD92=" "),"",AD92-AD92*(AP134/100))</f>
        <v/>
      </c>
      <c r="AE134" s="2" t="str">
        <f aca="false">IF(OR(AE51="-",AE92="",AE92=" "),"",AE92-AE92*(AQ134/100))</f>
        <v/>
      </c>
      <c r="AF134" s="2" t="str">
        <f aca="false">IF(OR(AF51="-",AF92="",AF92=" "),"",AF92-AF92*(AR134/100))</f>
        <v/>
      </c>
      <c r="AG134" s="2" t="str">
        <f aca="false">IF(OR(AG51="-",AG92="",AG92=" "),"",AG92+AG92*(AS134/100))</f>
        <v/>
      </c>
      <c r="AH134" s="2" t="str">
        <f aca="false">IF(OR(AH51="-",AH92="",AH92=" "),"",AH92+AH92*(AT134/100))</f>
        <v/>
      </c>
      <c r="AI134" s="2" t="str">
        <f aca="false">IF(OR(AI51="-",AI92="",AI92=" "),"",AI92+AI92*(AU134/100))</f>
        <v/>
      </c>
      <c r="AJ134" s="2" t="str">
        <f aca="false">IF(OR(AJ51="-",AJ92="",AJ92=" "),"",AJ92+AJ92*(AV134/100))</f>
        <v/>
      </c>
      <c r="AK134" s="2" t="str">
        <f aca="false">IF(OR(AK51="-",AK92="",AK92=" "),"",AK92+AK92*(AW134/100))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>ATOM</v>
      </c>
      <c r="BA134" s="2" t="str">
        <f aca="false">IF(OR(BA51="-",BA92="",BA92=" "),"",BA92-BA92*(BM134/100))</f>
        <v/>
      </c>
      <c r="BB134" s="2" t="str">
        <f aca="false">IF(OR(BB51="-",BB92="",BB92=" "),"",BB92-BB92*(BN134/100))</f>
        <v/>
      </c>
      <c r="BC134" s="2" t="str">
        <f aca="false">IF(OR(BC51="-",BC92="",BC92=" "),"",BC92-BC92*(BO134/100))</f>
        <v/>
      </c>
      <c r="BD134" s="2" t="str">
        <f aca="false">IF(OR(BD51="-",BD92="",BD92=" "),"",BD92-BD92*(BP134/100))</f>
        <v/>
      </c>
      <c r="BE134" s="2" t="str">
        <f aca="false">IF(OR(BE51="-",BE92="",BE92=" "),"",BE92-BE92*(BQ134/100))</f>
        <v/>
      </c>
      <c r="BF134" s="2" t="str">
        <f aca="false">IF(OR(BF51="-",BF92="",BF92=" "),"",BF92+BF92*(BR134/100))</f>
        <v/>
      </c>
      <c r="BG134" s="2" t="str">
        <f aca="false">IF(OR(BG51="-",BG92="",BG92=" "),"",BG92+BG92*(BS134/100))</f>
        <v/>
      </c>
      <c r="BH134" s="2" t="str">
        <f aca="false">IF(OR(BH51="-",BH92="",BH92=" "),"",BH92+BH92*(BT134/100))</f>
        <v/>
      </c>
      <c r="BI134" s="2" t="str">
        <f aca="false">IF(OR(BI51="-",BI92="",BI92=" "),"",BI92+BI92*(BU134/100))</f>
        <v/>
      </c>
      <c r="BJ134" s="2" t="str">
        <f aca="false">IF(OR(BJ51="-",BJ92="",BJ92=" "),"",BJ92+BJ92*(BV134/100))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>ATOM</v>
      </c>
      <c r="BZ134" s="2" t="str">
        <f aca="false">IF(OR(BZ51="-",BZ92="",BZ92=" "),"",BZ92-BZ92*(CL134/100))</f>
        <v/>
      </c>
      <c r="CA134" s="2" t="str">
        <f aca="false">IF(OR(CA51="-",CA92="",CA92=" "),"",CA92-CA92*(CM134/100))</f>
        <v/>
      </c>
      <c r="CB134" s="2" t="str">
        <f aca="false">IF(OR(CB51="-",CB92="",CB92=" "),"",CB92-CB92*(CN134/100))</f>
        <v/>
      </c>
      <c r="CC134" s="2" t="str">
        <f aca="false">IF(OR(CC51="-",CC92="",CC92=" "),"",CC92-CC92*(CO134/100))</f>
        <v/>
      </c>
      <c r="CD134" s="2" t="str">
        <f aca="false">IF(OR(CD51="-",CD92="",CD92=" "),"",CD92-CD92*(CP134/100))</f>
        <v/>
      </c>
      <c r="CE134" s="2" t="str">
        <f aca="false">IF(OR(CE51="-",CE92="",CE92=" "),"",CE92+CE92*(CQ134/100))</f>
        <v/>
      </c>
      <c r="CF134" s="2" t="str">
        <f aca="false">IF(OR(CF51="-",CF92="",CF92=" "),"",CF92+CF92*(CR134/100))</f>
        <v/>
      </c>
      <c r="CG134" s="2" t="str">
        <f aca="false">IF(OR(CG51="-",CG92="",CG92=" "),"",CG92+CG92*(CS134/100))</f>
        <v/>
      </c>
      <c r="CH134" s="2" t="str">
        <f aca="false">IF(OR(CH51="-",CH92="",CH92=" "),"",CH92+CH92*(CT134/100))</f>
        <v/>
      </c>
      <c r="CI134" s="2" t="str">
        <f aca="false">IF(OR(CI51="-",CI92="",CI92=" "),"",CI92+CI92*(CU134/100))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>ATOM</v>
      </c>
      <c r="CY134" s="2" t="str">
        <f aca="false">IF(OR(CY51="-",CY92="",CY92=" "),"",CY92-CY92*(DK134/100))</f>
        <v/>
      </c>
      <c r="CZ134" s="2" t="str">
        <f aca="false">IF(OR(CZ51="-",CZ92="",CZ92=" "),"",CZ92-CZ92*(DL134/100))</f>
        <v/>
      </c>
      <c r="DA134" s="2" t="str">
        <f aca="false">IF(OR(DA51="-",DA92="",DA92=" "),"",DA92-DA92*(DM134/100))</f>
        <v/>
      </c>
      <c r="DB134" s="2" t="str">
        <f aca="false">IF(OR(DB51="-",DB92="",DB92=" "),"",DB92-DB92*(DN134/100))</f>
        <v/>
      </c>
      <c r="DC134" s="2" t="str">
        <f aca="false">IF(OR(DC51="-",DC92="",DC92=" "),"",DC92-DC92*(DO134/100))</f>
        <v/>
      </c>
      <c r="DD134" s="2" t="str">
        <f aca="false">IF(OR(DD51="-",DD92="",DD92=" "),"",DD92+DD92*(DP134/100))</f>
        <v/>
      </c>
      <c r="DE134" s="2" t="str">
        <f aca="false">IF(OR(DE51="-",DE92="",DE92=" "),"",DE92+DE92*(DQ134/100))</f>
        <v/>
      </c>
      <c r="DF134" s="2" t="str">
        <f aca="false">IF(OR(DF51="-",DF92="",DF92=" "),"",DF92+DF92*(DR134/100))</f>
        <v/>
      </c>
      <c r="DG134" s="2" t="str">
        <f aca="false">IF(OR(DG51="-",DG92="",DG92=" "),"",DG92+DG92*(DS134/100))</f>
        <v/>
      </c>
      <c r="DH134" s="2" t="str">
        <f aca="false">IF(OR(DH51="-",DH92="",DH92=" "),"",DH92+DH92*(DT134/100))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9.5" hidden="false" customHeight="true" outlineLevel="0" collapsed="false">
      <c r="A135" s="2" t="str">
        <f aca="false">A52</f>
        <v/>
      </c>
      <c r="C135" s="2" t="str">
        <f aca="false">IF(OR(C52="-",C93="",C93=" "),"",C93-C93*(O135/100))</f>
        <v/>
      </c>
      <c r="D135" s="2" t="str">
        <f aca="false">IF(OR(D52="-",D93="",D93=" "),"",D93-D93*(P135/100))</f>
        <v/>
      </c>
      <c r="E135" s="2" t="str">
        <f aca="false">IF(OR(E52="-",E93="",E93=" "),"",E93-E93*(Q135/100))</f>
        <v/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str">
        <f aca="false">IF(OR(H52="-",H93="",H93=" "),"",H93+H93*(T135/100))</f>
        <v/>
      </c>
      <c r="I135" s="2" t="str">
        <f aca="false">IF(OR(I52="-",I93="",I93=" "),"",I93+I93*(U135/100))</f>
        <v/>
      </c>
      <c r="J135" s="2" t="str">
        <f aca="false">IF(OR(J52="-",J93="",J93=" "),"",J93+J93*(V135/100))</f>
        <v/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N135" s="2" t="str">
        <f aca="false">IF(M135="","",M135+M135/100)</f>
        <v/>
      </c>
      <c r="O135" s="2" t="n">
        <f aca="false">IF(M135="",O126,M135)</f>
        <v>0.3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/>
      </c>
      <c r="AB135" s="2" t="str">
        <f aca="false">IF(OR(AB52="-",AB93="",AB93=" "),"",AB93-AB93*(AN135/100))</f>
        <v/>
      </c>
      <c r="AC135" s="2" t="str">
        <f aca="false">IF(OR(AC52="-",AC93="",AC93=" "),"",AC93-AC93*(AO135/100))</f>
        <v/>
      </c>
      <c r="AD135" s="2" t="str">
        <f aca="false">IF(OR(AD52="-",AD93="",AD93=" "),"",AD93-AD93*(AP135/100))</f>
        <v/>
      </c>
      <c r="AE135" s="2" t="str">
        <f aca="false">IF(OR(AE52="-",AE93="",AE93=" "),"",AE93-AE93*(AQ135/100))</f>
        <v/>
      </c>
      <c r="AF135" s="2" t="str">
        <f aca="false">IF(OR(AF52="-",AF93="",AF93=" "),"",AF93-AF93*(AR135/100))</f>
        <v/>
      </c>
      <c r="AG135" s="2" t="str">
        <f aca="false">IF(OR(AG52="-",AG93="",AG93=" "),"",AG93+AG93*(AS135/100))</f>
        <v/>
      </c>
      <c r="AH135" s="2" t="str">
        <f aca="false">IF(OR(AH52="-",AH93="",AH93=" "),"",AH93+AH93*(AT135/100))</f>
        <v/>
      </c>
      <c r="AI135" s="2" t="str">
        <f aca="false">IF(OR(AI52="-",AI93="",AI93=" "),"",AI93+AI93*(AU135/100))</f>
        <v/>
      </c>
      <c r="AJ135" s="2" t="str">
        <f aca="false">IF(OR(AJ52="-",AJ93="",AJ93=" "),"",AJ93+AJ93*(AV135/100))</f>
        <v/>
      </c>
      <c r="AK135" s="2" t="str">
        <f aca="false">IF(OR(AK52="-",AK93="",AK93=" "),"",AK93+AK93*(AW135/100))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/>
      </c>
      <c r="BA135" s="2" t="str">
        <f aca="false">IF(OR(BA52="-",BA93="",BA93=" "),"",BA93-BA93*(BM135/100))</f>
        <v/>
      </c>
      <c r="BB135" s="2" t="str">
        <f aca="false">IF(OR(BB52="-",BB93="",BB93=" "),"",BB93-BB93*(BN135/100))</f>
        <v/>
      </c>
      <c r="BC135" s="2" t="str">
        <f aca="false">IF(OR(BC52="-",BC93="",BC93=" "),"",BC93-BC93*(BO135/100))</f>
        <v/>
      </c>
      <c r="BD135" s="2" t="str">
        <f aca="false">IF(OR(BD52="-",BD93="",BD93=" "),"",BD93-BD93*(BP135/100))</f>
        <v/>
      </c>
      <c r="BE135" s="2" t="str">
        <f aca="false">IF(OR(BE52="-",BE93="",BE93=" "),"",BE93-BE93*(BQ135/100))</f>
        <v/>
      </c>
      <c r="BF135" s="2" t="str">
        <f aca="false">IF(OR(BF52="-",BF93="",BF93=" "),"",BF93+BF93*(BR135/100))</f>
        <v/>
      </c>
      <c r="BG135" s="2" t="str">
        <f aca="false">IF(OR(BG52="-",BG93="",BG93=" "),"",BG93+BG93*(BS135/100))</f>
        <v/>
      </c>
      <c r="BH135" s="2" t="str">
        <f aca="false">IF(OR(BH52="-",BH93="",BH93=" "),"",BH93+BH93*(BT135/100))</f>
        <v/>
      </c>
      <c r="BI135" s="2" t="str">
        <f aca="false">IF(OR(BI52="-",BI93="",BI93=" "),"",BI93+BI93*(BU135/100))</f>
        <v/>
      </c>
      <c r="BJ135" s="2" t="str">
        <f aca="false">IF(OR(BJ52="-",BJ93="",BJ93=" "),"",BJ93+BJ93*(BV135/100))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/>
      </c>
      <c r="BZ135" s="2" t="str">
        <f aca="false">IF(OR(BZ52="-",BZ93="",BZ93=" "),"",BZ93-BZ93*(CL135/100))</f>
        <v/>
      </c>
      <c r="CA135" s="2" t="str">
        <f aca="false">IF(OR(CA52="-",CA93="",CA93=" "),"",CA93-CA93*(CM135/100))</f>
        <v/>
      </c>
      <c r="CB135" s="2" t="str">
        <f aca="false">IF(OR(CB52="-",CB93="",CB93=" "),"",CB93-CB93*(CN135/100))</f>
        <v/>
      </c>
      <c r="CC135" s="2" t="str">
        <f aca="false">IF(OR(CC52="-",CC93="",CC93=" "),"",CC93-CC93*(CO135/100))</f>
        <v/>
      </c>
      <c r="CD135" s="2" t="str">
        <f aca="false">IF(OR(CD52="-",CD93="",CD93=" "),"",CD93-CD93*(CP135/100))</f>
        <v/>
      </c>
      <c r="CE135" s="2" t="str">
        <f aca="false">IF(OR(CE52="-",CE93="",CE93=" "),"",CE93+CE93*(CQ135/100))</f>
        <v/>
      </c>
      <c r="CF135" s="2" t="str">
        <f aca="false">IF(OR(CF52="-",CF93="",CF93=" "),"",CF93+CF93*(CR135/100))</f>
        <v/>
      </c>
      <c r="CG135" s="2" t="str">
        <f aca="false">IF(OR(CG52="-",CG93="",CG93=" "),"",CG93+CG93*(CS135/100))</f>
        <v/>
      </c>
      <c r="CH135" s="2" t="str">
        <f aca="false">IF(OR(CH52="-",CH93="",CH93=" "),"",CH93+CH93*(CT135/100))</f>
        <v/>
      </c>
      <c r="CI135" s="2" t="str">
        <f aca="false">IF(OR(CI52="-",CI93="",CI93=" "),"",CI93+CI93*(CU135/100))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/>
      </c>
      <c r="CY135" s="2" t="str">
        <f aca="false">IF(OR(CY52="-",CY93="",CY93=" "),"",CY93-CY93*(DK135/100))</f>
        <v/>
      </c>
      <c r="CZ135" s="2" t="str">
        <f aca="false">IF(OR(CZ52="-",CZ93="",CZ93=" "),"",CZ93-CZ93*(DL135/100))</f>
        <v/>
      </c>
      <c r="DA135" s="2" t="str">
        <f aca="false">IF(OR(DA52="-",DA93="",DA93=" "),"",DA93-DA93*(DM135/100))</f>
        <v/>
      </c>
      <c r="DB135" s="2" t="str">
        <f aca="false">IF(OR(DB52="-",DB93="",DB93=" "),"",DB93-DB93*(DN135/100))</f>
        <v/>
      </c>
      <c r="DC135" s="2" t="str">
        <f aca="false">IF(OR(DC52="-",DC93="",DC93=" "),"",DC93-DC93*(DO135/100))</f>
        <v/>
      </c>
      <c r="DD135" s="2" t="str">
        <f aca="false">IF(OR(DD52="-",DD93="",DD93=" "),"",DD93+DD93*(DP135/100))</f>
        <v/>
      </c>
      <c r="DE135" s="2" t="str">
        <f aca="false">IF(OR(DE52="-",DE93="",DE93=" "),"",DE93+DE93*(DQ135/100))</f>
        <v/>
      </c>
      <c r="DF135" s="2" t="str">
        <f aca="false">IF(OR(DF52="-",DF93="",DF93=" "),"",DF93+DF93*(DR135/100))</f>
        <v/>
      </c>
      <c r="DG135" s="2" t="str">
        <f aca="false">IF(OR(DG52="-",DG93="",DG93=" "),"",DG93+DG93*(DS135/100))</f>
        <v/>
      </c>
      <c r="DH135" s="2" t="str">
        <f aca="false">IF(OR(DH52="-",DH93="",DH93=" "),"",DH93+DH93*(DT135/100))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9.5" hidden="false" customHeight="true" outlineLevel="0" collapsed="false">
      <c r="A136" s="2" t="str">
        <f aca="false">A53</f>
        <v/>
      </c>
      <c r="C136" s="2" t="str">
        <f aca="false">IF(OR(C53="-",C94="",C94=" "),"",C94-C94*(O136/100))</f>
        <v/>
      </c>
      <c r="D136" s="2" t="str">
        <f aca="false">IF(OR(D53="-",D94="",D94=" "),"",D94-D94*(P136/100))</f>
        <v/>
      </c>
      <c r="E136" s="2" t="str">
        <f aca="false">IF(OR(E53="-",E94="",E94=" "),"",E94-E94*(Q136/100))</f>
        <v/>
      </c>
      <c r="F136" s="2" t="str">
        <f aca="false">IF(OR(F53="-",F94="",F94=" "),"",F94-F94*(R136/100))</f>
        <v/>
      </c>
      <c r="G136" s="2" t="str">
        <f aca="false">IF(OR(G53="-",G94="",G94=" "),"",G94-G94*(S136/100))</f>
        <v/>
      </c>
      <c r="H136" s="2" t="str">
        <f aca="false">IF(OR(H53="-",H94="",H94=" "),"",H94+H94*(T136/100))</f>
        <v/>
      </c>
      <c r="I136" s="2" t="str">
        <f aca="false">IF(OR(I53="-",I94="",I94=" "),"",I94+I94*(U136/100))</f>
        <v/>
      </c>
      <c r="J136" s="2" t="str">
        <f aca="false">IF(OR(J53="-",J94="",J94=" "),"",J94+J94*(V136/100))</f>
        <v/>
      </c>
      <c r="K136" s="2" t="str">
        <f aca="false">IF(OR(K53="-",K94="",K94=" "),"",K94+K94*(W136/100))</f>
        <v/>
      </c>
      <c r="L136" s="2" t="str">
        <f aca="false">IF(OR(L53="-",L94="",L94=" "),"",L94+L94*(X136/100))</f>
        <v/>
      </c>
      <c r="N136" s="2" t="str">
        <f aca="false">IF(M136="","",M136+M136/100)</f>
        <v/>
      </c>
      <c r="O136" s="2" t="n">
        <f aca="false">IF(M136="",O126,M136)</f>
        <v>0.3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0.3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/>
      </c>
      <c r="AB136" s="2" t="str">
        <f aca="false">IF(OR(AB53="-",AB94="",AB94=" "),"",AB94-AB94*(AN136/100))</f>
        <v/>
      </c>
      <c r="AC136" s="2" t="str">
        <f aca="false">IF(OR(AC53="-",AC94="",AC94=" "),"",AC94-AC94*(AO136/100))</f>
        <v/>
      </c>
      <c r="AD136" s="2" t="str">
        <f aca="false">IF(OR(AD53="-",AD94="",AD94=" "),"",AD94-AD94*(AP136/100))</f>
        <v/>
      </c>
      <c r="AE136" s="2" t="str">
        <f aca="false">IF(OR(AE53="-",AE94="",AE94=" "),"",AE94-AE94*(AQ136/100))</f>
        <v/>
      </c>
      <c r="AF136" s="2" t="str">
        <f aca="false">IF(OR(AF53="-",AF94="",AF94=" "),"",AF94-AF94*(AR136/100))</f>
        <v/>
      </c>
      <c r="AG136" s="2" t="str">
        <f aca="false">IF(OR(AG53="-",AG94="",AG94=" "),"",AG94+AG94*(AS136/100))</f>
        <v/>
      </c>
      <c r="AH136" s="2" t="str">
        <f aca="false">IF(OR(AH53="-",AH94="",AH94=" "),"",AH94+AH94*(AT136/100))</f>
        <v/>
      </c>
      <c r="AI136" s="2" t="str">
        <f aca="false">IF(OR(AI53="-",AI94="",AI94=" "),"",AI94+AI94*(AU136/100))</f>
        <v/>
      </c>
      <c r="AJ136" s="2" t="str">
        <f aca="false">IF(OR(AJ53="-",AJ94="",AJ94=" "),"",AJ94+AJ94*(AV136/100))</f>
        <v/>
      </c>
      <c r="AK136" s="2" t="str">
        <f aca="false">IF(OR(AK53="-",AK94="",AK94=" "),"",AK94+AK94*(AW136/100))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/>
      </c>
      <c r="BA136" s="2" t="str">
        <f aca="false">IF(OR(BA53="-",BA94="",BA94=" "),"",BA94-BA94*(BM136/100))</f>
        <v/>
      </c>
      <c r="BB136" s="2" t="str">
        <f aca="false">IF(OR(BB53="-",BB94="",BB94=" "),"",BB94-BB94*(BN136/100))</f>
        <v/>
      </c>
      <c r="BC136" s="2" t="str">
        <f aca="false">IF(OR(BC53="-",BC94="",BC94=" "),"",BC94-BC94*(BO136/100))</f>
        <v/>
      </c>
      <c r="BD136" s="2" t="str">
        <f aca="false">IF(OR(BD53="-",BD94="",BD94=" "),"",BD94-BD94*(BP136/100))</f>
        <v/>
      </c>
      <c r="BE136" s="2" t="str">
        <f aca="false">IF(OR(BE53="-",BE94="",BE94=" "),"",BE94-BE94*(BQ136/100))</f>
        <v/>
      </c>
      <c r="BF136" s="2" t="str">
        <f aca="false">IF(OR(BF53="-",BF94="",BF94=" "),"",BF94+BF94*(BR136/100))</f>
        <v/>
      </c>
      <c r="BG136" s="2" t="str">
        <f aca="false">IF(OR(BG53="-",BG94="",BG94=" "),"",BG94+BG94*(BS136/100))</f>
        <v/>
      </c>
      <c r="BH136" s="2" t="str">
        <f aca="false">IF(OR(BH53="-",BH94="",BH94=" "),"",BH94+BH94*(BT136/100))</f>
        <v/>
      </c>
      <c r="BI136" s="2" t="str">
        <f aca="false">IF(OR(BI53="-",BI94="",BI94=" "),"",BI94+BI94*(BU136/100))</f>
        <v/>
      </c>
      <c r="BJ136" s="2" t="str">
        <f aca="false">IF(OR(BJ53="-",BJ94="",BJ94=" "),"",BJ94+BJ94*(BV136/100))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/>
      </c>
      <c r="BZ136" s="2" t="str">
        <f aca="false">IF(OR(BZ53="-",BZ94="",BZ94=" "),"",BZ94-BZ94*(CL136/100))</f>
        <v/>
      </c>
      <c r="CA136" s="2" t="str">
        <f aca="false">IF(OR(CA53="-",CA94="",CA94=" "),"",CA94-CA94*(CM136/100))</f>
        <v/>
      </c>
      <c r="CB136" s="2" t="str">
        <f aca="false">IF(OR(CB53="-",CB94="",CB94=" "),"",CB94-CB94*(CN136/100))</f>
        <v/>
      </c>
      <c r="CC136" s="2" t="str">
        <f aca="false">IF(OR(CC53="-",CC94="",CC94=" "),"",CC94-CC94*(CO136/100))</f>
        <v/>
      </c>
      <c r="CD136" s="2" t="str">
        <f aca="false">IF(OR(CD53="-",CD94="",CD94=" "),"",CD94-CD94*(CP136/100))</f>
        <v/>
      </c>
      <c r="CE136" s="2" t="str">
        <f aca="false">IF(OR(CE53="-",CE94="",CE94=" "),"",CE94+CE94*(CQ136/100))</f>
        <v/>
      </c>
      <c r="CF136" s="2" t="str">
        <f aca="false">IF(OR(CF53="-",CF94="",CF94=" "),"",CF94+CF94*(CR136/100))</f>
        <v/>
      </c>
      <c r="CG136" s="2" t="str">
        <f aca="false">IF(OR(CG53="-",CG94="",CG94=" "),"",CG94+CG94*(CS136/100))</f>
        <v/>
      </c>
      <c r="CH136" s="2" t="str">
        <f aca="false">IF(OR(CH53="-",CH94="",CH94=" "),"",CH94+CH94*(CT136/100))</f>
        <v/>
      </c>
      <c r="CI136" s="2" t="str">
        <f aca="false">IF(OR(CI53="-",CI94="",CI94=" "),"",CI94+CI94*(CU136/100))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/>
      </c>
      <c r="CY136" s="2" t="str">
        <f aca="false">IF(OR(CY53="-",CY94="",CY94=" "),"",CY94-CY94*(DK136/100))</f>
        <v/>
      </c>
      <c r="CZ136" s="2" t="str">
        <f aca="false">IF(OR(CZ53="-",CZ94="",CZ94=" "),"",CZ94-CZ94*(DL136/100))</f>
        <v/>
      </c>
      <c r="DA136" s="2" t="str">
        <f aca="false">IF(OR(DA53="-",DA94="",DA94=" "),"",DA94-DA94*(DM136/100))</f>
        <v/>
      </c>
      <c r="DB136" s="2" t="str">
        <f aca="false">IF(OR(DB53="-",DB94="",DB94=" "),"",DB94-DB94*(DN136/100))</f>
        <v/>
      </c>
      <c r="DC136" s="2" t="str">
        <f aca="false">IF(OR(DC53="-",DC94="",DC94=" "),"",DC94-DC94*(DO136/100))</f>
        <v/>
      </c>
      <c r="DD136" s="2" t="str">
        <f aca="false">IF(OR(DD53="-",DD94="",DD94=" "),"",DD94+DD94*(DP136/100))</f>
        <v/>
      </c>
      <c r="DE136" s="2" t="str">
        <f aca="false">IF(OR(DE53="-",DE94="",DE94=" "),"",DE94+DE94*(DQ136/100))</f>
        <v/>
      </c>
      <c r="DF136" s="2" t="str">
        <f aca="false">IF(OR(DF53="-",DF94="",DF94=" "),"",DF94+DF94*(DR136/100))</f>
        <v/>
      </c>
      <c r="DG136" s="2" t="str">
        <f aca="false">IF(OR(DG53="-",DG94="",DG94=" "),"",DG94+DG94*(DS136/100))</f>
        <v/>
      </c>
      <c r="DH136" s="2" t="str">
        <f aca="false">IF(OR(DH53="-",DH94="",DH94=" "),"",DH94+DH94*(DT136/100))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9.5" hidden="false" customHeight="true" outlineLevel="0" collapsed="false">
      <c r="A137" s="2" t="str">
        <f aca="false">A54</f>
        <v/>
      </c>
      <c r="C137" s="2" t="str">
        <f aca="false">IF(OR(C54="-",C95="",C95=" "),"",C95-C95*(O137/100))</f>
        <v/>
      </c>
      <c r="D137" s="2" t="str">
        <f aca="false">IF(OR(D54="-",D95="",D95=" "),"",D95-D95*(P137/100))</f>
        <v/>
      </c>
      <c r="E137" s="2" t="str">
        <f aca="false">IF(OR(E54="-",E95="",E95=" "),"",E95-E95*(Q137/100))</f>
        <v/>
      </c>
      <c r="F137" s="2" t="str">
        <f aca="false">IF(OR(F54="-",F95="",F95=" "),"",F95-F95*(R137/100))</f>
        <v/>
      </c>
      <c r="G137" s="2" t="str">
        <f aca="false">IF(OR(G54="-",G95="",G95=" "),"",G95-G95*(S137/100))</f>
        <v/>
      </c>
      <c r="H137" s="2" t="str">
        <f aca="false">IF(OR(H54="-",H95="",H95=" "),"",H95+H95*(T137/100))</f>
        <v/>
      </c>
      <c r="I137" s="2" t="str">
        <f aca="false">IF(OR(I54="-",I95="",I95=" "),"",I95+I95*(U137/100))</f>
        <v/>
      </c>
      <c r="J137" s="2" t="str">
        <f aca="false">IF(OR(J54="-",J95="",J95=" "),"",J95+J95*(V137/100))</f>
        <v/>
      </c>
      <c r="K137" s="2" t="str">
        <f aca="false">IF(OR(K54="-",K95="",K95=" "),"",K95+K95*(W137/100))</f>
        <v/>
      </c>
      <c r="L137" s="2" t="str">
        <f aca="false">IF(OR(L54="-",L95="",L95=" "),"",L95+L95*(X137/100))</f>
        <v/>
      </c>
      <c r="N137" s="2" t="str">
        <f aca="false">IF(M137="","",M137+M137/100)</f>
        <v/>
      </c>
      <c r="O137" s="2" t="n">
        <f aca="false">IF(M137="",O126,M137)</f>
        <v>0.3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/>
      </c>
      <c r="AB137" s="2" t="str">
        <f aca="false">IF(OR(AB54="-",AB95="",AB95=" "),"",AB95-AB95*(AN137/100))</f>
        <v/>
      </c>
      <c r="AC137" s="2" t="str">
        <f aca="false">IF(OR(AC54="-",AC95="",AC95=" "),"",AC95-AC95*(AO137/100))</f>
        <v/>
      </c>
      <c r="AD137" s="2" t="str">
        <f aca="false">IF(OR(AD54="-",AD95="",AD95=" "),"",AD95-AD95*(AP137/100))</f>
        <v/>
      </c>
      <c r="AE137" s="2" t="str">
        <f aca="false">IF(OR(AE54="-",AE95="",AE95=" "),"",AE95-AE95*(AQ137/100))</f>
        <v/>
      </c>
      <c r="AF137" s="2" t="str">
        <f aca="false">IF(OR(AF54="-",AF95="",AF95=" "),"",AF95-AF95*(AR137/100))</f>
        <v/>
      </c>
      <c r="AG137" s="2" t="str">
        <f aca="false">IF(OR(AG54="-",AG95="",AG95=" "),"",AG95+AG95*(AS137/100))</f>
        <v/>
      </c>
      <c r="AH137" s="2" t="str">
        <f aca="false">IF(OR(AH54="-",AH95="",AH95=" "),"",AH95+AH95*(AT137/100))</f>
        <v/>
      </c>
      <c r="AI137" s="2" t="str">
        <f aca="false">IF(OR(AI54="-",AI95="",AI95=" "),"",AI95+AI95*(AU137/100))</f>
        <v/>
      </c>
      <c r="AJ137" s="2" t="str">
        <f aca="false">IF(OR(AJ54="-",AJ95="",AJ95=" "),"",AJ95+AJ95*(AV137/100))</f>
        <v/>
      </c>
      <c r="AK137" s="2" t="str">
        <f aca="false">IF(OR(AK54="-",AK95="",AK95=" "),"",AK95+AK95*(AW137/100))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/>
      </c>
      <c r="BA137" s="2" t="str">
        <f aca="false">IF(OR(BA54="-",BA95="",BA95=" "),"",BA95-BA95*(BM137/100))</f>
        <v/>
      </c>
      <c r="BB137" s="2" t="str">
        <f aca="false">IF(OR(BB54="-",BB95="",BB95=" "),"",BB95-BB95*(BN137/100))</f>
        <v/>
      </c>
      <c r="BC137" s="2" t="str">
        <f aca="false">IF(OR(BC54="-",BC95="",BC95=" "),"",BC95-BC95*(BO137/100))</f>
        <v/>
      </c>
      <c r="BD137" s="2" t="str">
        <f aca="false">IF(OR(BD54="-",BD95="",BD95=" "),"",BD95-BD95*(BP137/100))</f>
        <v/>
      </c>
      <c r="BE137" s="2" t="str">
        <f aca="false">IF(OR(BE54="-",BE95="",BE95=" "),"",BE95-BE95*(BQ137/100))</f>
        <v/>
      </c>
      <c r="BF137" s="2" t="str">
        <f aca="false">IF(OR(BF54="-",BF95="",BF95=" "),"",BF95+BF95*(BR137/100))</f>
        <v/>
      </c>
      <c r="BG137" s="2" t="str">
        <f aca="false">IF(OR(BG54="-",BG95="",BG95=" "),"",BG95+BG95*(BS137/100))</f>
        <v/>
      </c>
      <c r="BH137" s="2" t="str">
        <f aca="false">IF(OR(BH54="-",BH95="",BH95=" "),"",BH95+BH95*(BT137/100))</f>
        <v/>
      </c>
      <c r="BI137" s="2" t="str">
        <f aca="false">IF(OR(BI54="-",BI95="",BI95=" "),"",BI95+BI95*(BU137/100))</f>
        <v/>
      </c>
      <c r="BJ137" s="2" t="str">
        <f aca="false">IF(OR(BJ54="-",BJ95="",BJ95=" "),"",BJ95+BJ95*(BV137/100))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/>
      </c>
      <c r="BZ137" s="2" t="str">
        <f aca="false">IF(OR(BZ54="-",BZ95="",BZ95=" "),"",BZ95-BZ95*(CL137/100))</f>
        <v/>
      </c>
      <c r="CA137" s="2" t="str">
        <f aca="false">IF(OR(CA54="-",CA95="",CA95=" "),"",CA95-CA95*(CM137/100))</f>
        <v/>
      </c>
      <c r="CB137" s="2" t="str">
        <f aca="false">IF(OR(CB54="-",CB95="",CB95=" "),"",CB95-CB95*(CN137/100))</f>
        <v/>
      </c>
      <c r="CC137" s="2" t="str">
        <f aca="false">IF(OR(CC54="-",CC95="",CC95=" "),"",CC95-CC95*(CO137/100))</f>
        <v/>
      </c>
      <c r="CD137" s="2" t="str">
        <f aca="false">IF(OR(CD54="-",CD95="",CD95=" "),"",CD95-CD95*(CP137/100))</f>
        <v/>
      </c>
      <c r="CE137" s="2" t="str">
        <f aca="false">IF(OR(CE54="-",CE95="",CE95=" "),"",CE95+CE95*(CQ137/100))</f>
        <v/>
      </c>
      <c r="CF137" s="2" t="str">
        <f aca="false">IF(OR(CF54="-",CF95="",CF95=" "),"",CF95+CF95*(CR137/100))</f>
        <v/>
      </c>
      <c r="CG137" s="2" t="str">
        <f aca="false">IF(OR(CG54="-",CG95="",CG95=" "),"",CG95+CG95*(CS137/100))</f>
        <v/>
      </c>
      <c r="CH137" s="2" t="str">
        <f aca="false">IF(OR(CH54="-",CH95="",CH95=" "),"",CH95+CH95*(CT137/100))</f>
        <v/>
      </c>
      <c r="CI137" s="2" t="str">
        <f aca="false">IF(OR(CI54="-",CI95="",CI95=" "),"",CI95+CI95*(CU137/100))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/>
      </c>
      <c r="CY137" s="2" t="str">
        <f aca="false">IF(OR(CY54="-",CY95="",CY95=" "),"",CY95-CY95*(DK137/100))</f>
        <v/>
      </c>
      <c r="CZ137" s="2" t="str">
        <f aca="false">IF(OR(CZ54="-",CZ95="",CZ95=" "),"",CZ95-CZ95*(DL137/100))</f>
        <v/>
      </c>
      <c r="DA137" s="2" t="str">
        <f aca="false">IF(OR(DA54="-",DA95="",DA95=" "),"",DA95-DA95*(DM137/100))</f>
        <v/>
      </c>
      <c r="DB137" s="2" t="str">
        <f aca="false">IF(OR(DB54="-",DB95="",DB95=" "),"",DB95-DB95*(DN137/100))</f>
        <v/>
      </c>
      <c r="DC137" s="2" t="str">
        <f aca="false">IF(OR(DC54="-",DC95="",DC95=" "),"",DC95-DC95*(DO137/100))</f>
        <v/>
      </c>
      <c r="DD137" s="2" t="str">
        <f aca="false">IF(OR(DD54="-",DD95="",DD95=" "),"",DD95+DD95*(DP137/100))</f>
        <v/>
      </c>
      <c r="DE137" s="2" t="str">
        <f aca="false">IF(OR(DE54="-",DE95="",DE95=" "),"",DE95+DE95*(DQ137/100))</f>
        <v/>
      </c>
      <c r="DF137" s="2" t="str">
        <f aca="false">IF(OR(DF54="-",DF95="",DF95=" "),"",DF95+DF95*(DR137/100))</f>
        <v/>
      </c>
      <c r="DG137" s="2" t="str">
        <f aca="false">IF(OR(DG54="-",DG95="",DG95=" "),"",DG95+DG95*(DS137/100))</f>
        <v/>
      </c>
      <c r="DH137" s="2" t="str">
        <f aca="false">IF(OR(DH54="-",DH95="",DH95=" "),"",DH95+DH95*(DT137/100))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9.5" hidden="false" customHeight="true" outlineLevel="0" collapsed="false">
      <c r="A138" s="2" t="str">
        <f aca="false">A55</f>
        <v/>
      </c>
      <c r="C138" s="2" t="str">
        <f aca="false">IF(OR(C55="-",C96="",C96=" "),"",C96-C96*(O138/100))</f>
        <v/>
      </c>
      <c r="D138" s="2" t="str">
        <f aca="false">IF(OR(D55="-",D96="",D96=" "),"",D96-D96*(P138/100))</f>
        <v/>
      </c>
      <c r="E138" s="2" t="str">
        <f aca="false">IF(OR(E55="-",E96="",E96=" "),"",E96-E96*(Q138/100))</f>
        <v/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str">
        <f aca="false">IF(OR(H55="-",H96="",H96=" "),"",H96+H96*(T138/100))</f>
        <v/>
      </c>
      <c r="I138" s="2" t="str">
        <f aca="false">IF(OR(I55="-",I96="",I96=" "),"",I96+I96*(U138/100))</f>
        <v/>
      </c>
      <c r="J138" s="2" t="str">
        <f aca="false">IF(OR(J55="-",J96="",J96=" "),"",J96+J96*(V138/100))</f>
        <v/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N138" s="2" t="str">
        <f aca="false">IF(M138="","",M138+M138/100)</f>
        <v/>
      </c>
      <c r="O138" s="2" t="n">
        <f aca="false">IF(M138="",O126,M138)</f>
        <v>0.3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0.3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/>
      </c>
      <c r="AB138" s="2" t="str">
        <f aca="false">IF(OR(AB55="-",AB96="",AB96=" "),"",AB96-AB96*(AN138/100))</f>
        <v/>
      </c>
      <c r="AC138" s="2" t="str">
        <f aca="false">IF(OR(AC55="-",AC96="",AC96=" "),"",AC96-AC96*(AO138/100))</f>
        <v/>
      </c>
      <c r="AD138" s="2" t="str">
        <f aca="false">IF(OR(AD55="-",AD96="",AD96=" "),"",AD96-AD96*(AP138/100))</f>
        <v/>
      </c>
      <c r="AE138" s="2" t="str">
        <f aca="false">IF(OR(AE55="-",AE96="",AE96=" "),"",AE96-AE96*(AQ138/100))</f>
        <v/>
      </c>
      <c r="AF138" s="2" t="str">
        <f aca="false">IF(OR(AF55="-",AF96="",AF96=" "),"",AF96-AF96*(AR138/100))</f>
        <v/>
      </c>
      <c r="AG138" s="2" t="str">
        <f aca="false">IF(OR(AG55="-",AG96="",AG96=" "),"",AG96+AG96*(AS138/100))</f>
        <v/>
      </c>
      <c r="AH138" s="2" t="str">
        <f aca="false">IF(OR(AH55="-",AH96="",AH96=" "),"",AH96+AH96*(AT138/100))</f>
        <v/>
      </c>
      <c r="AI138" s="2" t="str">
        <f aca="false">IF(OR(AI55="-",AI96="",AI96=" "),"",AI96+AI96*(AU138/100))</f>
        <v/>
      </c>
      <c r="AJ138" s="2" t="str">
        <f aca="false">IF(OR(AJ55="-",AJ96="",AJ96=" "),"",AJ96+AJ96*(AV138/100))</f>
        <v/>
      </c>
      <c r="AK138" s="2" t="str">
        <f aca="false">IF(OR(AK55="-",AK96="",AK96=" "),"",AK96+AK96*(AW138/100))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/>
      </c>
      <c r="BA138" s="2" t="str">
        <f aca="false">IF(OR(BA55="-",BA96="",BA96=" "),"",BA96-BA96*(BM138/100))</f>
        <v/>
      </c>
      <c r="BB138" s="2" t="str">
        <f aca="false">IF(OR(BB55="-",BB96="",BB96=" "),"",BB96-BB96*(BN138/100))</f>
        <v/>
      </c>
      <c r="BC138" s="2" t="str">
        <f aca="false">IF(OR(BC55="-",BC96="",BC96=" "),"",BC96-BC96*(BO138/100))</f>
        <v/>
      </c>
      <c r="BD138" s="2" t="str">
        <f aca="false">IF(OR(BD55="-",BD96="",BD96=" "),"",BD96-BD96*(BP138/100))</f>
        <v/>
      </c>
      <c r="BE138" s="2" t="str">
        <f aca="false">IF(OR(BE55="-",BE96="",BE96=" "),"",BE96-BE96*(BQ138/100))</f>
        <v/>
      </c>
      <c r="BF138" s="2" t="str">
        <f aca="false">IF(OR(BF55="-",BF96="",BF96=" "),"",BF96+BF96*(BR138/100))</f>
        <v/>
      </c>
      <c r="BG138" s="2" t="str">
        <f aca="false">IF(OR(BG55="-",BG96="",BG96=" "),"",BG96+BG96*(BS138/100))</f>
        <v/>
      </c>
      <c r="BH138" s="2" t="str">
        <f aca="false">IF(OR(BH55="-",BH96="",BH96=" "),"",BH96+BH96*(BT138/100))</f>
        <v/>
      </c>
      <c r="BI138" s="2" t="str">
        <f aca="false">IF(OR(BI55="-",BI96="",BI96=" "),"",BI96+BI96*(BU138/100))</f>
        <v/>
      </c>
      <c r="BJ138" s="2" t="str">
        <f aca="false">IF(OR(BJ55="-",BJ96="",BJ96=" "),"",BJ96+BJ96*(BV138/100))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/>
      </c>
      <c r="BZ138" s="2" t="str">
        <f aca="false">IF(OR(BZ55="-",BZ96="",BZ96=" "),"",BZ96-BZ96*(CL138/100))</f>
        <v/>
      </c>
      <c r="CA138" s="2" t="str">
        <f aca="false">IF(OR(CA55="-",CA96="",CA96=" "),"",CA96-CA96*(CM138/100))</f>
        <v/>
      </c>
      <c r="CB138" s="2" t="str">
        <f aca="false">IF(OR(CB55="-",CB96="",CB96=" "),"",CB96-CB96*(CN138/100))</f>
        <v/>
      </c>
      <c r="CC138" s="2" t="str">
        <f aca="false">IF(OR(CC55="-",CC96="",CC96=" "),"",CC96-CC96*(CO138/100))</f>
        <v/>
      </c>
      <c r="CD138" s="2" t="str">
        <f aca="false">IF(OR(CD55="-",CD96="",CD96=" "),"",CD96-CD96*(CP138/100))</f>
        <v/>
      </c>
      <c r="CE138" s="2" t="str">
        <f aca="false">IF(OR(CE55="-",CE96="",CE96=" "),"",CE96+CE96*(CQ138/100))</f>
        <v/>
      </c>
      <c r="CF138" s="2" t="str">
        <f aca="false">IF(OR(CF55="-",CF96="",CF96=" "),"",CF96+CF96*(CR138/100))</f>
        <v/>
      </c>
      <c r="CG138" s="2" t="str">
        <f aca="false">IF(OR(CG55="-",CG96="",CG96=" "),"",CG96+CG96*(CS138/100))</f>
        <v/>
      </c>
      <c r="CH138" s="2" t="str">
        <f aca="false">IF(OR(CH55="-",CH96="",CH96=" "),"",CH96+CH96*(CT138/100))</f>
        <v/>
      </c>
      <c r="CI138" s="2" t="str">
        <f aca="false">IF(OR(CI55="-",CI96="",CI96=" "),"",CI96+CI96*(CU138/100))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/>
      </c>
      <c r="CY138" s="2" t="str">
        <f aca="false">IF(OR(CY55="-",CY96="",CY96=" "),"",CY96-CY96*(DK138/100))</f>
        <v/>
      </c>
      <c r="CZ138" s="2" t="str">
        <f aca="false">IF(OR(CZ55="-",CZ96="",CZ96=" "),"",CZ96-CZ96*(DL138/100))</f>
        <v/>
      </c>
      <c r="DA138" s="2" t="str">
        <f aca="false">IF(OR(DA55="-",DA96="",DA96=" "),"",DA96-DA96*(DM138/100))</f>
        <v/>
      </c>
      <c r="DB138" s="2" t="str">
        <f aca="false">IF(OR(DB55="-",DB96="",DB96=" "),"",DB96-DB96*(DN138/100))</f>
        <v/>
      </c>
      <c r="DC138" s="2" t="str">
        <f aca="false">IF(OR(DC55="-",DC96="",DC96=" "),"",DC96-DC96*(DO138/100))</f>
        <v/>
      </c>
      <c r="DD138" s="2" t="str">
        <f aca="false">IF(OR(DD55="-",DD96="",DD96=" "),"",DD96+DD96*(DP138/100))</f>
        <v/>
      </c>
      <c r="DE138" s="2" t="str">
        <f aca="false">IF(OR(DE55="-",DE96="",DE96=" "),"",DE96+DE96*(DQ138/100))</f>
        <v/>
      </c>
      <c r="DF138" s="2" t="str">
        <f aca="false">IF(OR(DF55="-",DF96="",DF96=" "),"",DF96+DF96*(DR138/100))</f>
        <v/>
      </c>
      <c r="DG138" s="2" t="str">
        <f aca="false">IF(OR(DG55="-",DG96="",DG96=" "),"",DG96+DG96*(DS138/100))</f>
        <v/>
      </c>
      <c r="DH138" s="2" t="str">
        <f aca="false">IF(OR(DH55="-",DH96="",DH96=" "),"",DH96+DH96*(DT138/100))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9.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"),"",E97-E97*(Q139/100))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"),"",J97+J97*(V139/100))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IF(OR(AB56="-",AB97="",AB97=" "),"",AB97-AB97*(AN139/100))</f>
        <v/>
      </c>
      <c r="AC139" s="2" t="str">
        <f aca="false">IF(OR(AC56="-",AC97="",AC97=" "),"",AC97-AC97*(AO139/100))</f>
        <v/>
      </c>
      <c r="AD139" s="2" t="str">
        <f aca="false">IF(OR(AD56="-",AD97="",AD97=" "),"",AD97-AD97*(AP139/100))</f>
        <v/>
      </c>
      <c r="AE139" s="2" t="str">
        <f aca="false">IF(OR(AE56="-",AE97="",AE97=" "),"",AE97-AE97*(AQ139/100))</f>
        <v/>
      </c>
      <c r="AF139" s="2" t="str">
        <f aca="false">IF(OR(AF56="-",AF97="",AF97=" "),"",AF97-AF97*(AR139/100))</f>
        <v/>
      </c>
      <c r="AG139" s="2" t="str">
        <f aca="false">IF(OR(AG56="-",AG97="",AG97=" "),"",AG97+AG97*(AS139/100))</f>
        <v/>
      </c>
      <c r="AH139" s="2" t="str">
        <f aca="false">IF(OR(AH56="-",AH97="",AH97=" "),"",AH97+AH97*(AT139/100))</f>
        <v/>
      </c>
      <c r="AI139" s="2" t="str">
        <f aca="false">IF(OR(AI56="-",AI97="",AI97=" "),"",AI97+AI97*(AU139/100))</f>
        <v/>
      </c>
      <c r="AJ139" s="2" t="str">
        <f aca="false">IF(OR(AJ56="-",AJ97="",AJ97=" "),"",AJ97+AJ97*(AV139/100))</f>
        <v/>
      </c>
      <c r="AK139" s="2" t="str">
        <f aca="false">IF(OR(AK56="-",AK97="",AK97=" "),"",AK97+AK97*(AW139/100))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IF(OR(BA56="-",BA97="",BA97=" "),"",BA97-BA97*(BM139/100))</f>
        <v/>
      </c>
      <c r="BB139" s="2" t="str">
        <f aca="false">IF(OR(BB56="-",BB97="",BB97=" "),"",BB97-BB97*(BN139/100))</f>
        <v/>
      </c>
      <c r="BC139" s="2" t="str">
        <f aca="false">IF(OR(BC56="-",BC97="",BC97=" "),"",BC97-BC97*(BO139/100))</f>
        <v/>
      </c>
      <c r="BD139" s="2" t="str">
        <f aca="false">IF(OR(BD56="-",BD97="",BD97=" "),"",BD97-BD97*(BP139/100))</f>
        <v/>
      </c>
      <c r="BE139" s="2" t="str">
        <f aca="false">IF(OR(BE56="-",BE97="",BE97=" "),"",BE97-BE97*(BQ139/100))</f>
        <v/>
      </c>
      <c r="BF139" s="2" t="str">
        <f aca="false">IF(OR(BF56="-",BF97="",BF97=" "),"",BF97+BF97*(BR139/100))</f>
        <v/>
      </c>
      <c r="BG139" s="2" t="str">
        <f aca="false">IF(OR(BG56="-",BG97="",BG97=" "),"",BG97+BG97*(BS139/100))</f>
        <v/>
      </c>
      <c r="BH139" s="2" t="str">
        <f aca="false">IF(OR(BH56="-",BH97="",BH97=" "),"",BH97+BH97*(BT139/100))</f>
        <v/>
      </c>
      <c r="BI139" s="2" t="str">
        <f aca="false">IF(OR(BI56="-",BI97="",BI97=" "),"",BI97+BI97*(BU139/100))</f>
        <v/>
      </c>
      <c r="BJ139" s="2" t="str">
        <f aca="false">IF(OR(BJ56="-",BJ97="",BJ97=" "),"",BJ97+BJ97*(BV139/100))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IF(OR(BZ56="-",BZ97="",BZ97=" "),"",BZ97-BZ97*(CL139/100))</f>
        <v/>
      </c>
      <c r="CA139" s="2" t="str">
        <f aca="false">IF(OR(CA56="-",CA97="",CA97=" "),"",CA97-CA97*(CM139/100))</f>
        <v/>
      </c>
      <c r="CB139" s="2" t="str">
        <f aca="false">IF(OR(CB56="-",CB97="",CB97=" "),"",CB97-CB97*(CN139/100))</f>
        <v/>
      </c>
      <c r="CC139" s="2" t="str">
        <f aca="false">IF(OR(CC56="-",CC97="",CC97=" "),"",CC97-CC97*(CO139/100))</f>
        <v/>
      </c>
      <c r="CD139" s="2" t="str">
        <f aca="false">IF(OR(CD56="-",CD97="",CD97=" "),"",CD97-CD97*(CP139/100))</f>
        <v/>
      </c>
      <c r="CE139" s="2" t="str">
        <f aca="false">IF(OR(CE56="-",CE97="",CE97=" "),"",CE97+CE97*(CQ139/100))</f>
        <v/>
      </c>
      <c r="CF139" s="2" t="str">
        <f aca="false">IF(OR(CF56="-",CF97="",CF97=" "),"",CF97+CF97*(CR139/100))</f>
        <v/>
      </c>
      <c r="CG139" s="2" t="str">
        <f aca="false">IF(OR(CG56="-",CG97="",CG97=" "),"",CG97+CG97*(CS139/100))</f>
        <v/>
      </c>
      <c r="CH139" s="2" t="str">
        <f aca="false">IF(OR(CH56="-",CH97="",CH97=" "),"",CH97+CH97*(CT139/100))</f>
        <v/>
      </c>
      <c r="CI139" s="2" t="str">
        <f aca="false">IF(OR(CI56="-",CI97="",CI97=" "),"",CI97+CI97*(CU139/100))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IF(OR(CY56="-",CY97="",CY97=" "),"",CY97-CY97*(DK139/100))</f>
        <v/>
      </c>
      <c r="CZ139" s="2" t="str">
        <f aca="false">IF(OR(CZ56="-",CZ97="",CZ97=" "),"",CZ97-CZ97*(DL139/100))</f>
        <v/>
      </c>
      <c r="DA139" s="2" t="str">
        <f aca="false">IF(OR(DA56="-",DA97="",DA97=" "),"",DA97-DA97*(DM139/100))</f>
        <v/>
      </c>
      <c r="DB139" s="2" t="str">
        <f aca="false">IF(OR(DB56="-",DB97="",DB97=" "),"",DB97-DB97*(DN139/100))</f>
        <v/>
      </c>
      <c r="DC139" s="2" t="str">
        <f aca="false">IF(OR(DC56="-",DC97="",DC97=" "),"",DC97-DC97*(DO139/100))</f>
        <v/>
      </c>
      <c r="DD139" s="2" t="str">
        <f aca="false">IF(OR(DD56="-",DD97="",DD97=" "),"",DD97+DD97*(DP139/100))</f>
        <v/>
      </c>
      <c r="DE139" s="2" t="str">
        <f aca="false">IF(OR(DE56="-",DE97="",DE97=" "),"",DE97+DE97*(DQ139/100))</f>
        <v/>
      </c>
      <c r="DF139" s="2" t="str">
        <f aca="false">IF(OR(DF56="-",DF97="",DF97=" "),"",DF97+DF97*(DR139/100))</f>
        <v/>
      </c>
      <c r="DG139" s="2" t="str">
        <f aca="false">IF(OR(DG56="-",DG97="",DG97=" "),"",DG97+DG97*(DS139/100))</f>
        <v/>
      </c>
      <c r="DH139" s="2" t="str">
        <f aca="false">IF(OR(DH56="-",DH97="",DH97=" "),"",DH97+DH97*(DT139/100))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9.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"),"",E98-E98*(Q140/100))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"),"",J98+J98*(V140/100))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IF(OR(AB57="-",AB98="",AB98=" "),"",AB98-AB98*(AN140/100))</f>
        <v/>
      </c>
      <c r="AC140" s="2" t="str">
        <f aca="false">IF(OR(AC57="-",AC98="",AC98=" "),"",AC98-AC98*(AO140/100))</f>
        <v/>
      </c>
      <c r="AD140" s="2" t="str">
        <f aca="false">IF(OR(AD57="-",AD98="",AD98=" "),"",AD98-AD98*(AP140/100))</f>
        <v/>
      </c>
      <c r="AE140" s="2" t="str">
        <f aca="false">IF(OR(AE57="-",AE98="",AE98=" "),"",AE98-AE98*(AQ140/100))</f>
        <v/>
      </c>
      <c r="AF140" s="2" t="str">
        <f aca="false">IF(OR(AF57="-",AF98="",AF98=" "),"",AF98-AF98*(AR140/100))</f>
        <v/>
      </c>
      <c r="AG140" s="2" t="str">
        <f aca="false">IF(OR(AG57="-",AG98="",AG98=" "),"",AG98+AG98*(AS140/100))</f>
        <v/>
      </c>
      <c r="AH140" s="2" t="str">
        <f aca="false">IF(OR(AH57="-",AH98="",AH98=" "),"",AH98+AH98*(AT140/100))</f>
        <v/>
      </c>
      <c r="AI140" s="2" t="str">
        <f aca="false">IF(OR(AI57="-",AI98="",AI98=" "),"",AI98+AI98*(AU140/100))</f>
        <v/>
      </c>
      <c r="AJ140" s="2" t="str">
        <f aca="false">IF(OR(AJ57="-",AJ98="",AJ98=" "),"",AJ98+AJ98*(AV140/100))</f>
        <v/>
      </c>
      <c r="AK140" s="2" t="str">
        <f aca="false">IF(OR(AK57="-",AK98="",AK98=" "),"",AK98+AK98*(AW140/100))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IF(OR(BA57="-",BA98="",BA98=" "),"",BA98-BA98*(BM140/100))</f>
        <v/>
      </c>
      <c r="BB140" s="2" t="str">
        <f aca="false">IF(OR(BB57="-",BB98="",BB98=" "),"",BB98-BB98*(BN140/100))</f>
        <v/>
      </c>
      <c r="BC140" s="2" t="str">
        <f aca="false">IF(OR(BC57="-",BC98="",BC98=" "),"",BC98-BC98*(BO140/100))</f>
        <v/>
      </c>
      <c r="BD140" s="2" t="str">
        <f aca="false">IF(OR(BD57="-",BD98="",BD98=" "),"",BD98-BD98*(BP140/100))</f>
        <v/>
      </c>
      <c r="BE140" s="2" t="str">
        <f aca="false">IF(OR(BE57="-",BE98="",BE98=" "),"",BE98-BE98*(BQ140/100))</f>
        <v/>
      </c>
      <c r="BF140" s="2" t="str">
        <f aca="false">IF(OR(BF57="-",BF98="",BF98=" "),"",BF98+BF98*(BR140/100))</f>
        <v/>
      </c>
      <c r="BG140" s="2" t="str">
        <f aca="false">IF(OR(BG57="-",BG98="",BG98=" "),"",BG98+BG98*(BS140/100))</f>
        <v/>
      </c>
      <c r="BH140" s="2" t="str">
        <f aca="false">IF(OR(BH57="-",BH98="",BH98=" "),"",BH98+BH98*(BT140/100))</f>
        <v/>
      </c>
      <c r="BI140" s="2" t="str">
        <f aca="false">IF(OR(BI57="-",BI98="",BI98=" "),"",BI98+BI98*(BU140/100))</f>
        <v/>
      </c>
      <c r="BJ140" s="2" t="str">
        <f aca="false">IF(OR(BJ57="-",BJ98="",BJ98=" "),"",BJ98+BJ98*(BV140/100))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IF(OR(BZ57="-",BZ98="",BZ98=" "),"",BZ98-BZ98*(CL140/100))</f>
        <v/>
      </c>
      <c r="CA140" s="2" t="str">
        <f aca="false">IF(OR(CA57="-",CA98="",CA98=" "),"",CA98-CA98*(CM140/100))</f>
        <v/>
      </c>
      <c r="CB140" s="2" t="str">
        <f aca="false">IF(OR(CB57="-",CB98="",CB98=" "),"",CB98-CB98*(CN140/100))</f>
        <v/>
      </c>
      <c r="CC140" s="2" t="str">
        <f aca="false">IF(OR(CC57="-",CC98="",CC98=" "),"",CC98-CC98*(CO140/100))</f>
        <v/>
      </c>
      <c r="CD140" s="2" t="str">
        <f aca="false">IF(OR(CD57="-",CD98="",CD98=" "),"",CD98-CD98*(CP140/100))</f>
        <v/>
      </c>
      <c r="CE140" s="2" t="str">
        <f aca="false">IF(OR(CE57="-",CE98="",CE98=" "),"",CE98+CE98*(CQ140/100))</f>
        <v/>
      </c>
      <c r="CF140" s="2" t="str">
        <f aca="false">IF(OR(CF57="-",CF98="",CF98=" "),"",CF98+CF98*(CR140/100))</f>
        <v/>
      </c>
      <c r="CG140" s="2" t="str">
        <f aca="false">IF(OR(CG57="-",CG98="",CG98=" "),"",CG98+CG98*(CS140/100))</f>
        <v/>
      </c>
      <c r="CH140" s="2" t="str">
        <f aca="false">IF(OR(CH57="-",CH98="",CH98=" "),"",CH98+CH98*(CT140/100))</f>
        <v/>
      </c>
      <c r="CI140" s="2" t="str">
        <f aca="false">IF(OR(CI57="-",CI98="",CI98=" "),"",CI98+CI98*(CU140/100))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IF(OR(CY57="-",CY98="",CY98=" "),"",CY98-CY98*(DK140/100))</f>
        <v/>
      </c>
      <c r="CZ140" s="2" t="str">
        <f aca="false">IF(OR(CZ57="-",CZ98="",CZ98=" "),"",CZ98-CZ98*(DL140/100))</f>
        <v/>
      </c>
      <c r="DA140" s="2" t="str">
        <f aca="false">IF(OR(DA57="-",DA98="",DA98=" "),"",DA98-DA98*(DM140/100))</f>
        <v/>
      </c>
      <c r="DB140" s="2" t="str">
        <f aca="false">IF(OR(DB57="-",DB98="",DB98=" "),"",DB98-DB98*(DN140/100))</f>
        <v/>
      </c>
      <c r="DC140" s="2" t="str">
        <f aca="false">IF(OR(DC57="-",DC98="",DC98=" "),"",DC98-DC98*(DO140/100))</f>
        <v/>
      </c>
      <c r="DD140" s="2" t="str">
        <f aca="false">IF(OR(DD57="-",DD98="",DD98=" "),"",DD98+DD98*(DP140/100))</f>
        <v/>
      </c>
      <c r="DE140" s="2" t="str">
        <f aca="false">IF(OR(DE57="-",DE98="",DE98=" "),"",DE98+DE98*(DQ140/100))</f>
        <v/>
      </c>
      <c r="DF140" s="2" t="str">
        <f aca="false">IF(OR(DF57="-",DF98="",DF98=" "),"",DF98+DF98*(DR140/100))</f>
        <v/>
      </c>
      <c r="DG140" s="2" t="str">
        <f aca="false">IF(OR(DG57="-",DG98="",DG98=" "),"",DG98+DG98*(DS140/100))</f>
        <v/>
      </c>
      <c r="DH140" s="2" t="str">
        <f aca="false">IF(OR(DH57="-",DH98="",DH98=" "),"",DH98+DH98*(DT140/100))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9.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"),"",E99-E99*(Q141/100))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"),"",J99+J99*(V141/100))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IF(OR(AB58="-",AB99="",AB99=" "),"",AB99-AB99*(AN141/100))</f>
        <v/>
      </c>
      <c r="AC141" s="2" t="str">
        <f aca="false">IF(OR(AC58="-",AC99="",AC99=" "),"",AC99-AC99*(AO141/100))</f>
        <v/>
      </c>
      <c r="AD141" s="2" t="str">
        <f aca="false">IF(OR(AD58="-",AD99="",AD99=" "),"",AD99-AD99*(AP141/100))</f>
        <v/>
      </c>
      <c r="AE141" s="2" t="str">
        <f aca="false">IF(OR(AE58="-",AE99="",AE99=" "),"",AE99-AE99*(AQ141/100))</f>
        <v/>
      </c>
      <c r="AF141" s="2" t="str">
        <f aca="false">IF(OR(AF58="-",AF99="",AF99=" "),"",AF99-AF99*(AR141/100))</f>
        <v/>
      </c>
      <c r="AG141" s="2" t="str">
        <f aca="false">IF(OR(AG58="-",AG99="",AG99=" "),"",AG99+AG99*(AS141/100))</f>
        <v/>
      </c>
      <c r="AH141" s="2" t="str">
        <f aca="false">IF(OR(AH58="-",AH99="",AH99=" "),"",AH99+AH99*(AT141/100))</f>
        <v/>
      </c>
      <c r="AI141" s="2" t="str">
        <f aca="false">IF(OR(AI58="-",AI99="",AI99=" "),"",AI99+AI99*(AU141/100))</f>
        <v/>
      </c>
      <c r="AJ141" s="2" t="str">
        <f aca="false">IF(OR(AJ58="-",AJ99="",AJ99=" "),"",AJ99+AJ99*(AV141/100))</f>
        <v/>
      </c>
      <c r="AK141" s="2" t="str">
        <f aca="false">IF(OR(AK58="-",AK99="",AK99=" "),"",AK99+AK99*(AW141/100))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IF(OR(BA58="-",BA99="",BA99=" "),"",BA99-BA99*(BM141/100))</f>
        <v/>
      </c>
      <c r="BB141" s="2" t="str">
        <f aca="false">IF(OR(BB58="-",BB99="",BB99=" "),"",BB99-BB99*(BN141/100))</f>
        <v/>
      </c>
      <c r="BC141" s="2" t="str">
        <f aca="false">IF(OR(BC58="-",BC99="",BC99=" "),"",BC99-BC99*(BO141/100))</f>
        <v/>
      </c>
      <c r="BD141" s="2" t="str">
        <f aca="false">IF(OR(BD58="-",BD99="",BD99=" "),"",BD99-BD99*(BP141/100))</f>
        <v/>
      </c>
      <c r="BE141" s="2" t="str">
        <f aca="false">IF(OR(BE58="-",BE99="",BE99=" "),"",BE99-BE99*(BQ141/100))</f>
        <v/>
      </c>
      <c r="BF141" s="2" t="str">
        <f aca="false">IF(OR(BF58="-",BF99="",BF99=" "),"",BF99+BF99*(BR141/100))</f>
        <v/>
      </c>
      <c r="BG141" s="2" t="str">
        <f aca="false">IF(OR(BG58="-",BG99="",BG99=" "),"",BG99+BG99*(BS141/100))</f>
        <v/>
      </c>
      <c r="BH141" s="2" t="str">
        <f aca="false">IF(OR(BH58="-",BH99="",BH99=" "),"",BH99+BH99*(BT141/100))</f>
        <v/>
      </c>
      <c r="BI141" s="2" t="str">
        <f aca="false">IF(OR(BI58="-",BI99="",BI99=" "),"",BI99+BI99*(BU141/100))</f>
        <v/>
      </c>
      <c r="BJ141" s="2" t="str">
        <f aca="false">IF(OR(BJ58="-",BJ99="",BJ99=" "),"",BJ99+BJ99*(BV141/100))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IF(OR(BZ58="-",BZ99="",BZ99=" "),"",BZ99-BZ99*(CL141/100))</f>
        <v/>
      </c>
      <c r="CA141" s="2" t="str">
        <f aca="false">IF(OR(CA58="-",CA99="",CA99=" "),"",CA99-CA99*(CM141/100))</f>
        <v/>
      </c>
      <c r="CB141" s="2" t="str">
        <f aca="false">IF(OR(CB58="-",CB99="",CB99=" "),"",CB99-CB99*(CN141/100))</f>
        <v/>
      </c>
      <c r="CC141" s="2" t="str">
        <f aca="false">IF(OR(CC58="-",CC99="",CC99=" "),"",CC99-CC99*(CO141/100))</f>
        <v/>
      </c>
      <c r="CD141" s="2" t="str">
        <f aca="false">IF(OR(CD58="-",CD99="",CD99=" "),"",CD99-CD99*(CP141/100))</f>
        <v/>
      </c>
      <c r="CE141" s="2" t="str">
        <f aca="false">IF(OR(CE58="-",CE99="",CE99=" "),"",CE99+CE99*(CQ141/100))</f>
        <v/>
      </c>
      <c r="CF141" s="2" t="str">
        <f aca="false">IF(OR(CF58="-",CF99="",CF99=" "),"",CF99+CF99*(CR141/100))</f>
        <v/>
      </c>
      <c r="CG141" s="2" t="str">
        <f aca="false">IF(OR(CG58="-",CG99="",CG99=" "),"",CG99+CG99*(CS141/100))</f>
        <v/>
      </c>
      <c r="CH141" s="2" t="str">
        <f aca="false">IF(OR(CH58="-",CH99="",CH99=" "),"",CH99+CH99*(CT141/100))</f>
        <v/>
      </c>
      <c r="CI141" s="2" t="str">
        <f aca="false">IF(OR(CI58="-",CI99="",CI99=" "),"",CI99+CI99*(CU141/100))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IF(OR(CY58="-",CY99="",CY99=" "),"",CY99-CY99*(DK141/100))</f>
        <v/>
      </c>
      <c r="CZ141" s="2" t="str">
        <f aca="false">IF(OR(CZ58="-",CZ99="",CZ99=" "),"",CZ99-CZ99*(DL141/100))</f>
        <v/>
      </c>
      <c r="DA141" s="2" t="str">
        <f aca="false">IF(OR(DA58="-",DA99="",DA99=" "),"",DA99-DA99*(DM141/100))</f>
        <v/>
      </c>
      <c r="DB141" s="2" t="str">
        <f aca="false">IF(OR(DB58="-",DB99="",DB99=" "),"",DB99-DB99*(DN141/100))</f>
        <v/>
      </c>
      <c r="DC141" s="2" t="str">
        <f aca="false">IF(OR(DC58="-",DC99="",DC99=" "),"",DC99-DC99*(DO141/100))</f>
        <v/>
      </c>
      <c r="DD141" s="2" t="str">
        <f aca="false">IF(OR(DD58="-",DD99="",DD99=" "),"",DD99+DD99*(DP141/100))</f>
        <v/>
      </c>
      <c r="DE141" s="2" t="str">
        <f aca="false">IF(OR(DE58="-",DE99="",DE99=" "),"",DE99+DE99*(DQ141/100))</f>
        <v/>
      </c>
      <c r="DF141" s="2" t="str">
        <f aca="false">IF(OR(DF58="-",DF99="",DF99=" "),"",DF99+DF99*(DR141/100))</f>
        <v/>
      </c>
      <c r="DG141" s="2" t="str">
        <f aca="false">IF(OR(DG58="-",DG99="",DG99=" "),"",DG99+DG99*(DS141/100))</f>
        <v/>
      </c>
      <c r="DH141" s="2" t="str">
        <f aca="false">IF(OR(DH58="-",DH99="",DH99=" "),"",DH99+DH99*(DT141/100))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9.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"),"",E100-E100*(Q142/100))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"),"",J100+J100*(V142/100))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IF(OR(AB59="-",AB100="",AB100=" "),"",AB100-AB100*(AN142/100))</f>
        <v/>
      </c>
      <c r="AC142" s="2" t="str">
        <f aca="false">IF(OR(AC59="-",AC100="",AC100=" "),"",AC100-AC100*(AO142/100))</f>
        <v/>
      </c>
      <c r="AD142" s="2" t="str">
        <f aca="false">IF(OR(AD59="-",AD100="",AD100=" "),"",AD100-AD100*(AP142/100))</f>
        <v/>
      </c>
      <c r="AE142" s="2" t="str">
        <f aca="false">IF(OR(AE59="-",AE100="",AE100=" "),"",AE100-AE100*(AQ142/100))</f>
        <v/>
      </c>
      <c r="AF142" s="2" t="str">
        <f aca="false">IF(OR(AF59="-",AF100="",AF100=" "),"",AF100-AF100*(AR142/100))</f>
        <v/>
      </c>
      <c r="AG142" s="2" t="str">
        <f aca="false">IF(OR(AG59="-",AG100="",AG100=" "),"",AG100+AG100*(AS142/100))</f>
        <v/>
      </c>
      <c r="AH142" s="2" t="str">
        <f aca="false">IF(OR(AH59="-",AH100="",AH100=" "),"",AH100+AH100*(AT142/100))</f>
        <v/>
      </c>
      <c r="AI142" s="2" t="str">
        <f aca="false">IF(OR(AI59="-",AI100="",AI100=" "),"",AI100+AI100*(AU142/100))</f>
        <v/>
      </c>
      <c r="AJ142" s="2" t="str">
        <f aca="false">IF(OR(AJ59="-",AJ100="",AJ100=" "),"",AJ100+AJ100*(AV142/100))</f>
        <v/>
      </c>
      <c r="AK142" s="2" t="str">
        <f aca="false">IF(OR(AK59="-",AK100="",AK100=" "),"",AK100+AK100*(AW142/100))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IF(OR(BA59="-",BA100="",BA100=" "),"",BA100-BA100*(BM142/100))</f>
        <v/>
      </c>
      <c r="BB142" s="2" t="str">
        <f aca="false">IF(OR(BB59="-",BB100="",BB100=" "),"",BB100-BB100*(BN142/100))</f>
        <v/>
      </c>
      <c r="BC142" s="2" t="str">
        <f aca="false">IF(OR(BC59="-",BC100="",BC100=" "),"",BC100-BC100*(BO142/100))</f>
        <v/>
      </c>
      <c r="BD142" s="2" t="str">
        <f aca="false">IF(OR(BD59="-",BD100="",BD100=" "),"",BD100-BD100*(BP142/100))</f>
        <v/>
      </c>
      <c r="BE142" s="2" t="str">
        <f aca="false">IF(OR(BE59="-",BE100="",BE100=" "),"",BE100-BE100*(BQ142/100))</f>
        <v/>
      </c>
      <c r="BF142" s="2" t="str">
        <f aca="false">IF(OR(BF59="-",BF100="",BF100=" "),"",BF100+BF100*(BR142/100))</f>
        <v/>
      </c>
      <c r="BG142" s="2" t="str">
        <f aca="false">IF(OR(BG59="-",BG100="",BG100=" "),"",BG100+BG100*(BS142/100))</f>
        <v/>
      </c>
      <c r="BH142" s="2" t="str">
        <f aca="false">IF(OR(BH59="-",BH100="",BH100=" "),"",BH100+BH100*(BT142/100))</f>
        <v/>
      </c>
      <c r="BI142" s="2" t="str">
        <f aca="false">IF(OR(BI59="-",BI100="",BI100=" "),"",BI100+BI100*(BU142/100))</f>
        <v/>
      </c>
      <c r="BJ142" s="2" t="str">
        <f aca="false">IF(OR(BJ59="-",BJ100="",BJ100=" "),"",BJ100+BJ100*(BV142/100))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IF(OR(BZ59="-",BZ100="",BZ100=" "),"",BZ100-BZ100*(CL142/100))</f>
        <v/>
      </c>
      <c r="CA142" s="2" t="str">
        <f aca="false">IF(OR(CA59="-",CA100="",CA100=" "),"",CA100-CA100*(CM142/100))</f>
        <v/>
      </c>
      <c r="CB142" s="2" t="str">
        <f aca="false">IF(OR(CB59="-",CB100="",CB100=" "),"",CB100-CB100*(CN142/100))</f>
        <v/>
      </c>
      <c r="CC142" s="2" t="str">
        <f aca="false">IF(OR(CC59="-",CC100="",CC100=" "),"",CC100-CC100*(CO142/100))</f>
        <v/>
      </c>
      <c r="CD142" s="2" t="str">
        <f aca="false">IF(OR(CD59="-",CD100="",CD100=" "),"",CD100-CD100*(CP142/100))</f>
        <v/>
      </c>
      <c r="CE142" s="2" t="str">
        <f aca="false">IF(OR(CE59="-",CE100="",CE100=" "),"",CE100+CE100*(CQ142/100))</f>
        <v/>
      </c>
      <c r="CF142" s="2" t="str">
        <f aca="false">IF(OR(CF59="-",CF100="",CF100=" "),"",CF100+CF100*(CR142/100))</f>
        <v/>
      </c>
      <c r="CG142" s="2" t="str">
        <f aca="false">IF(OR(CG59="-",CG100="",CG100=" "),"",CG100+CG100*(CS142/100))</f>
        <v/>
      </c>
      <c r="CH142" s="2" t="str">
        <f aca="false">IF(OR(CH59="-",CH100="",CH100=" "),"",CH100+CH100*(CT142/100))</f>
        <v/>
      </c>
      <c r="CI142" s="2" t="str">
        <f aca="false">IF(OR(CI59="-",CI100="",CI100=" "),"",CI100+CI100*(CU142/100))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IF(OR(CY59="-",CY100="",CY100=" "),"",CY100-CY100*(DK142/100))</f>
        <v/>
      </c>
      <c r="CZ142" s="2" t="str">
        <f aca="false">IF(OR(CZ59="-",CZ100="",CZ100=" "),"",CZ100-CZ100*(DL142/100))</f>
        <v/>
      </c>
      <c r="DA142" s="2" t="str">
        <f aca="false">IF(OR(DA59="-",DA100="",DA100=" "),"",DA100-DA100*(DM142/100))</f>
        <v/>
      </c>
      <c r="DB142" s="2" t="str">
        <f aca="false">IF(OR(DB59="-",DB100="",DB100=" "),"",DB100-DB100*(DN142/100))</f>
        <v/>
      </c>
      <c r="DC142" s="2" t="str">
        <f aca="false">IF(OR(DC59="-",DC100="",DC100=" "),"",DC100-DC100*(DO142/100))</f>
        <v/>
      </c>
      <c r="DD142" s="2" t="str">
        <f aca="false">IF(OR(DD59="-",DD100="",DD100=" "),"",DD100+DD100*(DP142/100))</f>
        <v/>
      </c>
      <c r="DE142" s="2" t="str">
        <f aca="false">IF(OR(DE59="-",DE100="",DE100=" "),"",DE100+DE100*(DQ142/100))</f>
        <v/>
      </c>
      <c r="DF142" s="2" t="str">
        <f aca="false">IF(OR(DF59="-",DF100="",DF100=" "),"",DF100+DF100*(DR142/100))</f>
        <v/>
      </c>
      <c r="DG142" s="2" t="str">
        <f aca="false">IF(OR(DG59="-",DG100="",DG100=" "),"",DG100+DG100*(DS142/100))</f>
        <v/>
      </c>
      <c r="DH142" s="2" t="str">
        <f aca="false">IF(OR(DH59="-",DH100="",DH100=" "),"",DH100+DH100*(DT142/100))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9.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"),"",E101-E101*(Q143/100))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"),"",J101+J101*(V143/100))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IF(OR(AB60="-",AB101="",AB101=" "),"",AB101-AB101*(AN143/100))</f>
        <v/>
      </c>
      <c r="AC143" s="2" t="str">
        <f aca="false">IF(OR(AC60="-",AC101="",AC101=" "),"",AC101-AC101*(AO143/100))</f>
        <v/>
      </c>
      <c r="AD143" s="2" t="str">
        <f aca="false">IF(OR(AD60="-",AD101="",AD101=" "),"",AD101-AD101*(AP143/100))</f>
        <v/>
      </c>
      <c r="AE143" s="2" t="str">
        <f aca="false">IF(OR(AE60="-",AE101="",AE101=" "),"",AE101-AE101*(AQ143/100))</f>
        <v/>
      </c>
      <c r="AF143" s="2" t="str">
        <f aca="false">IF(OR(AF60="-",AF101="",AF101=" "),"",AF101-AF101*(AR143/100))</f>
        <v/>
      </c>
      <c r="AG143" s="2" t="str">
        <f aca="false">IF(OR(AG60="-",AG101="",AG101=" "),"",AG101+AG101*(AS143/100))</f>
        <v/>
      </c>
      <c r="AH143" s="2" t="str">
        <f aca="false">IF(OR(AH60="-",AH101="",AH101=" "),"",AH101+AH101*(AT143/100))</f>
        <v/>
      </c>
      <c r="AI143" s="2" t="str">
        <f aca="false">IF(OR(AI60="-",AI101="",AI101=" "),"",AI101+AI101*(AU143/100))</f>
        <v/>
      </c>
      <c r="AJ143" s="2" t="str">
        <f aca="false">IF(OR(AJ60="-",AJ101="",AJ101=" "),"",AJ101+AJ101*(AV143/100))</f>
        <v/>
      </c>
      <c r="AK143" s="2" t="str">
        <f aca="false">IF(OR(AK60="-",AK101="",AK101=" "),"",AK101+AK101*(AW143/100))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IF(OR(BA60="-",BA101="",BA101=" "),"",BA101-BA101*(BM143/100))</f>
        <v/>
      </c>
      <c r="BB143" s="2" t="str">
        <f aca="false">IF(OR(BB60="-",BB101="",BB101=" "),"",BB101-BB101*(BN143/100))</f>
        <v/>
      </c>
      <c r="BC143" s="2" t="str">
        <f aca="false">IF(OR(BC60="-",BC101="",BC101=" "),"",BC101-BC101*(BO143/100))</f>
        <v/>
      </c>
      <c r="BD143" s="2" t="str">
        <f aca="false">IF(OR(BD60="-",BD101="",BD101=" "),"",BD101-BD101*(BP143/100))</f>
        <v/>
      </c>
      <c r="BE143" s="2" t="str">
        <f aca="false">IF(OR(BE60="-",BE101="",BE101=" "),"",BE101-BE101*(BQ143/100))</f>
        <v/>
      </c>
      <c r="BF143" s="2" t="str">
        <f aca="false">IF(OR(BF60="-",BF101="",BF101=" "),"",BF101+BF101*(BR143/100))</f>
        <v/>
      </c>
      <c r="BG143" s="2" t="str">
        <f aca="false">IF(OR(BG60="-",BG101="",BG101=" "),"",BG101+BG101*(BS143/100))</f>
        <v/>
      </c>
      <c r="BH143" s="2" t="str">
        <f aca="false">IF(OR(BH60="-",BH101="",BH101=" "),"",BH101+BH101*(BT143/100))</f>
        <v/>
      </c>
      <c r="BI143" s="2" t="str">
        <f aca="false">IF(OR(BI60="-",BI101="",BI101=" "),"",BI101+BI101*(BU143/100))</f>
        <v/>
      </c>
      <c r="BJ143" s="2" t="str">
        <f aca="false">IF(OR(BJ60="-",BJ101="",BJ101=" "),"",BJ101+BJ101*(BV143/100))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IF(OR(BZ60="-",BZ101="",BZ101=" "),"",BZ101-BZ101*(CL143/100))</f>
        <v/>
      </c>
      <c r="CA143" s="2" t="str">
        <f aca="false">IF(OR(CA60="-",CA101="",CA101=" "),"",CA101-CA101*(CM143/100))</f>
        <v/>
      </c>
      <c r="CB143" s="2" t="str">
        <f aca="false">IF(OR(CB60="-",CB101="",CB101=" "),"",CB101-CB101*(CN143/100))</f>
        <v/>
      </c>
      <c r="CC143" s="2" t="str">
        <f aca="false">IF(OR(CC60="-",CC101="",CC101=" "),"",CC101-CC101*(CO143/100))</f>
        <v/>
      </c>
      <c r="CD143" s="2" t="str">
        <f aca="false">IF(OR(CD60="-",CD101="",CD101=" "),"",CD101-CD101*(CP143/100))</f>
        <v/>
      </c>
      <c r="CE143" s="2" t="str">
        <f aca="false">IF(OR(CE60="-",CE101="",CE101=" "),"",CE101+CE101*(CQ143/100))</f>
        <v/>
      </c>
      <c r="CF143" s="2" t="str">
        <f aca="false">IF(OR(CF60="-",CF101="",CF101=" "),"",CF101+CF101*(CR143/100))</f>
        <v/>
      </c>
      <c r="CG143" s="2" t="str">
        <f aca="false">IF(OR(CG60="-",CG101="",CG101=" "),"",CG101+CG101*(CS143/100))</f>
        <v/>
      </c>
      <c r="CH143" s="2" t="str">
        <f aca="false">IF(OR(CH60="-",CH101="",CH101=" "),"",CH101+CH101*(CT143/100))</f>
        <v/>
      </c>
      <c r="CI143" s="2" t="str">
        <f aca="false">IF(OR(CI60="-",CI101="",CI101=" "),"",CI101+CI101*(CU143/100))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IF(OR(CY60="-",CY101="",CY101=" "),"",CY101-CY101*(DK143/100))</f>
        <v/>
      </c>
      <c r="CZ143" s="2" t="str">
        <f aca="false">IF(OR(CZ60="-",CZ101="",CZ101=" "),"",CZ101-CZ101*(DL143/100))</f>
        <v/>
      </c>
      <c r="DA143" s="2" t="str">
        <f aca="false">IF(OR(DA60="-",DA101="",DA101=" "),"",DA101-DA101*(DM143/100))</f>
        <v/>
      </c>
      <c r="DB143" s="2" t="str">
        <f aca="false">IF(OR(DB60="-",DB101="",DB101=" "),"",DB101-DB101*(DN143/100))</f>
        <v/>
      </c>
      <c r="DC143" s="2" t="str">
        <f aca="false">IF(OR(DC60="-",DC101="",DC101=" "),"",DC101-DC101*(DO143/100))</f>
        <v/>
      </c>
      <c r="DD143" s="2" t="str">
        <f aca="false">IF(OR(DD60="-",DD101="",DD101=" "),"",DD101+DD101*(DP143/100))</f>
        <v/>
      </c>
      <c r="DE143" s="2" t="str">
        <f aca="false">IF(OR(DE60="-",DE101="",DE101=" "),"",DE101+DE101*(DQ143/100))</f>
        <v/>
      </c>
      <c r="DF143" s="2" t="str">
        <f aca="false">IF(OR(DF60="-",DF101="",DF101=" "),"",DF101+DF101*(DR143/100))</f>
        <v/>
      </c>
      <c r="DG143" s="2" t="str">
        <f aca="false">IF(OR(DG60="-",DG101="",DG101=" "),"",DG101+DG101*(DS143/100))</f>
        <v/>
      </c>
      <c r="DH143" s="2" t="str">
        <f aca="false">IF(OR(DH60="-",DH101="",DH101=" "),"",DH101+DH101*(DT143/100))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9.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"),"",E102-E102*(Q144/100))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"),"",J102+J102*(V144/100))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IF(OR(AB61="-",AB102="",AB102=" "),"",AB102-AB102*(AN144/100))</f>
        <v/>
      </c>
      <c r="AC144" s="2" t="str">
        <f aca="false">IF(OR(AC61="-",AC102="",AC102=" "),"",AC102-AC102*(AO144/100))</f>
        <v/>
      </c>
      <c r="AD144" s="2" t="str">
        <f aca="false">IF(OR(AD61="-",AD102="",AD102=" "),"",AD102-AD102*(AP144/100))</f>
        <v/>
      </c>
      <c r="AE144" s="2" t="str">
        <f aca="false">IF(OR(AE61="-",AE102="",AE102=" "),"",AE102-AE102*(AQ144/100))</f>
        <v/>
      </c>
      <c r="AF144" s="2" t="str">
        <f aca="false">IF(OR(AF61="-",AF102="",AF102=" "),"",AF102-AF102*(AR144/100))</f>
        <v/>
      </c>
      <c r="AG144" s="2" t="str">
        <f aca="false">IF(OR(AG61="-",AG102="",AG102=" "),"",AG102+AG102*(AS144/100))</f>
        <v/>
      </c>
      <c r="AH144" s="2" t="str">
        <f aca="false">IF(OR(AH61="-",AH102="",AH102=" "),"",AH102+AH102*(AT144/100))</f>
        <v/>
      </c>
      <c r="AI144" s="2" t="str">
        <f aca="false">IF(OR(AI61="-",AI102="",AI102=" "),"",AI102+AI102*(AU144/100))</f>
        <v/>
      </c>
      <c r="AJ144" s="2" t="str">
        <f aca="false">IF(OR(AJ61="-",AJ102="",AJ102=" "),"",AJ102+AJ102*(AV144/100))</f>
        <v/>
      </c>
      <c r="AK144" s="2" t="str">
        <f aca="false">IF(OR(AK61="-",AK102="",AK102=" "),"",AK102+AK102*(AW144/100))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IF(OR(BA61="-",BA102="",BA102=" "),"",BA102-BA102*(BM144/100))</f>
        <v/>
      </c>
      <c r="BB144" s="2" t="str">
        <f aca="false">IF(OR(BB61="-",BB102="",BB102=" "),"",BB102-BB102*(BN144/100))</f>
        <v/>
      </c>
      <c r="BC144" s="2" t="str">
        <f aca="false">IF(OR(BC61="-",BC102="",BC102=" "),"",BC102-BC102*(BO144/100))</f>
        <v/>
      </c>
      <c r="BD144" s="2" t="str">
        <f aca="false">IF(OR(BD61="-",BD102="",BD102=" "),"",BD102-BD102*(BP144/100))</f>
        <v/>
      </c>
      <c r="BE144" s="2" t="str">
        <f aca="false">IF(OR(BE61="-",BE102="",BE102=" "),"",BE102-BE102*(BQ144/100))</f>
        <v/>
      </c>
      <c r="BF144" s="2" t="str">
        <f aca="false">IF(OR(BF61="-",BF102="",BF102=" "),"",BF102+BF102*(BR144/100))</f>
        <v/>
      </c>
      <c r="BG144" s="2" t="str">
        <f aca="false">IF(OR(BG61="-",BG102="",BG102=" "),"",BG102+BG102*(BS144/100))</f>
        <v/>
      </c>
      <c r="BH144" s="2" t="str">
        <f aca="false">IF(OR(BH61="-",BH102="",BH102=" "),"",BH102+BH102*(BT144/100))</f>
        <v/>
      </c>
      <c r="BI144" s="2" t="str">
        <f aca="false">IF(OR(BI61="-",BI102="",BI102=" "),"",BI102+BI102*(BU144/100))</f>
        <v/>
      </c>
      <c r="BJ144" s="2" t="str">
        <f aca="false">IF(OR(BJ61="-",BJ102="",BJ102=" "),"",BJ102+BJ102*(BV144/100))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IF(OR(BZ61="-",BZ102="",BZ102=" "),"",BZ102-BZ102*(CL144/100))</f>
        <v/>
      </c>
      <c r="CA144" s="2" t="str">
        <f aca="false">IF(OR(CA61="-",CA102="",CA102=" "),"",CA102-CA102*(CM144/100))</f>
        <v/>
      </c>
      <c r="CB144" s="2" t="str">
        <f aca="false">IF(OR(CB61="-",CB102="",CB102=" "),"",CB102-CB102*(CN144/100))</f>
        <v/>
      </c>
      <c r="CC144" s="2" t="str">
        <f aca="false">IF(OR(CC61="-",CC102="",CC102=" "),"",CC102-CC102*(CO144/100))</f>
        <v/>
      </c>
      <c r="CD144" s="2" t="str">
        <f aca="false">IF(OR(CD61="-",CD102="",CD102=" "),"",CD102-CD102*(CP144/100))</f>
        <v/>
      </c>
      <c r="CE144" s="2" t="str">
        <f aca="false">IF(OR(CE61="-",CE102="",CE102=" "),"",CE102+CE102*(CQ144/100))</f>
        <v/>
      </c>
      <c r="CF144" s="2" t="str">
        <f aca="false">IF(OR(CF61="-",CF102="",CF102=" "),"",CF102+CF102*(CR144/100))</f>
        <v/>
      </c>
      <c r="CG144" s="2" t="str">
        <f aca="false">IF(OR(CG61="-",CG102="",CG102=" "),"",CG102+CG102*(CS144/100))</f>
        <v/>
      </c>
      <c r="CH144" s="2" t="str">
        <f aca="false">IF(OR(CH61="-",CH102="",CH102=" "),"",CH102+CH102*(CT144/100))</f>
        <v/>
      </c>
      <c r="CI144" s="2" t="str">
        <f aca="false">IF(OR(CI61="-",CI102="",CI102=" "),"",CI102+CI102*(CU144/100))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IF(OR(CY61="-",CY102="",CY102=" "),"",CY102-CY102*(DK144/100))</f>
        <v/>
      </c>
      <c r="CZ144" s="2" t="str">
        <f aca="false">IF(OR(CZ61="-",CZ102="",CZ102=" "),"",CZ102-CZ102*(DL144/100))</f>
        <v/>
      </c>
      <c r="DA144" s="2" t="str">
        <f aca="false">IF(OR(DA61="-",DA102="",DA102=" "),"",DA102-DA102*(DM144/100))</f>
        <v/>
      </c>
      <c r="DB144" s="2" t="str">
        <f aca="false">IF(OR(DB61="-",DB102="",DB102=" "),"",DB102-DB102*(DN144/100))</f>
        <v/>
      </c>
      <c r="DC144" s="2" t="str">
        <f aca="false">IF(OR(DC61="-",DC102="",DC102=" "),"",DC102-DC102*(DO144/100))</f>
        <v/>
      </c>
      <c r="DD144" s="2" t="str">
        <f aca="false">IF(OR(DD61="-",DD102="",DD102=" "),"",DD102+DD102*(DP144/100))</f>
        <v/>
      </c>
      <c r="DE144" s="2" t="str">
        <f aca="false">IF(OR(DE61="-",DE102="",DE102=" "),"",DE102+DE102*(DQ144/100))</f>
        <v/>
      </c>
      <c r="DF144" s="2" t="str">
        <f aca="false">IF(OR(DF61="-",DF102="",DF102=" "),"",DF102+DF102*(DR144/100))</f>
        <v/>
      </c>
      <c r="DG144" s="2" t="str">
        <f aca="false">IF(OR(DG61="-",DG102="",DG102=" "),"",DG102+DG102*(DS144/100))</f>
        <v/>
      </c>
      <c r="DH144" s="2" t="str">
        <f aca="false">IF(OR(DH61="-",DH102="",DH102=" "),"",DH102+DH102*(DT144/100))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9.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"),"",E103-E103*(Q145/100))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"),"",J103+J103*(V145/100))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IF(OR(AB62="-",AB103="",AB103=" "),"",AB103-AB103*(AN145/100))</f>
        <v/>
      </c>
      <c r="AC145" s="2" t="str">
        <f aca="false">IF(OR(AC62="-",AC103="",AC103=" "),"",AC103-AC103*(AO145/100))</f>
        <v/>
      </c>
      <c r="AD145" s="2" t="str">
        <f aca="false">IF(OR(AD62="-",AD103="",AD103=" "),"",AD103-AD103*(AP145/100))</f>
        <v/>
      </c>
      <c r="AE145" s="2" t="str">
        <f aca="false">IF(OR(AE62="-",AE103="",AE103=" "),"",AE103-AE103*(AQ145/100))</f>
        <v/>
      </c>
      <c r="AF145" s="2" t="str">
        <f aca="false">IF(OR(AF62="-",AF103="",AF103=" "),"",AF103-AF103*(AR145/100))</f>
        <v/>
      </c>
      <c r="AG145" s="2" t="str">
        <f aca="false">IF(OR(AG62="-",AG103="",AG103=" "),"",AG103+AG103*(AS145/100))</f>
        <v/>
      </c>
      <c r="AH145" s="2" t="str">
        <f aca="false">IF(OR(AH62="-",AH103="",AH103=" "),"",AH103+AH103*(AT145/100))</f>
        <v/>
      </c>
      <c r="AI145" s="2" t="str">
        <f aca="false">IF(OR(AI62="-",AI103="",AI103=" "),"",AI103+AI103*(AU145/100))</f>
        <v/>
      </c>
      <c r="AJ145" s="2" t="str">
        <f aca="false">IF(OR(AJ62="-",AJ103="",AJ103=" "),"",AJ103+AJ103*(AV145/100))</f>
        <v/>
      </c>
      <c r="AK145" s="2" t="str">
        <f aca="false">IF(OR(AK62="-",AK103="",AK103=" "),"",AK103+AK103*(AW145/100))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IF(OR(BA62="-",BA103="",BA103=" "),"",BA103-BA103*(BM145/100))</f>
        <v/>
      </c>
      <c r="BB145" s="2" t="str">
        <f aca="false">IF(OR(BB62="-",BB103="",BB103=" "),"",BB103-BB103*(BN145/100))</f>
        <v/>
      </c>
      <c r="BC145" s="2" t="str">
        <f aca="false">IF(OR(BC62="-",BC103="",BC103=" "),"",BC103-BC103*(BO145/100))</f>
        <v/>
      </c>
      <c r="BD145" s="2" t="str">
        <f aca="false">IF(OR(BD62="-",BD103="",BD103=" "),"",BD103-BD103*(BP145/100))</f>
        <v/>
      </c>
      <c r="BE145" s="2" t="str">
        <f aca="false">IF(OR(BE62="-",BE103="",BE103=" "),"",BE103-BE103*(BQ145/100))</f>
        <v/>
      </c>
      <c r="BF145" s="2" t="str">
        <f aca="false">IF(OR(BF62="-",BF103="",BF103=" "),"",BF103+BF103*(BR145/100))</f>
        <v/>
      </c>
      <c r="BG145" s="2" t="str">
        <f aca="false">IF(OR(BG62="-",BG103="",BG103=" "),"",BG103+BG103*(BS145/100))</f>
        <v/>
      </c>
      <c r="BH145" s="2" t="str">
        <f aca="false">IF(OR(BH62="-",BH103="",BH103=" "),"",BH103+BH103*(BT145/100))</f>
        <v/>
      </c>
      <c r="BI145" s="2" t="str">
        <f aca="false">IF(OR(BI62="-",BI103="",BI103=" "),"",BI103+BI103*(BU145/100))</f>
        <v/>
      </c>
      <c r="BJ145" s="2" t="str">
        <f aca="false">IF(OR(BJ62="-",BJ103="",BJ103=" "),"",BJ103+BJ103*(BV145/100))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IF(OR(BZ62="-",BZ103="",BZ103=" "),"",BZ103-BZ103*(CL145/100))</f>
        <v/>
      </c>
      <c r="CA145" s="2" t="str">
        <f aca="false">IF(OR(CA62="-",CA103="",CA103=" "),"",CA103-CA103*(CM145/100))</f>
        <v/>
      </c>
      <c r="CB145" s="2" t="str">
        <f aca="false">IF(OR(CB62="-",CB103="",CB103=" "),"",CB103-CB103*(CN145/100))</f>
        <v/>
      </c>
      <c r="CC145" s="2" t="str">
        <f aca="false">IF(OR(CC62="-",CC103="",CC103=" "),"",CC103-CC103*(CO145/100))</f>
        <v/>
      </c>
      <c r="CD145" s="2" t="str">
        <f aca="false">IF(OR(CD62="-",CD103="",CD103=" "),"",CD103-CD103*(CP145/100))</f>
        <v/>
      </c>
      <c r="CE145" s="2" t="str">
        <f aca="false">IF(OR(CE62="-",CE103="",CE103=" "),"",CE103+CE103*(CQ145/100))</f>
        <v/>
      </c>
      <c r="CF145" s="2" t="str">
        <f aca="false">IF(OR(CF62="-",CF103="",CF103=" "),"",CF103+CF103*(CR145/100))</f>
        <v/>
      </c>
      <c r="CG145" s="2" t="str">
        <f aca="false">IF(OR(CG62="-",CG103="",CG103=" "),"",CG103+CG103*(CS145/100))</f>
        <v/>
      </c>
      <c r="CH145" s="2" t="str">
        <f aca="false">IF(OR(CH62="-",CH103="",CH103=" "),"",CH103+CH103*(CT145/100))</f>
        <v/>
      </c>
      <c r="CI145" s="2" t="str">
        <f aca="false">IF(OR(CI62="-",CI103="",CI103=" "),"",CI103+CI103*(CU145/100))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IF(OR(CY62="-",CY103="",CY103=" "),"",CY103-CY103*(DK145/100))</f>
        <v/>
      </c>
      <c r="CZ145" s="2" t="str">
        <f aca="false">IF(OR(CZ62="-",CZ103="",CZ103=" "),"",CZ103-CZ103*(DL145/100))</f>
        <v/>
      </c>
      <c r="DA145" s="2" t="str">
        <f aca="false">IF(OR(DA62="-",DA103="",DA103=" "),"",DA103-DA103*(DM145/100))</f>
        <v/>
      </c>
      <c r="DB145" s="2" t="str">
        <f aca="false">IF(OR(DB62="-",DB103="",DB103=" "),"",DB103-DB103*(DN145/100))</f>
        <v/>
      </c>
      <c r="DC145" s="2" t="str">
        <f aca="false">IF(OR(DC62="-",DC103="",DC103=" "),"",DC103-DC103*(DO145/100))</f>
        <v/>
      </c>
      <c r="DD145" s="2" t="str">
        <f aca="false">IF(OR(DD62="-",DD103="",DD103=" "),"",DD103+DD103*(DP145/100))</f>
        <v/>
      </c>
      <c r="DE145" s="2" t="str">
        <f aca="false">IF(OR(DE62="-",DE103="",DE103=" "),"",DE103+DE103*(DQ145/100))</f>
        <v/>
      </c>
      <c r="DF145" s="2" t="str">
        <f aca="false">IF(OR(DF62="-",DF103="",DF103=" "),"",DF103+DF103*(DR145/100))</f>
        <v/>
      </c>
      <c r="DG145" s="2" t="str">
        <f aca="false">IF(OR(DG62="-",DG103="",DG103=" "),"",DG103+DG103*(DS145/100))</f>
        <v/>
      </c>
      <c r="DH145" s="2" t="str">
        <f aca="false">IF(OR(DH62="-",DH103="",DH103=" "),"",DH103+DH103*(DT145/100))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9.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"),"",E104-E104*(Q146/100))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"),"",J104+J104*(V146/100))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IF(OR(AB63="-",AB104="",AB104=" "),"",AB104-AB104*(AN146/100))</f>
        <v/>
      </c>
      <c r="AC146" s="2" t="str">
        <f aca="false">IF(OR(AC63="-",AC104="",AC104=" "),"",AC104-AC104*(AO146/100))</f>
        <v/>
      </c>
      <c r="AD146" s="2" t="str">
        <f aca="false">IF(OR(AD63="-",AD104="",AD104=" "),"",AD104-AD104*(AP146/100))</f>
        <v/>
      </c>
      <c r="AE146" s="2" t="str">
        <f aca="false">IF(OR(AE63="-",AE104="",AE104=" "),"",AE104-AE104*(AQ146/100))</f>
        <v/>
      </c>
      <c r="AF146" s="2" t="str">
        <f aca="false">IF(OR(AF63="-",AF104="",AF104=" "),"",AF104-AF104*(AR146/100))</f>
        <v/>
      </c>
      <c r="AG146" s="2" t="str">
        <f aca="false">IF(OR(AG63="-",AG104="",AG104=" "),"",AG104+AG104*(AS146/100))</f>
        <v/>
      </c>
      <c r="AH146" s="2" t="str">
        <f aca="false">IF(OR(AH63="-",AH104="",AH104=" "),"",AH104+AH104*(AT146/100))</f>
        <v/>
      </c>
      <c r="AI146" s="2" t="str">
        <f aca="false">IF(OR(AI63="-",AI104="",AI104=" "),"",AI104+AI104*(AU146/100))</f>
        <v/>
      </c>
      <c r="AJ146" s="2" t="str">
        <f aca="false">IF(OR(AJ63="-",AJ104="",AJ104=" "),"",AJ104+AJ104*(AV146/100))</f>
        <v/>
      </c>
      <c r="AK146" s="2" t="str">
        <f aca="false">IF(OR(AK63="-",AK104="",AK104=" "),"",AK104+AK104*(AW146/100))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IF(OR(BA63="-",BA104="",BA104=" "),"",BA104-BA104*(BM146/100))</f>
        <v/>
      </c>
      <c r="BB146" s="2" t="str">
        <f aca="false">IF(OR(BB63="-",BB104="",BB104=" "),"",BB104-BB104*(BN146/100))</f>
        <v/>
      </c>
      <c r="BC146" s="2" t="str">
        <f aca="false">IF(OR(BC63="-",BC104="",BC104=" "),"",BC104-BC104*(BO146/100))</f>
        <v/>
      </c>
      <c r="BD146" s="2" t="str">
        <f aca="false">IF(OR(BD63="-",BD104="",BD104=" "),"",BD104-BD104*(BP146/100))</f>
        <v/>
      </c>
      <c r="BE146" s="2" t="str">
        <f aca="false">IF(OR(BE63="-",BE104="",BE104=" "),"",BE104-BE104*(BQ146/100))</f>
        <v/>
      </c>
      <c r="BF146" s="2" t="str">
        <f aca="false">IF(OR(BF63="-",BF104="",BF104=" "),"",BF104+BF104*(BR146/100))</f>
        <v/>
      </c>
      <c r="BG146" s="2" t="str">
        <f aca="false">IF(OR(BG63="-",BG104="",BG104=" "),"",BG104+BG104*(BS146/100))</f>
        <v/>
      </c>
      <c r="BH146" s="2" t="str">
        <f aca="false">IF(OR(BH63="-",BH104="",BH104=" "),"",BH104+BH104*(BT146/100))</f>
        <v/>
      </c>
      <c r="BI146" s="2" t="str">
        <f aca="false">IF(OR(BI63="-",BI104="",BI104=" "),"",BI104+BI104*(BU146/100))</f>
        <v/>
      </c>
      <c r="BJ146" s="2" t="str">
        <f aca="false">IF(OR(BJ63="-",BJ104="",BJ104=" "),"",BJ104+BJ104*(BV146/100))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IF(OR(BZ63="-",BZ104="",BZ104=" "),"",BZ104-BZ104*(CL146/100))</f>
        <v/>
      </c>
      <c r="CA146" s="2" t="str">
        <f aca="false">IF(OR(CA63="-",CA104="",CA104=" "),"",CA104-CA104*(CM146/100))</f>
        <v/>
      </c>
      <c r="CB146" s="2" t="str">
        <f aca="false">IF(OR(CB63="-",CB104="",CB104=" "),"",CB104-CB104*(CN146/100))</f>
        <v/>
      </c>
      <c r="CC146" s="2" t="str">
        <f aca="false">IF(OR(CC63="-",CC104="",CC104=" "),"",CC104-CC104*(CO146/100))</f>
        <v/>
      </c>
      <c r="CD146" s="2" t="str">
        <f aca="false">IF(OR(CD63="-",CD104="",CD104=" "),"",CD104-CD104*(CP146/100))</f>
        <v/>
      </c>
      <c r="CE146" s="2" t="str">
        <f aca="false">IF(OR(CE63="-",CE104="",CE104=" "),"",CE104+CE104*(CQ146/100))</f>
        <v/>
      </c>
      <c r="CF146" s="2" t="str">
        <f aca="false">IF(OR(CF63="-",CF104="",CF104=" "),"",CF104+CF104*(CR146/100))</f>
        <v/>
      </c>
      <c r="CG146" s="2" t="str">
        <f aca="false">IF(OR(CG63="-",CG104="",CG104=" "),"",CG104+CG104*(CS146/100))</f>
        <v/>
      </c>
      <c r="CH146" s="2" t="str">
        <f aca="false">IF(OR(CH63="-",CH104="",CH104=" "),"",CH104+CH104*(CT146/100))</f>
        <v/>
      </c>
      <c r="CI146" s="2" t="str">
        <f aca="false">IF(OR(CI63="-",CI104="",CI104=" "),"",CI104+CI104*(CU146/100))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IF(OR(CY63="-",CY104="",CY104=" "),"",CY104-CY104*(DK146/100))</f>
        <v/>
      </c>
      <c r="CZ146" s="2" t="str">
        <f aca="false">IF(OR(CZ63="-",CZ104="",CZ104=" "),"",CZ104-CZ104*(DL146/100))</f>
        <v/>
      </c>
      <c r="DA146" s="2" t="str">
        <f aca="false">IF(OR(DA63="-",DA104="",DA104=" "),"",DA104-DA104*(DM146/100))</f>
        <v/>
      </c>
      <c r="DB146" s="2" t="str">
        <f aca="false">IF(OR(DB63="-",DB104="",DB104=" "),"",DB104-DB104*(DN146/100))</f>
        <v/>
      </c>
      <c r="DC146" s="2" t="str">
        <f aca="false">IF(OR(DC63="-",DC104="",DC104=" "),"",DC104-DC104*(DO146/100))</f>
        <v/>
      </c>
      <c r="DD146" s="2" t="str">
        <f aca="false">IF(OR(DD63="-",DD104="",DD104=" "),"",DD104+DD104*(DP146/100))</f>
        <v/>
      </c>
      <c r="DE146" s="2" t="str">
        <f aca="false">IF(OR(DE63="-",DE104="",DE104=" "),"",DE104+DE104*(DQ146/100))</f>
        <v/>
      </c>
      <c r="DF146" s="2" t="str">
        <f aca="false">IF(OR(DF63="-",DF104="",DF104=" "),"",DF104+DF104*(DR146/100))</f>
        <v/>
      </c>
      <c r="DG146" s="2" t="str">
        <f aca="false">IF(OR(DG63="-",DG104="",DG104=" "),"",DG104+DG104*(DS146/100))</f>
        <v/>
      </c>
      <c r="DH146" s="2" t="str">
        <f aca="false">IF(OR(DH63="-",DH104="",DH104=" "),"",DH104+DH104*(DT146/100))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9.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"),"",E105-E105*(Q147/100))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"),"",J105+J105*(V147/100))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IF(OR(AB64="-",AB105="",AB105=" "),"",AB105-AB105*(AN147/100))</f>
        <v/>
      </c>
      <c r="AC147" s="2" t="str">
        <f aca="false">IF(OR(AC64="-",AC105="",AC105=" "),"",AC105-AC105*(AO147/100))</f>
        <v/>
      </c>
      <c r="AD147" s="2" t="str">
        <f aca="false">IF(OR(AD64="-",AD105="",AD105=" "),"",AD105-AD105*(AP147/100))</f>
        <v/>
      </c>
      <c r="AE147" s="2" t="str">
        <f aca="false">IF(OR(AE64="-",AE105="",AE105=" "),"",AE105-AE105*(AQ147/100))</f>
        <v/>
      </c>
      <c r="AF147" s="2" t="str">
        <f aca="false">IF(OR(AF64="-",AF105="",AF105=" "),"",AF105-AF105*(AR147/100))</f>
        <v/>
      </c>
      <c r="AG147" s="2" t="str">
        <f aca="false">IF(OR(AG64="-",AG105="",AG105=" "),"",AG105+AG105*(AS147/100))</f>
        <v/>
      </c>
      <c r="AH147" s="2" t="str">
        <f aca="false">IF(OR(AH64="-",AH105="",AH105=" "),"",AH105+AH105*(AT147/100))</f>
        <v/>
      </c>
      <c r="AI147" s="2" t="str">
        <f aca="false">IF(OR(AI64="-",AI105="",AI105=" "),"",AI105+AI105*(AU147/100))</f>
        <v/>
      </c>
      <c r="AJ147" s="2" t="str">
        <f aca="false">IF(OR(AJ64="-",AJ105="",AJ105=" "),"",AJ105+AJ105*(AV147/100))</f>
        <v/>
      </c>
      <c r="AK147" s="2" t="str">
        <f aca="false">IF(OR(AK64="-",AK105="",AK105=" "),"",AK105+AK105*(AW147/100))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IF(OR(BA64="-",BA105="",BA105=" "),"",BA105-BA105*(BM147/100))</f>
        <v/>
      </c>
      <c r="BB147" s="2" t="str">
        <f aca="false">IF(OR(BB64="-",BB105="",BB105=" "),"",BB105-BB105*(BN147/100))</f>
        <v/>
      </c>
      <c r="BC147" s="2" t="str">
        <f aca="false">IF(OR(BC64="-",BC105="",BC105=" "),"",BC105-BC105*(BO147/100))</f>
        <v/>
      </c>
      <c r="BD147" s="2" t="str">
        <f aca="false">IF(OR(BD64="-",BD105="",BD105=" "),"",BD105-BD105*(BP147/100))</f>
        <v/>
      </c>
      <c r="BE147" s="2" t="str">
        <f aca="false">IF(OR(BE64="-",BE105="",BE105=" "),"",BE105-BE105*(BQ147/100))</f>
        <v/>
      </c>
      <c r="BF147" s="2" t="str">
        <f aca="false">IF(OR(BF64="-",BF105="",BF105=" "),"",BF105+BF105*(BR147/100))</f>
        <v/>
      </c>
      <c r="BG147" s="2" t="str">
        <f aca="false">IF(OR(BG64="-",BG105="",BG105=" "),"",BG105+BG105*(BS147/100))</f>
        <v/>
      </c>
      <c r="BH147" s="2" t="str">
        <f aca="false">IF(OR(BH64="-",BH105="",BH105=" "),"",BH105+BH105*(BT147/100))</f>
        <v/>
      </c>
      <c r="BI147" s="2" t="str">
        <f aca="false">IF(OR(BI64="-",BI105="",BI105=" "),"",BI105+BI105*(BU147/100))</f>
        <v/>
      </c>
      <c r="BJ147" s="2" t="str">
        <f aca="false">IF(OR(BJ64="-",BJ105="",BJ105=" "),"",BJ105+BJ105*(BV147/100))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IF(OR(BZ64="-",BZ105="",BZ105=" "),"",BZ105-BZ105*(CL147/100))</f>
        <v/>
      </c>
      <c r="CA147" s="2" t="str">
        <f aca="false">IF(OR(CA64="-",CA105="",CA105=" "),"",CA105-CA105*(CM147/100))</f>
        <v/>
      </c>
      <c r="CB147" s="2" t="str">
        <f aca="false">IF(OR(CB64="-",CB105="",CB105=" "),"",CB105-CB105*(CN147/100))</f>
        <v/>
      </c>
      <c r="CC147" s="2" t="str">
        <f aca="false">IF(OR(CC64="-",CC105="",CC105=" "),"",CC105-CC105*(CO147/100))</f>
        <v/>
      </c>
      <c r="CD147" s="2" t="str">
        <f aca="false">IF(OR(CD64="-",CD105="",CD105=" "),"",CD105-CD105*(CP147/100))</f>
        <v/>
      </c>
      <c r="CE147" s="2" t="str">
        <f aca="false">IF(OR(CE64="-",CE105="",CE105=" "),"",CE105+CE105*(CQ147/100))</f>
        <v/>
      </c>
      <c r="CF147" s="2" t="str">
        <f aca="false">IF(OR(CF64="-",CF105="",CF105=" "),"",CF105+CF105*(CR147/100))</f>
        <v/>
      </c>
      <c r="CG147" s="2" t="str">
        <f aca="false">IF(OR(CG64="-",CG105="",CG105=" "),"",CG105+CG105*(CS147/100))</f>
        <v/>
      </c>
      <c r="CH147" s="2" t="str">
        <f aca="false">IF(OR(CH64="-",CH105="",CH105=" "),"",CH105+CH105*(CT147/100))</f>
        <v/>
      </c>
      <c r="CI147" s="2" t="str">
        <f aca="false">IF(OR(CI64="-",CI105="",CI105=" "),"",CI105+CI105*(CU147/100))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IF(OR(CY64="-",CY105="",CY105=" "),"",CY105-CY105*(DK147/100))</f>
        <v/>
      </c>
      <c r="CZ147" s="2" t="str">
        <f aca="false">IF(OR(CZ64="-",CZ105="",CZ105=" "),"",CZ105-CZ105*(DL147/100))</f>
        <v/>
      </c>
      <c r="DA147" s="2" t="str">
        <f aca="false">IF(OR(DA64="-",DA105="",DA105=" "),"",DA105-DA105*(DM147/100))</f>
        <v/>
      </c>
      <c r="DB147" s="2" t="str">
        <f aca="false">IF(OR(DB64="-",DB105="",DB105=" "),"",DB105-DB105*(DN147/100))</f>
        <v/>
      </c>
      <c r="DC147" s="2" t="str">
        <f aca="false">IF(OR(DC64="-",DC105="",DC105=" "),"",DC105-DC105*(DO147/100))</f>
        <v/>
      </c>
      <c r="DD147" s="2" t="str">
        <f aca="false">IF(OR(DD64="-",DD105="",DD105=" "),"",DD105+DD105*(DP147/100))</f>
        <v/>
      </c>
      <c r="DE147" s="2" t="str">
        <f aca="false">IF(OR(DE64="-",DE105="",DE105=" "),"",DE105+DE105*(DQ147/100))</f>
        <v/>
      </c>
      <c r="DF147" s="2" t="str">
        <f aca="false">IF(OR(DF64="-",DF105="",DF105=" "),"",DF105+DF105*(DR147/100))</f>
        <v/>
      </c>
      <c r="DG147" s="2" t="str">
        <f aca="false">IF(OR(DG64="-",DG105="",DG105=" "),"",DG105+DG105*(DS147/100))</f>
        <v/>
      </c>
      <c r="DH147" s="2" t="str">
        <f aca="false">IF(OR(DH64="-",DH105="",DH105=" "),"",DH105+DH105*(DT147/100))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9.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"),"",E106-E106*(Q148/100))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"),"",J106+J106*(V148/100))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IF(OR(AB65="-",AB106="",AB106=" "),"",AB106-AB106*(AN148/100))</f>
        <v/>
      </c>
      <c r="AC148" s="2" t="str">
        <f aca="false">IF(OR(AC65="-",AC106="",AC106=" "),"",AC106-AC106*(AO148/100))</f>
        <v/>
      </c>
      <c r="AD148" s="2" t="str">
        <f aca="false">IF(OR(AD65="-",AD106="",AD106=" "),"",AD106-AD106*(AP148/100))</f>
        <v/>
      </c>
      <c r="AE148" s="2" t="str">
        <f aca="false">IF(OR(AE65="-",AE106="",AE106=" "),"",AE106-AE106*(AQ148/100))</f>
        <v/>
      </c>
      <c r="AF148" s="2" t="str">
        <f aca="false">IF(OR(AF65="-",AF106="",AF106=" "),"",AF106-AF106*(AR148/100))</f>
        <v/>
      </c>
      <c r="AG148" s="2" t="str">
        <f aca="false">IF(OR(AG65="-",AG106="",AG106=" "),"",AG106+AG106*(AS148/100))</f>
        <v/>
      </c>
      <c r="AH148" s="2" t="str">
        <f aca="false">IF(OR(AH65="-",AH106="",AH106=" "),"",AH106+AH106*(AT148/100))</f>
        <v/>
      </c>
      <c r="AI148" s="2" t="str">
        <f aca="false">IF(OR(AI65="-",AI106="",AI106=" "),"",AI106+AI106*(AU148/100))</f>
        <v/>
      </c>
      <c r="AJ148" s="2" t="str">
        <f aca="false">IF(OR(AJ65="-",AJ106="",AJ106=" "),"",AJ106+AJ106*(AV148/100))</f>
        <v/>
      </c>
      <c r="AK148" s="2" t="str">
        <f aca="false">IF(OR(AK65="-",AK106="",AK106=" "),"",AK106+AK106*(AW148/100))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IF(OR(BA65="-",BA106="",BA106=" "),"",BA106-BA106*(BM148/100))</f>
        <v/>
      </c>
      <c r="BB148" s="2" t="str">
        <f aca="false">IF(OR(BB65="-",BB106="",BB106=" "),"",BB106-BB106*(BN148/100))</f>
        <v/>
      </c>
      <c r="BC148" s="2" t="str">
        <f aca="false">IF(OR(BC65="-",BC106="",BC106=" "),"",BC106-BC106*(BO148/100))</f>
        <v/>
      </c>
      <c r="BD148" s="2" t="str">
        <f aca="false">IF(OR(BD65="-",BD106="",BD106=" "),"",BD106-BD106*(BP148/100))</f>
        <v/>
      </c>
      <c r="BE148" s="2" t="str">
        <f aca="false">IF(OR(BE65="-",BE106="",BE106=" "),"",BE106-BE106*(BQ148/100))</f>
        <v/>
      </c>
      <c r="BF148" s="2" t="str">
        <f aca="false">IF(OR(BF65="-",BF106="",BF106=" "),"",BF106+BF106*(BR148/100))</f>
        <v/>
      </c>
      <c r="BG148" s="2" t="str">
        <f aca="false">IF(OR(BG65="-",BG106="",BG106=" "),"",BG106+BG106*(BS148/100))</f>
        <v/>
      </c>
      <c r="BH148" s="2" t="str">
        <f aca="false">IF(OR(BH65="-",BH106="",BH106=" "),"",BH106+BH106*(BT148/100))</f>
        <v/>
      </c>
      <c r="BI148" s="2" t="str">
        <f aca="false">IF(OR(BI65="-",BI106="",BI106=" "),"",BI106+BI106*(BU148/100))</f>
        <v/>
      </c>
      <c r="BJ148" s="2" t="str">
        <f aca="false">IF(OR(BJ65="-",BJ106="",BJ106=" "),"",BJ106+BJ106*(BV148/100))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IF(OR(BZ65="-",BZ106="",BZ106=" "),"",BZ106-BZ106*(CL148/100))</f>
        <v/>
      </c>
      <c r="CA148" s="2" t="str">
        <f aca="false">IF(OR(CA65="-",CA106="",CA106=" "),"",CA106-CA106*(CM148/100))</f>
        <v/>
      </c>
      <c r="CB148" s="2" t="str">
        <f aca="false">IF(OR(CB65="-",CB106="",CB106=" "),"",CB106-CB106*(CN148/100))</f>
        <v/>
      </c>
      <c r="CC148" s="2" t="str">
        <f aca="false">IF(OR(CC65="-",CC106="",CC106=" "),"",CC106-CC106*(CO148/100))</f>
        <v/>
      </c>
      <c r="CD148" s="2" t="str">
        <f aca="false">IF(OR(CD65="-",CD106="",CD106=" "),"",CD106-CD106*(CP148/100))</f>
        <v/>
      </c>
      <c r="CE148" s="2" t="str">
        <f aca="false">IF(OR(CE65="-",CE106="",CE106=" "),"",CE106+CE106*(CQ148/100))</f>
        <v/>
      </c>
      <c r="CF148" s="2" t="str">
        <f aca="false">IF(OR(CF65="-",CF106="",CF106=" "),"",CF106+CF106*(CR148/100))</f>
        <v/>
      </c>
      <c r="CG148" s="2" t="str">
        <f aca="false">IF(OR(CG65="-",CG106="",CG106=" "),"",CG106+CG106*(CS148/100))</f>
        <v/>
      </c>
      <c r="CH148" s="2" t="str">
        <f aca="false">IF(OR(CH65="-",CH106="",CH106=" "),"",CH106+CH106*(CT148/100))</f>
        <v/>
      </c>
      <c r="CI148" s="2" t="str">
        <f aca="false">IF(OR(CI65="-",CI106="",CI106=" "),"",CI106+CI106*(CU148/100))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IF(OR(CY65="-",CY106="",CY106=" "),"",CY106-CY106*(DK148/100))</f>
        <v/>
      </c>
      <c r="CZ148" s="2" t="str">
        <f aca="false">IF(OR(CZ65="-",CZ106="",CZ106=" "),"",CZ106-CZ106*(DL148/100))</f>
        <v/>
      </c>
      <c r="DA148" s="2" t="str">
        <f aca="false">IF(OR(DA65="-",DA106="",DA106=" "),"",DA106-DA106*(DM148/100))</f>
        <v/>
      </c>
      <c r="DB148" s="2" t="str">
        <f aca="false">IF(OR(DB65="-",DB106="",DB106=" "),"",DB106-DB106*(DN148/100))</f>
        <v/>
      </c>
      <c r="DC148" s="2" t="str">
        <f aca="false">IF(OR(DC65="-",DC106="",DC106=" "),"",DC106-DC106*(DO148/100))</f>
        <v/>
      </c>
      <c r="DD148" s="2" t="str">
        <f aca="false">IF(OR(DD65="-",DD106="",DD106=" "),"",DD106+DD106*(DP148/100))</f>
        <v/>
      </c>
      <c r="DE148" s="2" t="str">
        <f aca="false">IF(OR(DE65="-",DE106="",DE106=" "),"",DE106+DE106*(DQ148/100))</f>
        <v/>
      </c>
      <c r="DF148" s="2" t="str">
        <f aca="false">IF(OR(DF65="-",DF106="",DF106=" "),"",DF106+DF106*(DR148/100))</f>
        <v/>
      </c>
      <c r="DG148" s="2" t="str">
        <f aca="false">IF(OR(DG65="-",DG106="",DG106=" "),"",DG106+DG106*(DS148/100))</f>
        <v/>
      </c>
      <c r="DH148" s="2" t="str">
        <f aca="false">IF(OR(DH65="-",DH106="",DH106=" "),"",DH106+DH106*(DT148/100))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9.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"),"",E107-E107*(Q149/100))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"),"",J107+J107*(V149/100))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IF(OR(AB66="-",AB107="",AB107=" "),"",AB107-AB107*(AN149/100))</f>
        <v/>
      </c>
      <c r="AC149" s="2" t="str">
        <f aca="false">IF(OR(AC66="-",AC107="",AC107=" "),"",AC107-AC107*(AO149/100))</f>
        <v/>
      </c>
      <c r="AD149" s="2" t="str">
        <f aca="false">IF(OR(AD66="-",AD107="",AD107=" "),"",AD107-AD107*(AP149/100))</f>
        <v/>
      </c>
      <c r="AE149" s="2" t="str">
        <f aca="false">IF(OR(AE66="-",AE107="",AE107=" "),"",AE107-AE107*(AQ149/100))</f>
        <v/>
      </c>
      <c r="AF149" s="2" t="str">
        <f aca="false">IF(OR(AF66="-",AF107="",AF107=" "),"",AF107-AF107*(AR149/100))</f>
        <v/>
      </c>
      <c r="AG149" s="2" t="str">
        <f aca="false">IF(OR(AG66="-",AG107="",AG107=" "),"",AG107+AG107*(AS149/100))</f>
        <v/>
      </c>
      <c r="AH149" s="2" t="str">
        <f aca="false">IF(OR(AH66="-",AH107="",AH107=" "),"",AH107+AH107*(AT149/100))</f>
        <v/>
      </c>
      <c r="AI149" s="2" t="str">
        <f aca="false">IF(OR(AI66="-",AI107="",AI107=" "),"",AI107+AI107*(AU149/100))</f>
        <v/>
      </c>
      <c r="AJ149" s="2" t="str">
        <f aca="false">IF(OR(AJ66="-",AJ107="",AJ107=" "),"",AJ107+AJ107*(AV149/100))</f>
        <v/>
      </c>
      <c r="AK149" s="2" t="str">
        <f aca="false">IF(OR(AK66="-",AK107="",AK107=" "),"",AK107+AK107*(AW149/100))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IF(OR(BA66="-",BA107="",BA107=" "),"",BA107-BA107*(BM149/100))</f>
        <v/>
      </c>
      <c r="BB149" s="2" t="str">
        <f aca="false">IF(OR(BB66="-",BB107="",BB107=" "),"",BB107-BB107*(BN149/100))</f>
        <v/>
      </c>
      <c r="BC149" s="2" t="str">
        <f aca="false">IF(OR(BC66="-",BC107="",BC107=" "),"",BC107-BC107*(BO149/100))</f>
        <v/>
      </c>
      <c r="BD149" s="2" t="str">
        <f aca="false">IF(OR(BD66="-",BD107="",BD107=" "),"",BD107-BD107*(BP149/100))</f>
        <v/>
      </c>
      <c r="BE149" s="2" t="str">
        <f aca="false">IF(OR(BE66="-",BE107="",BE107=" "),"",BE107-BE107*(BQ149/100))</f>
        <v/>
      </c>
      <c r="BF149" s="2" t="str">
        <f aca="false">IF(OR(BF66="-",BF107="",BF107=" "),"",BF107+BF107*(BR149/100))</f>
        <v/>
      </c>
      <c r="BG149" s="2" t="str">
        <f aca="false">IF(OR(BG66="-",BG107="",BG107=" "),"",BG107+BG107*(BS149/100))</f>
        <v/>
      </c>
      <c r="BH149" s="2" t="str">
        <f aca="false">IF(OR(BH66="-",BH107="",BH107=" "),"",BH107+BH107*(BT149/100))</f>
        <v/>
      </c>
      <c r="BI149" s="2" t="str">
        <f aca="false">IF(OR(BI66="-",BI107="",BI107=" "),"",BI107+BI107*(BU149/100))</f>
        <v/>
      </c>
      <c r="BJ149" s="2" t="str">
        <f aca="false">IF(OR(BJ66="-",BJ107="",BJ107=" "),"",BJ107+BJ107*(BV149/100))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IF(OR(BZ66="-",BZ107="",BZ107=" "),"",BZ107-BZ107*(CL149/100))</f>
        <v/>
      </c>
      <c r="CA149" s="2" t="str">
        <f aca="false">IF(OR(CA66="-",CA107="",CA107=" "),"",CA107-CA107*(CM149/100))</f>
        <v/>
      </c>
      <c r="CB149" s="2" t="str">
        <f aca="false">IF(OR(CB66="-",CB107="",CB107=" "),"",CB107-CB107*(CN149/100))</f>
        <v/>
      </c>
      <c r="CC149" s="2" t="str">
        <f aca="false">IF(OR(CC66="-",CC107="",CC107=" "),"",CC107-CC107*(CO149/100))</f>
        <v/>
      </c>
      <c r="CD149" s="2" t="str">
        <f aca="false">IF(OR(CD66="-",CD107="",CD107=" "),"",CD107-CD107*(CP149/100))</f>
        <v/>
      </c>
      <c r="CE149" s="2" t="str">
        <f aca="false">IF(OR(CE66="-",CE107="",CE107=" "),"",CE107+CE107*(CQ149/100))</f>
        <v/>
      </c>
      <c r="CF149" s="2" t="str">
        <f aca="false">IF(OR(CF66="-",CF107="",CF107=" "),"",CF107+CF107*(CR149/100))</f>
        <v/>
      </c>
      <c r="CG149" s="2" t="str">
        <f aca="false">IF(OR(CG66="-",CG107="",CG107=" "),"",CG107+CG107*(CS149/100))</f>
        <v/>
      </c>
      <c r="CH149" s="2" t="str">
        <f aca="false">IF(OR(CH66="-",CH107="",CH107=" "),"",CH107+CH107*(CT149/100))</f>
        <v/>
      </c>
      <c r="CI149" s="2" t="str">
        <f aca="false">IF(OR(CI66="-",CI107="",CI107=" "),"",CI107+CI107*(CU149/100))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IF(OR(CY66="-",CY107="",CY107=" "),"",CY107-CY107*(DK149/100))</f>
        <v/>
      </c>
      <c r="CZ149" s="2" t="str">
        <f aca="false">IF(OR(CZ66="-",CZ107="",CZ107=" "),"",CZ107-CZ107*(DL149/100))</f>
        <v/>
      </c>
      <c r="DA149" s="2" t="str">
        <f aca="false">IF(OR(DA66="-",DA107="",DA107=" "),"",DA107-DA107*(DM149/100))</f>
        <v/>
      </c>
      <c r="DB149" s="2" t="str">
        <f aca="false">IF(OR(DB66="-",DB107="",DB107=" "),"",DB107-DB107*(DN149/100))</f>
        <v/>
      </c>
      <c r="DC149" s="2" t="str">
        <f aca="false">IF(OR(DC66="-",DC107="",DC107=" "),"",DC107-DC107*(DO149/100))</f>
        <v/>
      </c>
      <c r="DD149" s="2" t="str">
        <f aca="false">IF(OR(DD66="-",DD107="",DD107=" "),"",DD107+DD107*(DP149/100))</f>
        <v/>
      </c>
      <c r="DE149" s="2" t="str">
        <f aca="false">IF(OR(DE66="-",DE107="",DE107=" "),"",DE107+DE107*(DQ149/100))</f>
        <v/>
      </c>
      <c r="DF149" s="2" t="str">
        <f aca="false">IF(OR(DF66="-",DF107="",DF107=" "),"",DF107+DF107*(DR149/100))</f>
        <v/>
      </c>
      <c r="DG149" s="2" t="str">
        <f aca="false">IF(OR(DG66="-",DG107="",DG107=" "),"",DG107+DG107*(DS149/100))</f>
        <v/>
      </c>
      <c r="DH149" s="2" t="str">
        <f aca="false">IF(OR(DH66="-",DH107="",DH107=" "),"",DH107+DH107*(DT149/100))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9.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"),"",E108-E108*(Q150/100))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"),"",J108+J108*(V150/100))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IF(OR(AB67="-",AB108="",AB108=" "),"",AB108-AB108*(AN150/100))</f>
        <v/>
      </c>
      <c r="AC150" s="2" t="str">
        <f aca="false">IF(OR(AC67="-",AC108="",AC108=" "),"",AC108-AC108*(AO150/100))</f>
        <v/>
      </c>
      <c r="AD150" s="2" t="str">
        <f aca="false">IF(OR(AD67="-",AD108="",AD108=" "),"",AD108-AD108*(AP150/100))</f>
        <v/>
      </c>
      <c r="AE150" s="2" t="str">
        <f aca="false">IF(OR(AE67="-",AE108="",AE108=" "),"",AE108-AE108*(AQ150/100))</f>
        <v/>
      </c>
      <c r="AF150" s="2" t="str">
        <f aca="false">IF(OR(AF67="-",AF108="",AF108=" "),"",AF108-AF108*(AR150/100))</f>
        <v/>
      </c>
      <c r="AG150" s="2" t="str">
        <f aca="false">IF(OR(AG67="-",AG108="",AG108=" "),"",AG108+AG108*(AS150/100))</f>
        <v/>
      </c>
      <c r="AH150" s="2" t="str">
        <f aca="false">IF(OR(AH67="-",AH108="",AH108=" "),"",AH108+AH108*(AT150/100))</f>
        <v/>
      </c>
      <c r="AI150" s="2" t="str">
        <f aca="false">IF(OR(AI67="-",AI108="",AI108=" "),"",AI108+AI108*(AU150/100))</f>
        <v/>
      </c>
      <c r="AJ150" s="2" t="str">
        <f aca="false">IF(OR(AJ67="-",AJ108="",AJ108=" "),"",AJ108+AJ108*(AV150/100))</f>
        <v/>
      </c>
      <c r="AK150" s="2" t="str">
        <f aca="false">IF(OR(AK67="-",AK108="",AK108=" "),"",AK108+AK108*(AW150/100))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IF(OR(BA67="-",BA108="",BA108=" "),"",BA108-BA108*(BM150/100))</f>
        <v/>
      </c>
      <c r="BB150" s="2" t="str">
        <f aca="false">IF(OR(BB67="-",BB108="",BB108=" "),"",BB108-BB108*(BN150/100))</f>
        <v/>
      </c>
      <c r="BC150" s="2" t="str">
        <f aca="false">IF(OR(BC67="-",BC108="",BC108=" "),"",BC108-BC108*(BO150/100))</f>
        <v/>
      </c>
      <c r="BD150" s="2" t="str">
        <f aca="false">IF(OR(BD67="-",BD108="",BD108=" "),"",BD108-BD108*(BP150/100))</f>
        <v/>
      </c>
      <c r="BE150" s="2" t="str">
        <f aca="false">IF(OR(BE67="-",BE108="",BE108=" "),"",BE108-BE108*(BQ150/100))</f>
        <v/>
      </c>
      <c r="BF150" s="2" t="str">
        <f aca="false">IF(OR(BF67="-",BF108="",BF108=" "),"",BF108+BF108*(BR150/100))</f>
        <v/>
      </c>
      <c r="BG150" s="2" t="str">
        <f aca="false">IF(OR(BG67="-",BG108="",BG108=" "),"",BG108+BG108*(BS150/100))</f>
        <v/>
      </c>
      <c r="BH150" s="2" t="str">
        <f aca="false">IF(OR(BH67="-",BH108="",BH108=" "),"",BH108+BH108*(BT150/100))</f>
        <v/>
      </c>
      <c r="BI150" s="2" t="str">
        <f aca="false">IF(OR(BI67="-",BI108="",BI108=" "),"",BI108+BI108*(BU150/100))</f>
        <v/>
      </c>
      <c r="BJ150" s="2" t="str">
        <f aca="false">IF(OR(BJ67="-",BJ108="",BJ108=" "),"",BJ108+BJ108*(BV150/100))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IF(OR(BZ67="-",BZ108="",BZ108=" "),"",BZ108-BZ108*(CL150/100))</f>
        <v/>
      </c>
      <c r="CA150" s="2" t="str">
        <f aca="false">IF(OR(CA67="-",CA108="",CA108=" "),"",CA108-CA108*(CM150/100))</f>
        <v/>
      </c>
      <c r="CB150" s="2" t="str">
        <f aca="false">IF(OR(CB67="-",CB108="",CB108=" "),"",CB108-CB108*(CN150/100))</f>
        <v/>
      </c>
      <c r="CC150" s="2" t="str">
        <f aca="false">IF(OR(CC67="-",CC108="",CC108=" "),"",CC108-CC108*(CO150/100))</f>
        <v/>
      </c>
      <c r="CD150" s="2" t="str">
        <f aca="false">IF(OR(CD67="-",CD108="",CD108=" "),"",CD108-CD108*(CP150/100))</f>
        <v/>
      </c>
      <c r="CE150" s="2" t="str">
        <f aca="false">IF(OR(CE67="-",CE108="",CE108=" "),"",CE108+CE108*(CQ150/100))</f>
        <v/>
      </c>
      <c r="CF150" s="2" t="str">
        <f aca="false">IF(OR(CF67="-",CF108="",CF108=" "),"",CF108+CF108*(CR150/100))</f>
        <v/>
      </c>
      <c r="CG150" s="2" t="str">
        <f aca="false">IF(OR(CG67="-",CG108="",CG108=" "),"",CG108+CG108*(CS150/100))</f>
        <v/>
      </c>
      <c r="CH150" s="2" t="str">
        <f aca="false">IF(OR(CH67="-",CH108="",CH108=" "),"",CH108+CH108*(CT150/100))</f>
        <v/>
      </c>
      <c r="CI150" s="2" t="str">
        <f aca="false">IF(OR(CI67="-",CI108="",CI108=" "),"",CI108+CI108*(CU150/100))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IF(OR(CY67="-",CY108="",CY108=" "),"",CY108-CY108*(DK150/100))</f>
        <v/>
      </c>
      <c r="CZ150" s="2" t="str">
        <f aca="false">IF(OR(CZ67="-",CZ108="",CZ108=" "),"",CZ108-CZ108*(DL150/100))</f>
        <v/>
      </c>
      <c r="DA150" s="2" t="str">
        <f aca="false">IF(OR(DA67="-",DA108="",DA108=" "),"",DA108-DA108*(DM150/100))</f>
        <v/>
      </c>
      <c r="DB150" s="2" t="str">
        <f aca="false">IF(OR(DB67="-",DB108="",DB108=" "),"",DB108-DB108*(DN150/100))</f>
        <v/>
      </c>
      <c r="DC150" s="2" t="str">
        <f aca="false">IF(OR(DC67="-",DC108="",DC108=" "),"",DC108-DC108*(DO150/100))</f>
        <v/>
      </c>
      <c r="DD150" s="2" t="str">
        <f aca="false">IF(OR(DD67="-",DD108="",DD108=" "),"",DD108+DD108*(DP150/100))</f>
        <v/>
      </c>
      <c r="DE150" s="2" t="str">
        <f aca="false">IF(OR(DE67="-",DE108="",DE108=" "),"",DE108+DE108*(DQ150/100))</f>
        <v/>
      </c>
      <c r="DF150" s="2" t="str">
        <f aca="false">IF(OR(DF67="-",DF108="",DF108=" "),"",DF108+DF108*(DR150/100))</f>
        <v/>
      </c>
      <c r="DG150" s="2" t="str">
        <f aca="false">IF(OR(DG67="-",DG108="",DG108=" "),"",DG108+DG108*(DS150/100))</f>
        <v/>
      </c>
      <c r="DH150" s="2" t="str">
        <f aca="false">IF(OR(DH67="-",DH108="",DH108=" "),"",DH108+DH108*(DT150/100))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9.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"),"",E109-E109*(Q151/100))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"),"",J109+J109*(V151/100))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IF(OR(AB68="-",AB109="",AB109=" "),"",AB109-AB109*(AN151/100))</f>
        <v/>
      </c>
      <c r="AC151" s="2" t="str">
        <f aca="false">IF(OR(AC68="-",AC109="",AC109=" "),"",AC109-AC109*(AO151/100))</f>
        <v/>
      </c>
      <c r="AD151" s="2" t="str">
        <f aca="false">IF(OR(AD68="-",AD109="",AD109=" "),"",AD109-AD109*(AP151/100))</f>
        <v/>
      </c>
      <c r="AE151" s="2" t="str">
        <f aca="false">IF(OR(AE68="-",AE109="",AE109=" "),"",AE109-AE109*(AQ151/100))</f>
        <v/>
      </c>
      <c r="AF151" s="2" t="str">
        <f aca="false">IF(OR(AF68="-",AF109="",AF109=" "),"",AF109-AF109*(AR151/100))</f>
        <v/>
      </c>
      <c r="AG151" s="2" t="str">
        <f aca="false">IF(OR(AG68="-",AG109="",AG109=" "),"",AG109+AG109*(AS151/100))</f>
        <v/>
      </c>
      <c r="AH151" s="2" t="str">
        <f aca="false">IF(OR(AH68="-",AH109="",AH109=" "),"",AH109+AH109*(AT151/100))</f>
        <v/>
      </c>
      <c r="AI151" s="2" t="str">
        <f aca="false">IF(OR(AI68="-",AI109="",AI109=" "),"",AI109+AI109*(AU151/100))</f>
        <v/>
      </c>
      <c r="AJ151" s="2" t="str">
        <f aca="false">IF(OR(AJ68="-",AJ109="",AJ109=" "),"",AJ109+AJ109*(AV151/100))</f>
        <v/>
      </c>
      <c r="AK151" s="2" t="str">
        <f aca="false">IF(OR(AK68="-",AK109="",AK109=" "),"",AK109+AK109*(AW151/100))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IF(OR(BA68="-",BA109="",BA109=" "),"",BA109-BA109*(BM151/100))</f>
        <v/>
      </c>
      <c r="BB151" s="2" t="str">
        <f aca="false">IF(OR(BB68="-",BB109="",BB109=" "),"",BB109-BB109*(BN151/100))</f>
        <v/>
      </c>
      <c r="BC151" s="2" t="str">
        <f aca="false">IF(OR(BC68="-",BC109="",BC109=" "),"",BC109-BC109*(BO151/100))</f>
        <v/>
      </c>
      <c r="BD151" s="2" t="str">
        <f aca="false">IF(OR(BD68="-",BD109="",BD109=" "),"",BD109-BD109*(BP151/100))</f>
        <v/>
      </c>
      <c r="BE151" s="2" t="str">
        <f aca="false">IF(OR(BE68="-",BE109="",BE109=" "),"",BE109-BE109*(BQ151/100))</f>
        <v/>
      </c>
      <c r="BF151" s="2" t="str">
        <f aca="false">IF(OR(BF68="-",BF109="",BF109=" "),"",BF109+BF109*(BR151/100))</f>
        <v/>
      </c>
      <c r="BG151" s="2" t="str">
        <f aca="false">IF(OR(BG68="-",BG109="",BG109=" "),"",BG109+BG109*(BS151/100))</f>
        <v/>
      </c>
      <c r="BH151" s="2" t="str">
        <f aca="false">IF(OR(BH68="-",BH109="",BH109=" "),"",BH109+BH109*(BT151/100))</f>
        <v/>
      </c>
      <c r="BI151" s="2" t="str">
        <f aca="false">IF(OR(BI68="-",BI109="",BI109=" "),"",BI109+BI109*(BU151/100))</f>
        <v/>
      </c>
      <c r="BJ151" s="2" t="str">
        <f aca="false">IF(OR(BJ68="-",BJ109="",BJ109=" "),"",BJ109+BJ109*(BV151/100))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IF(OR(BZ68="-",BZ109="",BZ109=" "),"",BZ109-BZ109*(CL151/100))</f>
        <v/>
      </c>
      <c r="CA151" s="2" t="str">
        <f aca="false">IF(OR(CA68="-",CA109="",CA109=" "),"",CA109-CA109*(CM151/100))</f>
        <v/>
      </c>
      <c r="CB151" s="2" t="str">
        <f aca="false">IF(OR(CB68="-",CB109="",CB109=" "),"",CB109-CB109*(CN151/100))</f>
        <v/>
      </c>
      <c r="CC151" s="2" t="str">
        <f aca="false">IF(OR(CC68="-",CC109="",CC109=" "),"",CC109-CC109*(CO151/100))</f>
        <v/>
      </c>
      <c r="CD151" s="2" t="str">
        <f aca="false">IF(OR(CD68="-",CD109="",CD109=" "),"",CD109-CD109*(CP151/100))</f>
        <v/>
      </c>
      <c r="CE151" s="2" t="str">
        <f aca="false">IF(OR(CE68="-",CE109="",CE109=" "),"",CE109+CE109*(CQ151/100))</f>
        <v/>
      </c>
      <c r="CF151" s="2" t="str">
        <f aca="false">IF(OR(CF68="-",CF109="",CF109=" "),"",CF109+CF109*(CR151/100))</f>
        <v/>
      </c>
      <c r="CG151" s="2" t="str">
        <f aca="false">IF(OR(CG68="-",CG109="",CG109=" "),"",CG109+CG109*(CS151/100))</f>
        <v/>
      </c>
      <c r="CH151" s="2" t="str">
        <f aca="false">IF(OR(CH68="-",CH109="",CH109=" "),"",CH109+CH109*(CT151/100))</f>
        <v/>
      </c>
      <c r="CI151" s="2" t="str">
        <f aca="false">IF(OR(CI68="-",CI109="",CI109=" "),"",CI109+CI109*(CU151/100))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IF(OR(CY68="-",CY109="",CY109=" "),"",CY109-CY109*(DK151/100))</f>
        <v/>
      </c>
      <c r="CZ151" s="2" t="str">
        <f aca="false">IF(OR(CZ68="-",CZ109="",CZ109=" "),"",CZ109-CZ109*(DL151/100))</f>
        <v/>
      </c>
      <c r="DA151" s="2" t="str">
        <f aca="false">IF(OR(DA68="-",DA109="",DA109=" "),"",DA109-DA109*(DM151/100))</f>
        <v/>
      </c>
      <c r="DB151" s="2" t="str">
        <f aca="false">IF(OR(DB68="-",DB109="",DB109=" "),"",DB109-DB109*(DN151/100))</f>
        <v/>
      </c>
      <c r="DC151" s="2" t="str">
        <f aca="false">IF(OR(DC68="-",DC109="",DC109=" "),"",DC109-DC109*(DO151/100))</f>
        <v/>
      </c>
      <c r="DD151" s="2" t="str">
        <f aca="false">IF(OR(DD68="-",DD109="",DD109=" "),"",DD109+DD109*(DP151/100))</f>
        <v/>
      </c>
      <c r="DE151" s="2" t="str">
        <f aca="false">IF(OR(DE68="-",DE109="",DE109=" "),"",DE109+DE109*(DQ151/100))</f>
        <v/>
      </c>
      <c r="DF151" s="2" t="str">
        <f aca="false">IF(OR(DF68="-",DF109="",DF109=" "),"",DF109+DF109*(DR151/100))</f>
        <v/>
      </c>
      <c r="DG151" s="2" t="str">
        <f aca="false">IF(OR(DG68="-",DG109="",DG109=" "),"",DG109+DG109*(DS151/100))</f>
        <v/>
      </c>
      <c r="DH151" s="2" t="str">
        <f aca="false">IF(OR(DH68="-",DH109="",DH109=" "),"",DH109+DH109*(DT151/100))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9.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"),"",E110-E110*(Q152/100))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"),"",J110+J110*(V152/100))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IF(OR(AB69="-",AB110="",AB110=" "),"",AB110-AB110*(AN152/100))</f>
        <v/>
      </c>
      <c r="AC152" s="2" t="str">
        <f aca="false">IF(OR(AC69="-",AC110="",AC110=" "),"",AC110-AC110*(AO152/100))</f>
        <v/>
      </c>
      <c r="AD152" s="2" t="str">
        <f aca="false">IF(OR(AD69="-",AD110="",AD110=" "),"",AD110-AD110*(AP152/100))</f>
        <v/>
      </c>
      <c r="AE152" s="2" t="str">
        <f aca="false">IF(OR(AE69="-",AE110="",AE110=" "),"",AE110-AE110*(AQ152/100))</f>
        <v/>
      </c>
      <c r="AF152" s="2" t="str">
        <f aca="false">IF(OR(AF69="-",AF110="",AF110=" "),"",AF110-AF110*(AR152/100))</f>
        <v/>
      </c>
      <c r="AG152" s="2" t="str">
        <f aca="false">IF(OR(AG69="-",AG110="",AG110=" "),"",AG110+AG110*(AS152/100))</f>
        <v/>
      </c>
      <c r="AH152" s="2" t="str">
        <f aca="false">IF(OR(AH69="-",AH110="",AH110=" "),"",AH110+AH110*(AT152/100))</f>
        <v/>
      </c>
      <c r="AI152" s="2" t="str">
        <f aca="false">IF(OR(AI69="-",AI110="",AI110=" "),"",AI110+AI110*(AU152/100))</f>
        <v/>
      </c>
      <c r="AJ152" s="2" t="str">
        <f aca="false">IF(OR(AJ69="-",AJ110="",AJ110=" "),"",AJ110+AJ110*(AV152/100))</f>
        <v/>
      </c>
      <c r="AK152" s="2" t="str">
        <f aca="false">IF(OR(AK69="-",AK110="",AK110=" "),"",AK110+AK110*(AW152/100))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IF(OR(BA69="-",BA110="",BA110=" "),"",BA110-BA110*(BM152/100))</f>
        <v/>
      </c>
      <c r="BB152" s="2" t="str">
        <f aca="false">IF(OR(BB69="-",BB110="",BB110=" "),"",BB110-BB110*(BN152/100))</f>
        <v/>
      </c>
      <c r="BC152" s="2" t="str">
        <f aca="false">IF(OR(BC69="-",BC110="",BC110=" "),"",BC110-BC110*(BO152/100))</f>
        <v/>
      </c>
      <c r="BD152" s="2" t="str">
        <f aca="false">IF(OR(BD69="-",BD110="",BD110=" "),"",BD110-BD110*(BP152/100))</f>
        <v/>
      </c>
      <c r="BE152" s="2" t="str">
        <f aca="false">IF(OR(BE69="-",BE110="",BE110=" "),"",BE110-BE110*(BQ152/100))</f>
        <v/>
      </c>
      <c r="BF152" s="2" t="str">
        <f aca="false">IF(OR(BF69="-",BF110="",BF110=" "),"",BF110+BF110*(BR152/100))</f>
        <v/>
      </c>
      <c r="BG152" s="2" t="str">
        <f aca="false">IF(OR(BG69="-",BG110="",BG110=" "),"",BG110+BG110*(BS152/100))</f>
        <v/>
      </c>
      <c r="BH152" s="2" t="str">
        <f aca="false">IF(OR(BH69="-",BH110="",BH110=" "),"",BH110+BH110*(BT152/100))</f>
        <v/>
      </c>
      <c r="BI152" s="2" t="str">
        <f aca="false">IF(OR(BI69="-",BI110="",BI110=" "),"",BI110+BI110*(BU152/100))</f>
        <v/>
      </c>
      <c r="BJ152" s="2" t="str">
        <f aca="false">IF(OR(BJ69="-",BJ110="",BJ110=" "),"",BJ110+BJ110*(BV152/100))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IF(OR(BZ69="-",BZ110="",BZ110=" "),"",BZ110-BZ110*(CL152/100))</f>
        <v/>
      </c>
      <c r="CA152" s="2" t="str">
        <f aca="false">IF(OR(CA69="-",CA110="",CA110=" "),"",CA110-CA110*(CM152/100))</f>
        <v/>
      </c>
      <c r="CB152" s="2" t="str">
        <f aca="false">IF(OR(CB69="-",CB110="",CB110=" "),"",CB110-CB110*(CN152/100))</f>
        <v/>
      </c>
      <c r="CC152" s="2" t="str">
        <f aca="false">IF(OR(CC69="-",CC110="",CC110=" "),"",CC110-CC110*(CO152/100))</f>
        <v/>
      </c>
      <c r="CD152" s="2" t="str">
        <f aca="false">IF(OR(CD69="-",CD110="",CD110=" "),"",CD110-CD110*(CP152/100))</f>
        <v/>
      </c>
      <c r="CE152" s="2" t="str">
        <f aca="false">IF(OR(CE69="-",CE110="",CE110=" "),"",CE110+CE110*(CQ152/100))</f>
        <v/>
      </c>
      <c r="CF152" s="2" t="str">
        <f aca="false">IF(OR(CF69="-",CF110="",CF110=" "),"",CF110+CF110*(CR152/100))</f>
        <v/>
      </c>
      <c r="CG152" s="2" t="str">
        <f aca="false">IF(OR(CG69="-",CG110="",CG110=" "),"",CG110+CG110*(CS152/100))</f>
        <v/>
      </c>
      <c r="CH152" s="2" t="str">
        <f aca="false">IF(OR(CH69="-",CH110="",CH110=" "),"",CH110+CH110*(CT152/100))</f>
        <v/>
      </c>
      <c r="CI152" s="2" t="str">
        <f aca="false">IF(OR(CI69="-",CI110="",CI110=" "),"",CI110+CI110*(CU152/100))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IF(OR(CY69="-",CY110="",CY110=" "),"",CY110-CY110*(DK152/100))</f>
        <v/>
      </c>
      <c r="CZ152" s="2" t="str">
        <f aca="false">IF(OR(CZ69="-",CZ110="",CZ110=" "),"",CZ110-CZ110*(DL152/100))</f>
        <v/>
      </c>
      <c r="DA152" s="2" t="str">
        <f aca="false">IF(OR(DA69="-",DA110="",DA110=" "),"",DA110-DA110*(DM152/100))</f>
        <v/>
      </c>
      <c r="DB152" s="2" t="str">
        <f aca="false">IF(OR(DB69="-",DB110="",DB110=" "),"",DB110-DB110*(DN152/100))</f>
        <v/>
      </c>
      <c r="DC152" s="2" t="str">
        <f aca="false">IF(OR(DC69="-",DC110="",DC110=" "),"",DC110-DC110*(DO152/100))</f>
        <v/>
      </c>
      <c r="DD152" s="2" t="str">
        <f aca="false">IF(OR(DD69="-",DD110="",DD110=" "),"",DD110+DD110*(DP152/100))</f>
        <v/>
      </c>
      <c r="DE152" s="2" t="str">
        <f aca="false">IF(OR(DE69="-",DE110="",DE110=" "),"",DE110+DE110*(DQ152/100))</f>
        <v/>
      </c>
      <c r="DF152" s="2" t="str">
        <f aca="false">IF(OR(DF69="-",DF110="",DF110=" "),"",DF110+DF110*(DR152/100))</f>
        <v/>
      </c>
      <c r="DG152" s="2" t="str">
        <f aca="false">IF(OR(DG69="-",DG110="",DG110=" "),"",DG110+DG110*(DS152/100))</f>
        <v/>
      </c>
      <c r="DH152" s="2" t="str">
        <f aca="false">IF(OR(DH69="-",DH110="",DH110=" "),"",DH110+DH110*(DT152/100))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9.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"),"",E111-E111*(Q153/100))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"),"",J111+J111*(V153/100))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IF(OR(AB70="-",AB111="",AB111=" "),"",AB111-AB111*(AN153/100))</f>
        <v/>
      </c>
      <c r="AC153" s="2" t="str">
        <f aca="false">IF(OR(AC70="-",AC111="",AC111=" "),"",AC111-AC111*(AO153/100))</f>
        <v/>
      </c>
      <c r="AD153" s="2" t="str">
        <f aca="false">IF(OR(AD70="-",AD111="",AD111=" "),"",AD111-AD111*(AP153/100))</f>
        <v/>
      </c>
      <c r="AE153" s="2" t="str">
        <f aca="false">IF(OR(AE70="-",AE111="",AE111=" "),"",AE111-AE111*(AQ153/100))</f>
        <v/>
      </c>
      <c r="AF153" s="2" t="str">
        <f aca="false">IF(OR(AF70="-",AF111="",AF111=" "),"",AF111-AF111*(AR153/100))</f>
        <v/>
      </c>
      <c r="AG153" s="2" t="str">
        <f aca="false">IF(OR(AG70="-",AG111="",AG111=" "),"",AG111+AG111*(AS153/100))</f>
        <v/>
      </c>
      <c r="AH153" s="2" t="str">
        <f aca="false">IF(OR(AH70="-",AH111="",AH111=" "),"",AH111+AH111*(AT153/100))</f>
        <v/>
      </c>
      <c r="AI153" s="2" t="str">
        <f aca="false">IF(OR(AI70="-",AI111="",AI111=" "),"",AI111+AI111*(AU153/100))</f>
        <v/>
      </c>
      <c r="AJ153" s="2" t="str">
        <f aca="false">IF(OR(AJ70="-",AJ111="",AJ111=" "),"",AJ111+AJ111*(AV153/100))</f>
        <v/>
      </c>
      <c r="AK153" s="2" t="str">
        <f aca="false">IF(OR(AK70="-",AK111="",AK111=" "),"",AK111+AK111*(AW153/100))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IF(OR(BA70="-",BA111="",BA111=" "),"",BA111-BA111*(BM153/100))</f>
        <v/>
      </c>
      <c r="BB153" s="2" t="str">
        <f aca="false">IF(OR(BB70="-",BB111="",BB111=" "),"",BB111-BB111*(BN153/100))</f>
        <v/>
      </c>
      <c r="BC153" s="2" t="str">
        <f aca="false">IF(OR(BC70="-",BC111="",BC111=" "),"",BC111-BC111*(BO153/100))</f>
        <v/>
      </c>
      <c r="BD153" s="2" t="str">
        <f aca="false">IF(OR(BD70="-",BD111="",BD111=" "),"",BD111-BD111*(BP153/100))</f>
        <v/>
      </c>
      <c r="BE153" s="2" t="str">
        <f aca="false">IF(OR(BE70="-",BE111="",BE111=" "),"",BE111-BE111*(BQ153/100))</f>
        <v/>
      </c>
      <c r="BF153" s="2" t="str">
        <f aca="false">IF(OR(BF70="-",BF111="",BF111=" "),"",BF111+BF111*(BR153/100))</f>
        <v/>
      </c>
      <c r="BG153" s="2" t="str">
        <f aca="false">IF(OR(BG70="-",BG111="",BG111=" "),"",BG111+BG111*(BS153/100))</f>
        <v/>
      </c>
      <c r="BH153" s="2" t="str">
        <f aca="false">IF(OR(BH70="-",BH111="",BH111=" "),"",BH111+BH111*(BT153/100))</f>
        <v/>
      </c>
      <c r="BI153" s="2" t="str">
        <f aca="false">IF(OR(BI70="-",BI111="",BI111=" "),"",BI111+BI111*(BU153/100))</f>
        <v/>
      </c>
      <c r="BJ153" s="2" t="str">
        <f aca="false">IF(OR(BJ70="-",BJ111="",BJ111=" "),"",BJ111+BJ111*(BV153/100))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IF(OR(BZ70="-",BZ111="",BZ111=" "),"",BZ111-BZ111*(CL153/100))</f>
        <v/>
      </c>
      <c r="CA153" s="2" t="str">
        <f aca="false">IF(OR(CA70="-",CA111="",CA111=" "),"",CA111-CA111*(CM153/100))</f>
        <v/>
      </c>
      <c r="CB153" s="2" t="str">
        <f aca="false">IF(OR(CB70="-",CB111="",CB111=" "),"",CB111-CB111*(CN153/100))</f>
        <v/>
      </c>
      <c r="CC153" s="2" t="str">
        <f aca="false">IF(OR(CC70="-",CC111="",CC111=" "),"",CC111-CC111*(CO153/100))</f>
        <v/>
      </c>
      <c r="CD153" s="2" t="str">
        <f aca="false">IF(OR(CD70="-",CD111="",CD111=" "),"",CD111-CD111*(CP153/100))</f>
        <v/>
      </c>
      <c r="CE153" s="2" t="str">
        <f aca="false">IF(OR(CE70="-",CE111="",CE111=" "),"",CE111+CE111*(CQ153/100))</f>
        <v/>
      </c>
      <c r="CF153" s="2" t="str">
        <f aca="false">IF(OR(CF70="-",CF111="",CF111=" "),"",CF111+CF111*(CR153/100))</f>
        <v/>
      </c>
      <c r="CG153" s="2" t="str">
        <f aca="false">IF(OR(CG70="-",CG111="",CG111=" "),"",CG111+CG111*(CS153/100))</f>
        <v/>
      </c>
      <c r="CH153" s="2" t="str">
        <f aca="false">IF(OR(CH70="-",CH111="",CH111=" "),"",CH111+CH111*(CT153/100))</f>
        <v/>
      </c>
      <c r="CI153" s="2" t="str">
        <f aca="false">IF(OR(CI70="-",CI111="",CI111=" "),"",CI111+CI111*(CU153/100))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IF(OR(CY70="-",CY111="",CY111=" "),"",CY111-CY111*(DK153/100))</f>
        <v/>
      </c>
      <c r="CZ153" s="2" t="str">
        <f aca="false">IF(OR(CZ70="-",CZ111="",CZ111=" "),"",CZ111-CZ111*(DL153/100))</f>
        <v/>
      </c>
      <c r="DA153" s="2" t="str">
        <f aca="false">IF(OR(DA70="-",DA111="",DA111=" "),"",DA111-DA111*(DM153/100))</f>
        <v/>
      </c>
      <c r="DB153" s="2" t="str">
        <f aca="false">IF(OR(DB70="-",DB111="",DB111=" "),"",DB111-DB111*(DN153/100))</f>
        <v/>
      </c>
      <c r="DC153" s="2" t="str">
        <f aca="false">IF(OR(DC70="-",DC111="",DC111=" "),"",DC111-DC111*(DO153/100))</f>
        <v/>
      </c>
      <c r="DD153" s="2" t="str">
        <f aca="false">IF(OR(DD70="-",DD111="",DD111=" "),"",DD111+DD111*(DP153/100))</f>
        <v/>
      </c>
      <c r="DE153" s="2" t="str">
        <f aca="false">IF(OR(DE70="-",DE111="",DE111=" "),"",DE111+DE111*(DQ153/100))</f>
        <v/>
      </c>
      <c r="DF153" s="2" t="str">
        <f aca="false">IF(OR(DF70="-",DF111="",DF111=" "),"",DF111+DF111*(DR153/100))</f>
        <v/>
      </c>
      <c r="DG153" s="2" t="str">
        <f aca="false">IF(OR(DG70="-",DG111="",DG111=" "),"",DG111+DG111*(DS153/100))</f>
        <v/>
      </c>
      <c r="DH153" s="2" t="str">
        <f aca="false">IF(OR(DH70="-",DH111="",DH111=" "),"",DH111+DH111*(DT153/100))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9.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"),"",E112-E112*(Q154/100))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"),"",J112+J112*(V154/100))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IF(OR(AB71="-",AB112="",AB112=" "),"",AB112-AB112*(AN154/100))</f>
        <v/>
      </c>
      <c r="AC154" s="2" t="str">
        <f aca="false">IF(OR(AC71="-",AC112="",AC112=" "),"",AC112-AC112*(AO154/100))</f>
        <v/>
      </c>
      <c r="AD154" s="2" t="str">
        <f aca="false">IF(OR(AD71="-",AD112="",AD112=" "),"",AD112-AD112*(AP154/100))</f>
        <v/>
      </c>
      <c r="AE154" s="2" t="str">
        <f aca="false">IF(OR(AE71="-",AE112="",AE112=" "),"",AE112-AE112*(AQ154/100))</f>
        <v/>
      </c>
      <c r="AF154" s="2" t="str">
        <f aca="false">IF(OR(AF71="-",AF112="",AF112=" "),"",AF112-AF112*(AR154/100))</f>
        <v/>
      </c>
      <c r="AG154" s="2" t="str">
        <f aca="false">IF(OR(AG71="-",AG112="",AG112=" "),"",AG112+AG112*(AS154/100))</f>
        <v/>
      </c>
      <c r="AH154" s="2" t="str">
        <f aca="false">IF(OR(AH71="-",AH112="",AH112=" "),"",AH112+AH112*(AT154/100))</f>
        <v/>
      </c>
      <c r="AI154" s="2" t="str">
        <f aca="false">IF(OR(AI71="-",AI112="",AI112=" "),"",AI112+AI112*(AU154/100))</f>
        <v/>
      </c>
      <c r="AJ154" s="2" t="str">
        <f aca="false">IF(OR(AJ71="-",AJ112="",AJ112=" "),"",AJ112+AJ112*(AV154/100))</f>
        <v/>
      </c>
      <c r="AK154" s="2" t="str">
        <f aca="false">IF(OR(AK71="-",AK112="",AK112=" "),"",AK112+AK112*(AW154/100))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IF(OR(BA71="-",BA112="",BA112=" "),"",BA112-BA112*(BM154/100))</f>
        <v/>
      </c>
      <c r="BB154" s="2" t="str">
        <f aca="false">IF(OR(BB71="-",BB112="",BB112=" "),"",BB112-BB112*(BN154/100))</f>
        <v/>
      </c>
      <c r="BC154" s="2" t="str">
        <f aca="false">IF(OR(BC71="-",BC112="",BC112=" "),"",BC112-BC112*(BO154/100))</f>
        <v/>
      </c>
      <c r="BD154" s="2" t="str">
        <f aca="false">IF(OR(BD71="-",BD112="",BD112=" "),"",BD112-BD112*(BP154/100))</f>
        <v/>
      </c>
      <c r="BE154" s="2" t="str">
        <f aca="false">IF(OR(BE71="-",BE112="",BE112=" "),"",BE112-BE112*(BQ154/100))</f>
        <v/>
      </c>
      <c r="BF154" s="2" t="str">
        <f aca="false">IF(OR(BF71="-",BF112="",BF112=" "),"",BF112+BF112*(BR154/100))</f>
        <v/>
      </c>
      <c r="BG154" s="2" t="str">
        <f aca="false">IF(OR(BG71="-",BG112="",BG112=" "),"",BG112+BG112*(BS154/100))</f>
        <v/>
      </c>
      <c r="BH154" s="2" t="str">
        <f aca="false">IF(OR(BH71="-",BH112="",BH112=" "),"",BH112+BH112*(BT154/100))</f>
        <v/>
      </c>
      <c r="BI154" s="2" t="str">
        <f aca="false">IF(OR(BI71="-",BI112="",BI112=" "),"",BI112+BI112*(BU154/100))</f>
        <v/>
      </c>
      <c r="BJ154" s="2" t="str">
        <f aca="false">IF(OR(BJ71="-",BJ112="",BJ112=" "),"",BJ112+BJ112*(BV154/100))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IF(OR(BZ71="-",BZ112="",BZ112=" "),"",BZ112-BZ112*(CL154/100))</f>
        <v/>
      </c>
      <c r="CA154" s="2" t="str">
        <f aca="false">IF(OR(CA71="-",CA112="",CA112=" "),"",CA112-CA112*(CM154/100))</f>
        <v/>
      </c>
      <c r="CB154" s="2" t="str">
        <f aca="false">IF(OR(CB71="-",CB112="",CB112=" "),"",CB112-CB112*(CN154/100))</f>
        <v/>
      </c>
      <c r="CC154" s="2" t="str">
        <f aca="false">IF(OR(CC71="-",CC112="",CC112=" "),"",CC112-CC112*(CO154/100))</f>
        <v/>
      </c>
      <c r="CD154" s="2" t="str">
        <f aca="false">IF(OR(CD71="-",CD112="",CD112=" "),"",CD112-CD112*(CP154/100))</f>
        <v/>
      </c>
      <c r="CE154" s="2" t="str">
        <f aca="false">IF(OR(CE71="-",CE112="",CE112=" "),"",CE112+CE112*(CQ154/100))</f>
        <v/>
      </c>
      <c r="CF154" s="2" t="str">
        <f aca="false">IF(OR(CF71="-",CF112="",CF112=" "),"",CF112+CF112*(CR154/100))</f>
        <v/>
      </c>
      <c r="CG154" s="2" t="str">
        <f aca="false">IF(OR(CG71="-",CG112="",CG112=" "),"",CG112+CG112*(CS154/100))</f>
        <v/>
      </c>
      <c r="CH154" s="2" t="str">
        <f aca="false">IF(OR(CH71="-",CH112="",CH112=" "),"",CH112+CH112*(CT154/100))</f>
        <v/>
      </c>
      <c r="CI154" s="2" t="str">
        <f aca="false">IF(OR(CI71="-",CI112="",CI112=" "),"",CI112+CI112*(CU154/100))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IF(OR(CY71="-",CY112="",CY112=" "),"",CY112-CY112*(DK154/100))</f>
        <v/>
      </c>
      <c r="CZ154" s="2" t="str">
        <f aca="false">IF(OR(CZ71="-",CZ112="",CZ112=" "),"",CZ112-CZ112*(DL154/100))</f>
        <v/>
      </c>
      <c r="DA154" s="2" t="str">
        <f aca="false">IF(OR(DA71="-",DA112="",DA112=" "),"",DA112-DA112*(DM154/100))</f>
        <v/>
      </c>
      <c r="DB154" s="2" t="str">
        <f aca="false">IF(OR(DB71="-",DB112="",DB112=" "),"",DB112-DB112*(DN154/100))</f>
        <v/>
      </c>
      <c r="DC154" s="2" t="str">
        <f aca="false">IF(OR(DC71="-",DC112="",DC112=" "),"",DC112-DC112*(DO154/100))</f>
        <v/>
      </c>
      <c r="DD154" s="2" t="str">
        <f aca="false">IF(OR(DD71="-",DD112="",DD112=" "),"",DD112+DD112*(DP154/100))</f>
        <v/>
      </c>
      <c r="DE154" s="2" t="str">
        <f aca="false">IF(OR(DE71="-",DE112="",DE112=" "),"",DE112+DE112*(DQ154/100))</f>
        <v/>
      </c>
      <c r="DF154" s="2" t="str">
        <f aca="false">IF(OR(DF71="-",DF112="",DF112=" "),"",DF112+DF112*(DR154/100))</f>
        <v/>
      </c>
      <c r="DG154" s="2" t="str">
        <f aca="false">IF(OR(DG71="-",DG112="",DG112=" "),"",DG112+DG112*(DS154/100))</f>
        <v/>
      </c>
      <c r="DH154" s="2" t="str">
        <f aca="false">IF(OR(DH71="-",DH112="",DH112=" "),"",DH112+DH112*(DT154/100))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9.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"),"",E113-E113*(Q155/100))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"),"",J113+J113*(V155/100))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IF(OR(AB72="-",AB113="",AB113=" "),"",AB113-AB113*(AN155/100))</f>
        <v/>
      </c>
      <c r="AC155" s="2" t="str">
        <f aca="false">IF(OR(AC72="-",AC113="",AC113=" "),"",AC113-AC113*(AO155/100))</f>
        <v/>
      </c>
      <c r="AD155" s="2" t="str">
        <f aca="false">IF(OR(AD72="-",AD113="",AD113=" "),"",AD113-AD113*(AP155/100))</f>
        <v/>
      </c>
      <c r="AE155" s="2" t="str">
        <f aca="false">IF(OR(AE72="-",AE113="",AE113=" "),"",AE113-AE113*(AQ155/100))</f>
        <v/>
      </c>
      <c r="AF155" s="2" t="str">
        <f aca="false">IF(OR(AF72="-",AF113="",AF113=" "),"",AF113-AF113*(AR155/100))</f>
        <v/>
      </c>
      <c r="AG155" s="2" t="str">
        <f aca="false">IF(OR(AG72="-",AG113="",AG113=" "),"",AG113+AG113*(AS155/100))</f>
        <v/>
      </c>
      <c r="AH155" s="2" t="str">
        <f aca="false">IF(OR(AH72="-",AH113="",AH113=" "),"",AH113+AH113*(AT155/100))</f>
        <v/>
      </c>
      <c r="AI155" s="2" t="str">
        <f aca="false">IF(OR(AI72="-",AI113="",AI113=" "),"",AI113+AI113*(AU155/100))</f>
        <v/>
      </c>
      <c r="AJ155" s="2" t="str">
        <f aca="false">IF(OR(AJ72="-",AJ113="",AJ113=" "),"",AJ113+AJ113*(AV155/100))</f>
        <v/>
      </c>
      <c r="AK155" s="2" t="str">
        <f aca="false">IF(OR(AK72="-",AK113="",AK113=" "),"",AK113+AK113*(AW155/100))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IF(OR(BA72="-",BA113="",BA113=" "),"",BA113-BA113*(BM155/100))</f>
        <v/>
      </c>
      <c r="BB155" s="2" t="str">
        <f aca="false">IF(OR(BB72="-",BB113="",BB113=" "),"",BB113-BB113*(BN155/100))</f>
        <v/>
      </c>
      <c r="BC155" s="2" t="str">
        <f aca="false">IF(OR(BC72="-",BC113="",BC113=" "),"",BC113-BC113*(BO155/100))</f>
        <v/>
      </c>
      <c r="BD155" s="2" t="str">
        <f aca="false">IF(OR(BD72="-",BD113="",BD113=" "),"",BD113-BD113*(BP155/100))</f>
        <v/>
      </c>
      <c r="BE155" s="2" t="str">
        <f aca="false">IF(OR(BE72="-",BE113="",BE113=" "),"",BE113-BE113*(BQ155/100))</f>
        <v/>
      </c>
      <c r="BF155" s="2" t="str">
        <f aca="false">IF(OR(BF72="-",BF113="",BF113=" "),"",BF113+BF113*(BR155/100))</f>
        <v/>
      </c>
      <c r="BG155" s="2" t="str">
        <f aca="false">IF(OR(BG72="-",BG113="",BG113=" "),"",BG113+BG113*(BS155/100))</f>
        <v/>
      </c>
      <c r="BH155" s="2" t="str">
        <f aca="false">IF(OR(BH72="-",BH113="",BH113=" "),"",BH113+BH113*(BT155/100))</f>
        <v/>
      </c>
      <c r="BI155" s="2" t="str">
        <f aca="false">IF(OR(BI72="-",BI113="",BI113=" "),"",BI113+BI113*(BU155/100))</f>
        <v/>
      </c>
      <c r="BJ155" s="2" t="str">
        <f aca="false">IF(OR(BJ72="-",BJ113="",BJ113=" "),"",BJ113+BJ113*(BV155/100))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IF(OR(BZ72="-",BZ113="",BZ113=" "),"",BZ113-BZ113*(CL155/100))</f>
        <v/>
      </c>
      <c r="CA155" s="2" t="str">
        <f aca="false">IF(OR(CA72="-",CA113="",CA113=" "),"",CA113-CA113*(CM155/100))</f>
        <v/>
      </c>
      <c r="CB155" s="2" t="str">
        <f aca="false">IF(OR(CB72="-",CB113="",CB113=" "),"",CB113-CB113*(CN155/100))</f>
        <v/>
      </c>
      <c r="CC155" s="2" t="str">
        <f aca="false">IF(OR(CC72="-",CC113="",CC113=" "),"",CC113-CC113*(CO155/100))</f>
        <v/>
      </c>
      <c r="CD155" s="2" t="str">
        <f aca="false">IF(OR(CD72="-",CD113="",CD113=" "),"",CD113-CD113*(CP155/100))</f>
        <v/>
      </c>
      <c r="CE155" s="2" t="str">
        <f aca="false">IF(OR(CE72="-",CE113="",CE113=" "),"",CE113+CE113*(CQ155/100))</f>
        <v/>
      </c>
      <c r="CF155" s="2" t="str">
        <f aca="false">IF(OR(CF72="-",CF113="",CF113=" "),"",CF113+CF113*(CR155/100))</f>
        <v/>
      </c>
      <c r="CG155" s="2" t="str">
        <f aca="false">IF(OR(CG72="-",CG113="",CG113=" "),"",CG113+CG113*(CS155/100))</f>
        <v/>
      </c>
      <c r="CH155" s="2" t="str">
        <f aca="false">IF(OR(CH72="-",CH113="",CH113=" "),"",CH113+CH113*(CT155/100))</f>
        <v/>
      </c>
      <c r="CI155" s="2" t="str">
        <f aca="false">IF(OR(CI72="-",CI113="",CI113=" "),"",CI113+CI113*(CU155/100))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IF(OR(CY72="-",CY113="",CY113=" "),"",CY113-CY113*(DK155/100))</f>
        <v/>
      </c>
      <c r="CZ155" s="2" t="str">
        <f aca="false">IF(OR(CZ72="-",CZ113="",CZ113=" "),"",CZ113-CZ113*(DL155/100))</f>
        <v/>
      </c>
      <c r="DA155" s="2" t="str">
        <f aca="false">IF(OR(DA72="-",DA113="",DA113=" "),"",DA113-DA113*(DM155/100))</f>
        <v/>
      </c>
      <c r="DB155" s="2" t="str">
        <f aca="false">IF(OR(DB72="-",DB113="",DB113=" "),"",DB113-DB113*(DN155/100))</f>
        <v/>
      </c>
      <c r="DC155" s="2" t="str">
        <f aca="false">IF(OR(DC72="-",DC113="",DC113=" "),"",DC113-DC113*(DO155/100))</f>
        <v/>
      </c>
      <c r="DD155" s="2" t="str">
        <f aca="false">IF(OR(DD72="-",DD113="",DD113=" "),"",DD113+DD113*(DP155/100))</f>
        <v/>
      </c>
      <c r="DE155" s="2" t="str">
        <f aca="false">IF(OR(DE72="-",DE113="",DE113=" "),"",DE113+DE113*(DQ155/100))</f>
        <v/>
      </c>
      <c r="DF155" s="2" t="str">
        <f aca="false">IF(OR(DF72="-",DF113="",DF113=" "),"",DF113+DF113*(DR155/100))</f>
        <v/>
      </c>
      <c r="DG155" s="2" t="str">
        <f aca="false">IF(OR(DG72="-",DG113="",DG113=" "),"",DG113+DG113*(DS155/100))</f>
        <v/>
      </c>
      <c r="DH155" s="2" t="str">
        <f aca="false">IF(OR(DH72="-",DH113="",DH113=" "),"",DH113+DH113*(DT155/100))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9.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"),"",E114-E114*(Q156/100))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"),"",J114+J114*(V156/100))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IF(OR(AB73="-",AB114="",AB114=" "),"",AB114-AB114*(AN156/100))</f>
        <v/>
      </c>
      <c r="AC156" s="2" t="str">
        <f aca="false">IF(OR(AC73="-",AC114="",AC114=" "),"",AC114-AC114*(AO156/100))</f>
        <v/>
      </c>
      <c r="AD156" s="2" t="str">
        <f aca="false">IF(OR(AD73="-",AD114="",AD114=" "),"",AD114-AD114*(AP156/100))</f>
        <v/>
      </c>
      <c r="AE156" s="2" t="str">
        <f aca="false">IF(OR(AE73="-",AE114="",AE114=" "),"",AE114-AE114*(AQ156/100))</f>
        <v/>
      </c>
      <c r="AF156" s="2" t="str">
        <f aca="false">IF(OR(AF73="-",AF114="",AF114=" "),"",AF114-AF114*(AR156/100))</f>
        <v/>
      </c>
      <c r="AG156" s="2" t="str">
        <f aca="false">IF(OR(AG73="-",AG114="",AG114=" "),"",AG114+AG114*(AS156/100))</f>
        <v/>
      </c>
      <c r="AH156" s="2" t="str">
        <f aca="false">IF(OR(AH73="-",AH114="",AH114=" "),"",AH114+AH114*(AT156/100))</f>
        <v/>
      </c>
      <c r="AI156" s="2" t="str">
        <f aca="false">IF(OR(AI73="-",AI114="",AI114=" "),"",AI114+AI114*(AU156/100))</f>
        <v/>
      </c>
      <c r="AJ156" s="2" t="str">
        <f aca="false">IF(OR(AJ73="-",AJ114="",AJ114=" "),"",AJ114+AJ114*(AV156/100))</f>
        <v/>
      </c>
      <c r="AK156" s="2" t="str">
        <f aca="false">IF(OR(AK73="-",AK114="",AK114=" "),"",AK114+AK114*(AW156/100))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IF(OR(BA73="-",BA114="",BA114=" "),"",BA114-BA114*(BM156/100))</f>
        <v/>
      </c>
      <c r="BB156" s="2" t="str">
        <f aca="false">IF(OR(BB73="-",BB114="",BB114=" "),"",BB114-BB114*(BN156/100))</f>
        <v/>
      </c>
      <c r="BC156" s="2" t="str">
        <f aca="false">IF(OR(BC73="-",BC114="",BC114=" "),"",BC114-BC114*(BO156/100))</f>
        <v/>
      </c>
      <c r="BD156" s="2" t="str">
        <f aca="false">IF(OR(BD73="-",BD114="",BD114=" "),"",BD114-BD114*(BP156/100))</f>
        <v/>
      </c>
      <c r="BE156" s="2" t="str">
        <f aca="false">IF(OR(BE73="-",BE114="",BE114=" "),"",BE114-BE114*(BQ156/100))</f>
        <v/>
      </c>
      <c r="BF156" s="2" t="str">
        <f aca="false">IF(OR(BF73="-",BF114="",BF114=" "),"",BF114+BF114*(BR156/100))</f>
        <v/>
      </c>
      <c r="BG156" s="2" t="str">
        <f aca="false">IF(OR(BG73="-",BG114="",BG114=" "),"",BG114+BG114*(BS156/100))</f>
        <v/>
      </c>
      <c r="BH156" s="2" t="str">
        <f aca="false">IF(OR(BH73="-",BH114="",BH114=" "),"",BH114+BH114*(BT156/100))</f>
        <v/>
      </c>
      <c r="BI156" s="2" t="str">
        <f aca="false">IF(OR(BI73="-",BI114="",BI114=" "),"",BI114+BI114*(BU156/100))</f>
        <v/>
      </c>
      <c r="BJ156" s="2" t="str">
        <f aca="false">IF(OR(BJ73="-",BJ114="",BJ114=" "),"",BJ114+BJ114*(BV156/100))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IF(OR(BZ73="-",BZ114="",BZ114=" "),"",BZ114-BZ114*(CL156/100))</f>
        <v/>
      </c>
      <c r="CA156" s="2" t="str">
        <f aca="false">IF(OR(CA73="-",CA114="",CA114=" "),"",CA114-CA114*(CM156/100))</f>
        <v/>
      </c>
      <c r="CB156" s="2" t="str">
        <f aca="false">IF(OR(CB73="-",CB114="",CB114=" "),"",CB114-CB114*(CN156/100))</f>
        <v/>
      </c>
      <c r="CC156" s="2" t="str">
        <f aca="false">IF(OR(CC73="-",CC114="",CC114=" "),"",CC114-CC114*(CO156/100))</f>
        <v/>
      </c>
      <c r="CD156" s="2" t="str">
        <f aca="false">IF(OR(CD73="-",CD114="",CD114=" "),"",CD114-CD114*(CP156/100))</f>
        <v/>
      </c>
      <c r="CE156" s="2" t="str">
        <f aca="false">IF(OR(CE73="-",CE114="",CE114=" "),"",CE114+CE114*(CQ156/100))</f>
        <v/>
      </c>
      <c r="CF156" s="2" t="str">
        <f aca="false">IF(OR(CF73="-",CF114="",CF114=" "),"",CF114+CF114*(CR156/100))</f>
        <v/>
      </c>
      <c r="CG156" s="2" t="str">
        <f aca="false">IF(OR(CG73="-",CG114="",CG114=" "),"",CG114+CG114*(CS156/100))</f>
        <v/>
      </c>
      <c r="CH156" s="2" t="str">
        <f aca="false">IF(OR(CH73="-",CH114="",CH114=" "),"",CH114+CH114*(CT156/100))</f>
        <v/>
      </c>
      <c r="CI156" s="2" t="str">
        <f aca="false">IF(OR(CI73="-",CI114="",CI114=" "),"",CI114+CI114*(CU156/100))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IF(OR(CY73="-",CY114="",CY114=" "),"",CY114-CY114*(DK156/100))</f>
        <v/>
      </c>
      <c r="CZ156" s="2" t="str">
        <f aca="false">IF(OR(CZ73="-",CZ114="",CZ114=" "),"",CZ114-CZ114*(DL156/100))</f>
        <v/>
      </c>
      <c r="DA156" s="2" t="str">
        <f aca="false">IF(OR(DA73="-",DA114="",DA114=" "),"",DA114-DA114*(DM156/100))</f>
        <v/>
      </c>
      <c r="DB156" s="2" t="str">
        <f aca="false">IF(OR(DB73="-",DB114="",DB114=" "),"",DB114-DB114*(DN156/100))</f>
        <v/>
      </c>
      <c r="DC156" s="2" t="str">
        <f aca="false">IF(OR(DC73="-",DC114="",DC114=" "),"",DC114-DC114*(DO156/100))</f>
        <v/>
      </c>
      <c r="DD156" s="2" t="str">
        <f aca="false">IF(OR(DD73="-",DD114="",DD114=" "),"",DD114+DD114*(DP156/100))</f>
        <v/>
      </c>
      <c r="DE156" s="2" t="str">
        <f aca="false">IF(OR(DE73="-",DE114="",DE114=" "),"",DE114+DE114*(DQ156/100))</f>
        <v/>
      </c>
      <c r="DF156" s="2" t="str">
        <f aca="false">IF(OR(DF73="-",DF114="",DF114=" "),"",DF114+DF114*(DR156/100))</f>
        <v/>
      </c>
      <c r="DG156" s="2" t="str">
        <f aca="false">IF(OR(DG73="-",DG114="",DG114=" "),"",DG114+DG114*(DS156/100))</f>
        <v/>
      </c>
      <c r="DH156" s="2" t="str">
        <f aca="false">IF(OR(DH73="-",DH114="",DH114=" "),"",DH114+DH114*(DT156/100))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9.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"),"",E115-E115*(Q157/100))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"),"",J115+J115*(V157/100))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IF(OR(AB74="-",AB115="",AB115=" "),"",AB115-AB115*(AN157/100))</f>
        <v/>
      </c>
      <c r="AC157" s="2" t="str">
        <f aca="false">IF(OR(AC74="-",AC115="",AC115=" "),"",AC115-AC115*(AO157/100))</f>
        <v/>
      </c>
      <c r="AD157" s="2" t="str">
        <f aca="false">IF(OR(AD74="-",AD115="",AD115=" "),"",AD115-AD115*(AP157/100))</f>
        <v/>
      </c>
      <c r="AE157" s="2" t="str">
        <f aca="false">IF(OR(AE74="-",AE115="",AE115=" "),"",AE115-AE115*(AQ157/100))</f>
        <v/>
      </c>
      <c r="AF157" s="2" t="str">
        <f aca="false">IF(OR(AF74="-",AF115="",AF115=" "),"",AF115-AF115*(AR157/100))</f>
        <v/>
      </c>
      <c r="AG157" s="2" t="str">
        <f aca="false">IF(OR(AG74="-",AG115="",AG115=" "),"",AG115+AG115*(AS157/100))</f>
        <v/>
      </c>
      <c r="AH157" s="2" t="str">
        <f aca="false">IF(OR(AH74="-",AH115="",AH115=" "),"",AH115+AH115*(AT157/100))</f>
        <v/>
      </c>
      <c r="AI157" s="2" t="str">
        <f aca="false">IF(OR(AI74="-",AI115="",AI115=" "),"",AI115+AI115*(AU157/100))</f>
        <v/>
      </c>
      <c r="AJ157" s="2" t="str">
        <f aca="false">IF(OR(AJ74="-",AJ115="",AJ115=" "),"",AJ115+AJ115*(AV157/100))</f>
        <v/>
      </c>
      <c r="AK157" s="2" t="str">
        <f aca="false">IF(OR(AK74="-",AK115="",AK115=" "),"",AK115+AK115*(AW157/100))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IF(OR(BA74="-",BA115="",BA115=" "),"",BA115-BA115*(BM157/100))</f>
        <v/>
      </c>
      <c r="BB157" s="2" t="str">
        <f aca="false">IF(OR(BB74="-",BB115="",BB115=" "),"",BB115-BB115*(BN157/100))</f>
        <v/>
      </c>
      <c r="BC157" s="2" t="str">
        <f aca="false">IF(OR(BC74="-",BC115="",BC115=" "),"",BC115-BC115*(BO157/100))</f>
        <v/>
      </c>
      <c r="BD157" s="2" t="str">
        <f aca="false">IF(OR(BD74="-",BD115="",BD115=" "),"",BD115-BD115*(BP157/100))</f>
        <v/>
      </c>
      <c r="BE157" s="2" t="str">
        <f aca="false">IF(OR(BE74="-",BE115="",BE115=" "),"",BE115-BE115*(BQ157/100))</f>
        <v/>
      </c>
      <c r="BF157" s="2" t="str">
        <f aca="false">IF(OR(BF74="-",BF115="",BF115=" "),"",BF115+BF115*(BR157/100))</f>
        <v/>
      </c>
      <c r="BG157" s="2" t="str">
        <f aca="false">IF(OR(BG74="-",BG115="",BG115=" "),"",BG115+BG115*(BS157/100))</f>
        <v/>
      </c>
      <c r="BH157" s="2" t="str">
        <f aca="false">IF(OR(BH74="-",BH115="",BH115=" "),"",BH115+BH115*(BT157/100))</f>
        <v/>
      </c>
      <c r="BI157" s="2" t="str">
        <f aca="false">IF(OR(BI74="-",BI115="",BI115=" "),"",BI115+BI115*(BU157/100))</f>
        <v/>
      </c>
      <c r="BJ157" s="2" t="str">
        <f aca="false">IF(OR(BJ74="-",BJ115="",BJ115=" "),"",BJ115+BJ115*(BV157/100))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IF(OR(BZ74="-",BZ115="",BZ115=" "),"",BZ115-BZ115*(CL157/100))</f>
        <v/>
      </c>
      <c r="CA157" s="2" t="str">
        <f aca="false">IF(OR(CA74="-",CA115="",CA115=" "),"",CA115-CA115*(CM157/100))</f>
        <v/>
      </c>
      <c r="CB157" s="2" t="str">
        <f aca="false">IF(OR(CB74="-",CB115="",CB115=" "),"",CB115-CB115*(CN157/100))</f>
        <v/>
      </c>
      <c r="CC157" s="2" t="str">
        <f aca="false">IF(OR(CC74="-",CC115="",CC115=" "),"",CC115-CC115*(CO157/100))</f>
        <v/>
      </c>
      <c r="CD157" s="2" t="str">
        <f aca="false">IF(OR(CD74="-",CD115="",CD115=" "),"",CD115-CD115*(CP157/100))</f>
        <v/>
      </c>
      <c r="CE157" s="2" t="str">
        <f aca="false">IF(OR(CE74="-",CE115="",CE115=" "),"",CE115+CE115*(CQ157/100))</f>
        <v/>
      </c>
      <c r="CF157" s="2" t="str">
        <f aca="false">IF(OR(CF74="-",CF115="",CF115=" "),"",CF115+CF115*(CR157/100))</f>
        <v/>
      </c>
      <c r="CG157" s="2" t="str">
        <f aca="false">IF(OR(CG74="-",CG115="",CG115=" "),"",CG115+CG115*(CS157/100))</f>
        <v/>
      </c>
      <c r="CH157" s="2" t="str">
        <f aca="false">IF(OR(CH74="-",CH115="",CH115=" "),"",CH115+CH115*(CT157/100))</f>
        <v/>
      </c>
      <c r="CI157" s="2" t="str">
        <f aca="false">IF(OR(CI74="-",CI115="",CI115=" "),"",CI115+CI115*(CU157/100))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IF(OR(CY74="-",CY115="",CY115=" "),"",CY115-CY115*(DK157/100))</f>
        <v/>
      </c>
      <c r="CZ157" s="2" t="str">
        <f aca="false">IF(OR(CZ74="-",CZ115="",CZ115=" "),"",CZ115-CZ115*(DL157/100))</f>
        <v/>
      </c>
      <c r="DA157" s="2" t="str">
        <f aca="false">IF(OR(DA74="-",DA115="",DA115=" "),"",DA115-DA115*(DM157/100))</f>
        <v/>
      </c>
      <c r="DB157" s="2" t="str">
        <f aca="false">IF(OR(DB74="-",DB115="",DB115=" "),"",DB115-DB115*(DN157/100))</f>
        <v/>
      </c>
      <c r="DC157" s="2" t="str">
        <f aca="false">IF(OR(DC74="-",DC115="",DC115=" "),"",DC115-DC115*(DO157/100))</f>
        <v/>
      </c>
      <c r="DD157" s="2" t="str">
        <f aca="false">IF(OR(DD74="-",DD115="",DD115=" "),"",DD115+DD115*(DP157/100))</f>
        <v/>
      </c>
      <c r="DE157" s="2" t="str">
        <f aca="false">IF(OR(DE74="-",DE115="",DE115=" "),"",DE115+DE115*(DQ157/100))</f>
        <v/>
      </c>
      <c r="DF157" s="2" t="str">
        <f aca="false">IF(OR(DF74="-",DF115="",DF115=" "),"",DF115+DF115*(DR157/100))</f>
        <v/>
      </c>
      <c r="DG157" s="2" t="str">
        <f aca="false">IF(OR(DG74="-",DG115="",DG115=" "),"",DG115+DG115*(DS157/100))</f>
        <v/>
      </c>
      <c r="DH157" s="2" t="str">
        <f aca="false">IF(OR(DH74="-",DH115="",DH115=" "),"",DH115+DH115*(DT157/100))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9.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"),"",E116-E116*(Q158/100))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"),"",J116+J116*(V158/100))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IF(OR(AB75="-",AB116="",AB116=" "),"",AB116-AB116*(AN158/100))</f>
        <v/>
      </c>
      <c r="AC158" s="2" t="str">
        <f aca="false">IF(OR(AC75="-",AC116="",AC116=" "),"",AC116-AC116*(AO158/100))</f>
        <v/>
      </c>
      <c r="AD158" s="2" t="str">
        <f aca="false">IF(OR(AD75="-",AD116="",AD116=" "),"",AD116-AD116*(AP158/100))</f>
        <v/>
      </c>
      <c r="AE158" s="2" t="str">
        <f aca="false">IF(OR(AE75="-",AE116="",AE116=" "),"",AE116-AE116*(AQ158/100))</f>
        <v/>
      </c>
      <c r="AF158" s="2" t="str">
        <f aca="false">IF(OR(AF75="-",AF116="",AF116=" "),"",AF116-AF116*(AR158/100))</f>
        <v/>
      </c>
      <c r="AG158" s="2" t="str">
        <f aca="false">IF(OR(AG75="-",AG116="",AG116=" "),"",AG116+AG116*(AS158/100))</f>
        <v/>
      </c>
      <c r="AH158" s="2" t="str">
        <f aca="false">IF(OR(AH75="-",AH116="",AH116=" "),"",AH116+AH116*(AT158/100))</f>
        <v/>
      </c>
      <c r="AI158" s="2" t="str">
        <f aca="false">IF(OR(AI75="-",AI116="",AI116=" "),"",AI116+AI116*(AU158/100))</f>
        <v/>
      </c>
      <c r="AJ158" s="2" t="str">
        <f aca="false">IF(OR(AJ75="-",AJ116="",AJ116=" "),"",AJ116+AJ116*(AV158/100))</f>
        <v/>
      </c>
      <c r="AK158" s="2" t="str">
        <f aca="false">IF(OR(AK75="-",AK116="",AK116=" "),"",AK116+AK116*(AW158/100))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IF(OR(BA75="-",BA116="",BA116=" "),"",BA116-BA116*(BM158/100))</f>
        <v/>
      </c>
      <c r="BB158" s="2" t="str">
        <f aca="false">IF(OR(BB75="-",BB116="",BB116=" "),"",BB116-BB116*(BN158/100))</f>
        <v/>
      </c>
      <c r="BC158" s="2" t="str">
        <f aca="false">IF(OR(BC75="-",BC116="",BC116=" "),"",BC116-BC116*(BO158/100))</f>
        <v/>
      </c>
      <c r="BD158" s="2" t="str">
        <f aca="false">IF(OR(BD75="-",BD116="",BD116=" "),"",BD116-BD116*(BP158/100))</f>
        <v/>
      </c>
      <c r="BE158" s="2" t="str">
        <f aca="false">IF(OR(BE75="-",BE116="",BE116=" "),"",BE116-BE116*(BQ158/100))</f>
        <v/>
      </c>
      <c r="BF158" s="2" t="str">
        <f aca="false">IF(OR(BF75="-",BF116="",BF116=" "),"",BF116+BF116*(BR158/100))</f>
        <v/>
      </c>
      <c r="BG158" s="2" t="str">
        <f aca="false">IF(OR(BG75="-",BG116="",BG116=" "),"",BG116+BG116*(BS158/100))</f>
        <v/>
      </c>
      <c r="BH158" s="2" t="str">
        <f aca="false">IF(OR(BH75="-",BH116="",BH116=" "),"",BH116+BH116*(BT158/100))</f>
        <v/>
      </c>
      <c r="BI158" s="2" t="str">
        <f aca="false">IF(OR(BI75="-",BI116="",BI116=" "),"",BI116+BI116*(BU158/100))</f>
        <v/>
      </c>
      <c r="BJ158" s="2" t="str">
        <f aca="false">IF(OR(BJ75="-",BJ116="",BJ116=" "),"",BJ116+BJ116*(BV158/100))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IF(OR(BZ75="-",BZ116="",BZ116=" "),"",BZ116-BZ116*(CL158/100))</f>
        <v/>
      </c>
      <c r="CA158" s="2" t="str">
        <f aca="false">IF(OR(CA75="-",CA116="",CA116=" "),"",CA116-CA116*(CM158/100))</f>
        <v/>
      </c>
      <c r="CB158" s="2" t="str">
        <f aca="false">IF(OR(CB75="-",CB116="",CB116=" "),"",CB116-CB116*(CN158/100))</f>
        <v/>
      </c>
      <c r="CC158" s="2" t="str">
        <f aca="false">IF(OR(CC75="-",CC116="",CC116=" "),"",CC116-CC116*(CO158/100))</f>
        <v/>
      </c>
      <c r="CD158" s="2" t="str">
        <f aca="false">IF(OR(CD75="-",CD116="",CD116=" "),"",CD116-CD116*(CP158/100))</f>
        <v/>
      </c>
      <c r="CE158" s="2" t="str">
        <f aca="false">IF(OR(CE75="-",CE116="",CE116=" "),"",CE116+CE116*(CQ158/100))</f>
        <v/>
      </c>
      <c r="CF158" s="2" t="str">
        <f aca="false">IF(OR(CF75="-",CF116="",CF116=" "),"",CF116+CF116*(CR158/100))</f>
        <v/>
      </c>
      <c r="CG158" s="2" t="str">
        <f aca="false">IF(OR(CG75="-",CG116="",CG116=" "),"",CG116+CG116*(CS158/100))</f>
        <v/>
      </c>
      <c r="CH158" s="2" t="str">
        <f aca="false">IF(OR(CH75="-",CH116="",CH116=" "),"",CH116+CH116*(CT158/100))</f>
        <v/>
      </c>
      <c r="CI158" s="2" t="str">
        <f aca="false">IF(OR(CI75="-",CI116="",CI116=" "),"",CI116+CI116*(CU158/100))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IF(OR(CY75="-",CY116="",CY116=" "),"",CY116-CY116*(DK158/100))</f>
        <v/>
      </c>
      <c r="CZ158" s="2" t="str">
        <f aca="false">IF(OR(CZ75="-",CZ116="",CZ116=" "),"",CZ116-CZ116*(DL158/100))</f>
        <v/>
      </c>
      <c r="DA158" s="2" t="str">
        <f aca="false">IF(OR(DA75="-",DA116="",DA116=" "),"",DA116-DA116*(DM158/100))</f>
        <v/>
      </c>
      <c r="DB158" s="2" t="str">
        <f aca="false">IF(OR(DB75="-",DB116="",DB116=" "),"",DB116-DB116*(DN158/100))</f>
        <v/>
      </c>
      <c r="DC158" s="2" t="str">
        <f aca="false">IF(OR(DC75="-",DC116="",DC116=" "),"",DC116-DC116*(DO158/100))</f>
        <v/>
      </c>
      <c r="DD158" s="2" t="str">
        <f aca="false">IF(OR(DD75="-",DD116="",DD116=" "),"",DD116+DD116*(DP158/100))</f>
        <v/>
      </c>
      <c r="DE158" s="2" t="str">
        <f aca="false">IF(OR(DE75="-",DE116="",DE116=" "),"",DE116+DE116*(DQ158/100))</f>
        <v/>
      </c>
      <c r="DF158" s="2" t="str">
        <f aca="false">IF(OR(DF75="-",DF116="",DF116=" "),"",DF116+DF116*(DR158/100))</f>
        <v/>
      </c>
      <c r="DG158" s="2" t="str">
        <f aca="false">IF(OR(DG75="-",DG116="",DG116=" "),"",DG116+DG116*(DS158/100))</f>
        <v/>
      </c>
      <c r="DH158" s="2" t="str">
        <f aca="false">IF(OR(DH75="-",DH116="",DH116=" "),"",DH116+DH116*(DT158/100))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9.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"),"",E117-E117*(Q159/100))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"),"",J117+J117*(V159/100))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IF(OR(AB76="-",AB117="",AB117=" "),"",AB117-AB117*(AN159/100))</f>
        <v/>
      </c>
      <c r="AC159" s="2" t="str">
        <f aca="false">IF(OR(AC76="-",AC117="",AC117=" "),"",AC117-AC117*(AO159/100))</f>
        <v/>
      </c>
      <c r="AD159" s="2" t="str">
        <f aca="false">IF(OR(AD76="-",AD117="",AD117=" "),"",AD117-AD117*(AP159/100))</f>
        <v/>
      </c>
      <c r="AE159" s="2" t="str">
        <f aca="false">IF(OR(AE76="-",AE117="",AE117=" "),"",AE117-AE117*(AQ159/100))</f>
        <v/>
      </c>
      <c r="AF159" s="2" t="str">
        <f aca="false">IF(OR(AF76="-",AF117="",AF117=" "),"",AF117-AF117*(AR159/100))</f>
        <v/>
      </c>
      <c r="AG159" s="2" t="str">
        <f aca="false">IF(OR(AG76="-",AG117="",AG117=" "),"",AG117+AG117*(AS159/100))</f>
        <v/>
      </c>
      <c r="AH159" s="2" t="str">
        <f aca="false">IF(OR(AH76="-",AH117="",AH117=" "),"",AH117+AH117*(AT159/100))</f>
        <v/>
      </c>
      <c r="AI159" s="2" t="str">
        <f aca="false">IF(OR(AI76="-",AI117="",AI117=" "),"",AI117+AI117*(AU159/100))</f>
        <v/>
      </c>
      <c r="AJ159" s="2" t="str">
        <f aca="false">IF(OR(AJ76="-",AJ117="",AJ117=" "),"",AJ117+AJ117*(AV159/100))</f>
        <v/>
      </c>
      <c r="AK159" s="2" t="str">
        <f aca="false">IF(OR(AK76="-",AK117="",AK117=" "),"",AK117+AK117*(AW159/100))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IF(OR(BA76="-",BA117="",BA117=" "),"",BA117-BA117*(BM159/100))</f>
        <v/>
      </c>
      <c r="BB159" s="2" t="str">
        <f aca="false">IF(OR(BB76="-",BB117="",BB117=" "),"",BB117-BB117*(BN159/100))</f>
        <v/>
      </c>
      <c r="BC159" s="2" t="str">
        <f aca="false">IF(OR(BC76="-",BC117="",BC117=" "),"",BC117-BC117*(BO159/100))</f>
        <v/>
      </c>
      <c r="BD159" s="2" t="str">
        <f aca="false">IF(OR(BD76="-",BD117="",BD117=" "),"",BD117-BD117*(BP159/100))</f>
        <v/>
      </c>
      <c r="BE159" s="2" t="str">
        <f aca="false">IF(OR(BE76="-",BE117="",BE117=" "),"",BE117-BE117*(BQ159/100))</f>
        <v/>
      </c>
      <c r="BF159" s="2" t="str">
        <f aca="false">IF(OR(BF76="-",BF117="",BF117=" "),"",BF117+BF117*(BR159/100))</f>
        <v/>
      </c>
      <c r="BG159" s="2" t="str">
        <f aca="false">IF(OR(BG76="-",BG117="",BG117=" "),"",BG117+BG117*(BS159/100))</f>
        <v/>
      </c>
      <c r="BH159" s="2" t="str">
        <f aca="false">IF(OR(BH76="-",BH117="",BH117=" "),"",BH117+BH117*(BT159/100))</f>
        <v/>
      </c>
      <c r="BI159" s="2" t="str">
        <f aca="false">IF(OR(BI76="-",BI117="",BI117=" "),"",BI117+BI117*(BU159/100))</f>
        <v/>
      </c>
      <c r="BJ159" s="2" t="str">
        <f aca="false">IF(OR(BJ76="-",BJ117="",BJ117=" "),"",BJ117+BJ117*(BV159/100))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IF(OR(BZ76="-",BZ117="",BZ117=" "),"",BZ117-BZ117*(CL159/100))</f>
        <v/>
      </c>
      <c r="CA159" s="2" t="str">
        <f aca="false">IF(OR(CA76="-",CA117="",CA117=" "),"",CA117-CA117*(CM159/100))</f>
        <v/>
      </c>
      <c r="CB159" s="2" t="str">
        <f aca="false">IF(OR(CB76="-",CB117="",CB117=" "),"",CB117-CB117*(CN159/100))</f>
        <v/>
      </c>
      <c r="CC159" s="2" t="str">
        <f aca="false">IF(OR(CC76="-",CC117="",CC117=" "),"",CC117-CC117*(CO159/100))</f>
        <v/>
      </c>
      <c r="CD159" s="2" t="str">
        <f aca="false">IF(OR(CD76="-",CD117="",CD117=" "),"",CD117-CD117*(CP159/100))</f>
        <v/>
      </c>
      <c r="CE159" s="2" t="str">
        <f aca="false">IF(OR(CE76="-",CE117="",CE117=" "),"",CE117+CE117*(CQ159/100))</f>
        <v/>
      </c>
      <c r="CF159" s="2" t="str">
        <f aca="false">IF(OR(CF76="-",CF117="",CF117=" "),"",CF117+CF117*(CR159/100))</f>
        <v/>
      </c>
      <c r="CG159" s="2" t="str">
        <f aca="false">IF(OR(CG76="-",CG117="",CG117=" "),"",CG117+CG117*(CS159/100))</f>
        <v/>
      </c>
      <c r="CH159" s="2" t="str">
        <f aca="false">IF(OR(CH76="-",CH117="",CH117=" "),"",CH117+CH117*(CT159/100))</f>
        <v/>
      </c>
      <c r="CI159" s="2" t="str">
        <f aca="false">IF(OR(CI76="-",CI117="",CI117=" "),"",CI117+CI117*(CU159/100))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IF(OR(CY76="-",CY117="",CY117=" "),"",CY117-CY117*(DK159/100))</f>
        <v/>
      </c>
      <c r="CZ159" s="2" t="str">
        <f aca="false">IF(OR(CZ76="-",CZ117="",CZ117=" "),"",CZ117-CZ117*(DL159/100))</f>
        <v/>
      </c>
      <c r="DA159" s="2" t="str">
        <f aca="false">IF(OR(DA76="-",DA117="",DA117=" "),"",DA117-DA117*(DM159/100))</f>
        <v/>
      </c>
      <c r="DB159" s="2" t="str">
        <f aca="false">IF(OR(DB76="-",DB117="",DB117=" "),"",DB117-DB117*(DN159/100))</f>
        <v/>
      </c>
      <c r="DC159" s="2" t="str">
        <f aca="false">IF(OR(DC76="-",DC117="",DC117=" "),"",DC117-DC117*(DO159/100))</f>
        <v/>
      </c>
      <c r="DD159" s="2" t="str">
        <f aca="false">IF(OR(DD76="-",DD117="",DD117=" "),"",DD117+DD117*(DP159/100))</f>
        <v/>
      </c>
      <c r="DE159" s="2" t="str">
        <f aca="false">IF(OR(DE76="-",DE117="",DE117=" "),"",DE117+DE117*(DQ159/100))</f>
        <v/>
      </c>
      <c r="DF159" s="2" t="str">
        <f aca="false">IF(OR(DF76="-",DF117="",DF117=" "),"",DF117+DF117*(DR159/100))</f>
        <v/>
      </c>
      <c r="DG159" s="2" t="str">
        <f aca="false">IF(OR(DG76="-",DG117="",DG117=" "),"",DG117+DG117*(DS159/100))</f>
        <v/>
      </c>
      <c r="DH159" s="2" t="str">
        <f aca="false">IF(OR(DH76="-",DH117="",DH117=" "),"",DH117+DH117*(DT159/100))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9.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"),"",E118-E118*(Q160/100))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"),"",J118+J118*(V160/100))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IF(OR(AB77="-",AB118="",AB118=" "),"",AB118-AB118*(AN160/100))</f>
        <v/>
      </c>
      <c r="AC160" s="2" t="str">
        <f aca="false">IF(OR(AC77="-",AC118="",AC118=" "),"",AC118-AC118*(AO160/100))</f>
        <v/>
      </c>
      <c r="AD160" s="2" t="str">
        <f aca="false">IF(OR(AD77="-",AD118="",AD118=" "),"",AD118-AD118*(AP160/100))</f>
        <v/>
      </c>
      <c r="AE160" s="2" t="str">
        <f aca="false">IF(OR(AE77="-",AE118="",AE118=" "),"",AE118-AE118*(AQ160/100))</f>
        <v/>
      </c>
      <c r="AF160" s="2" t="str">
        <f aca="false">IF(OR(AF77="-",AF118="",AF118=" "),"",AF118-AF118*(AR160/100))</f>
        <v/>
      </c>
      <c r="AG160" s="2" t="str">
        <f aca="false">IF(OR(AG77="-",AG118="",AG118=" "),"",AG118+AG118*(AS160/100))</f>
        <v/>
      </c>
      <c r="AH160" s="2" t="str">
        <f aca="false">IF(OR(AH77="-",AH118="",AH118=" "),"",AH118+AH118*(AT160/100))</f>
        <v/>
      </c>
      <c r="AI160" s="2" t="str">
        <f aca="false">IF(OR(AI77="-",AI118="",AI118=" "),"",AI118+AI118*(AU160/100))</f>
        <v/>
      </c>
      <c r="AJ160" s="2" t="str">
        <f aca="false">IF(OR(AJ77="-",AJ118="",AJ118=" "),"",AJ118+AJ118*(AV160/100))</f>
        <v/>
      </c>
      <c r="AK160" s="2" t="str">
        <f aca="false">IF(OR(AK77="-",AK118="",AK118=" "),"",AK118+AK118*(AW160/100))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IF(OR(BA77="-",BA118="",BA118=" "),"",BA118-BA118*(BM160/100))</f>
        <v/>
      </c>
      <c r="BB160" s="2" t="str">
        <f aca="false">IF(OR(BB77="-",BB118="",BB118=" "),"",BB118-BB118*(BN160/100))</f>
        <v/>
      </c>
      <c r="BC160" s="2" t="str">
        <f aca="false">IF(OR(BC77="-",BC118="",BC118=" "),"",BC118-BC118*(BO160/100))</f>
        <v/>
      </c>
      <c r="BD160" s="2" t="str">
        <f aca="false">IF(OR(BD77="-",BD118="",BD118=" "),"",BD118-BD118*(BP160/100))</f>
        <v/>
      </c>
      <c r="BE160" s="2" t="str">
        <f aca="false">IF(OR(BE77="-",BE118="",BE118=" "),"",BE118-BE118*(BQ160/100))</f>
        <v/>
      </c>
      <c r="BF160" s="2" t="str">
        <f aca="false">IF(OR(BF77="-",BF118="",BF118=" "),"",BF118+BF118*(BR160/100))</f>
        <v/>
      </c>
      <c r="BG160" s="2" t="str">
        <f aca="false">IF(OR(BG77="-",BG118="",BG118=" "),"",BG118+BG118*(BS160/100))</f>
        <v/>
      </c>
      <c r="BH160" s="2" t="str">
        <f aca="false">IF(OR(BH77="-",BH118="",BH118=" "),"",BH118+BH118*(BT160/100))</f>
        <v/>
      </c>
      <c r="BI160" s="2" t="str">
        <f aca="false">IF(OR(BI77="-",BI118="",BI118=" "),"",BI118+BI118*(BU160/100))</f>
        <v/>
      </c>
      <c r="BJ160" s="2" t="str">
        <f aca="false">IF(OR(BJ77="-",BJ118="",BJ118=" "),"",BJ118+BJ118*(BV160/100))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IF(OR(BZ77="-",BZ118="",BZ118=" "),"",BZ118-BZ118*(CL160/100))</f>
        <v/>
      </c>
      <c r="CA160" s="2" t="str">
        <f aca="false">IF(OR(CA77="-",CA118="",CA118=" "),"",CA118-CA118*(CM160/100))</f>
        <v/>
      </c>
      <c r="CB160" s="2" t="str">
        <f aca="false">IF(OR(CB77="-",CB118="",CB118=" "),"",CB118-CB118*(CN160/100))</f>
        <v/>
      </c>
      <c r="CC160" s="2" t="str">
        <f aca="false">IF(OR(CC77="-",CC118="",CC118=" "),"",CC118-CC118*(CO160/100))</f>
        <v/>
      </c>
      <c r="CD160" s="2" t="str">
        <f aca="false">IF(OR(CD77="-",CD118="",CD118=" "),"",CD118-CD118*(CP160/100))</f>
        <v/>
      </c>
      <c r="CE160" s="2" t="str">
        <f aca="false">IF(OR(CE77="-",CE118="",CE118=" "),"",CE118+CE118*(CQ160/100))</f>
        <v/>
      </c>
      <c r="CF160" s="2" t="str">
        <f aca="false">IF(OR(CF77="-",CF118="",CF118=" "),"",CF118+CF118*(CR160/100))</f>
        <v/>
      </c>
      <c r="CG160" s="2" t="str">
        <f aca="false">IF(OR(CG77="-",CG118="",CG118=" "),"",CG118+CG118*(CS160/100))</f>
        <v/>
      </c>
      <c r="CH160" s="2" t="str">
        <f aca="false">IF(OR(CH77="-",CH118="",CH118=" "),"",CH118+CH118*(CT160/100))</f>
        <v/>
      </c>
      <c r="CI160" s="2" t="str">
        <f aca="false">IF(OR(CI77="-",CI118="",CI118=" "),"",CI118+CI118*(CU160/100))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IF(OR(CY77="-",CY118="",CY118=" "),"",CY118-CY118*(DK160/100))</f>
        <v/>
      </c>
      <c r="CZ160" s="2" t="str">
        <f aca="false">IF(OR(CZ77="-",CZ118="",CZ118=" "),"",CZ118-CZ118*(DL160/100))</f>
        <v/>
      </c>
      <c r="DA160" s="2" t="str">
        <f aca="false">IF(OR(DA77="-",DA118="",DA118=" "),"",DA118-DA118*(DM160/100))</f>
        <v/>
      </c>
      <c r="DB160" s="2" t="str">
        <f aca="false">IF(OR(DB77="-",DB118="",DB118=" "),"",DB118-DB118*(DN160/100))</f>
        <v/>
      </c>
      <c r="DC160" s="2" t="str">
        <f aca="false">IF(OR(DC77="-",DC118="",DC118=" "),"",DC118-DC118*(DO160/100))</f>
        <v/>
      </c>
      <c r="DD160" s="2" t="str">
        <f aca="false">IF(OR(DD77="-",DD118="",DD118=" "),"",DD118+DD118*(DP160/100))</f>
        <v/>
      </c>
      <c r="DE160" s="2" t="str">
        <f aca="false">IF(OR(DE77="-",DE118="",DE118=" "),"",DE118+DE118*(DQ160/100))</f>
        <v/>
      </c>
      <c r="DF160" s="2" t="str">
        <f aca="false">IF(OR(DF77="-",DF118="",DF118=" "),"",DF118+DF118*(DR160/100))</f>
        <v/>
      </c>
      <c r="DG160" s="2" t="str">
        <f aca="false">IF(OR(DG77="-",DG118="",DG118=" "),"",DG118+DG118*(DS160/100))</f>
        <v/>
      </c>
      <c r="DH160" s="2" t="str">
        <f aca="false">IF(OR(DH77="-",DH118="",DH118=" "),"",DH118+DH118*(DT160/100))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9.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"),"",E119-E119*(Q161/100))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"),"",J119+J119*(V161/100))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IF(OR(AB78="-",AB119="",AB119=" "),"",AB119-AB119*(AN161/100))</f>
        <v/>
      </c>
      <c r="AC161" s="2" t="str">
        <f aca="false">IF(OR(AC78="-",AC119="",AC119=" "),"",AC119-AC119*(AO161/100))</f>
        <v/>
      </c>
      <c r="AD161" s="2" t="str">
        <f aca="false">IF(OR(AD78="-",AD119="",AD119=" "),"",AD119-AD119*(AP161/100))</f>
        <v/>
      </c>
      <c r="AE161" s="2" t="str">
        <f aca="false">IF(OR(AE78="-",AE119="",AE119=" "),"",AE119-AE119*(AQ161/100))</f>
        <v/>
      </c>
      <c r="AF161" s="2" t="str">
        <f aca="false">IF(OR(AF78="-",AF119="",AF119=" "),"",AF119-AF119*(AR161/100))</f>
        <v/>
      </c>
      <c r="AG161" s="2" t="str">
        <f aca="false">IF(OR(AG78="-",AG119="",AG119=" "),"",AG119+AG119*(AS161/100))</f>
        <v/>
      </c>
      <c r="AH161" s="2" t="str">
        <f aca="false">IF(OR(AH78="-",AH119="",AH119=" "),"",AH119+AH119*(AT161/100))</f>
        <v/>
      </c>
      <c r="AI161" s="2" t="str">
        <f aca="false">IF(OR(AI78="-",AI119="",AI119=" "),"",AI119+AI119*(AU161/100))</f>
        <v/>
      </c>
      <c r="AJ161" s="2" t="str">
        <f aca="false">IF(OR(AJ78="-",AJ119="",AJ119=" "),"",AJ119+AJ119*(AV161/100))</f>
        <v/>
      </c>
      <c r="AK161" s="2" t="str">
        <f aca="false">IF(OR(AK78="-",AK119="",AK119=" "),"",AK119+AK119*(AW161/100))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IF(OR(BA78="-",BA119="",BA119=" "),"",BA119-BA119*(BM161/100))</f>
        <v/>
      </c>
      <c r="BB161" s="2" t="str">
        <f aca="false">IF(OR(BB78="-",BB119="",BB119=" "),"",BB119-BB119*(BN161/100))</f>
        <v/>
      </c>
      <c r="BC161" s="2" t="str">
        <f aca="false">IF(OR(BC78="-",BC119="",BC119=" "),"",BC119-BC119*(BO161/100))</f>
        <v/>
      </c>
      <c r="BD161" s="2" t="str">
        <f aca="false">IF(OR(BD78="-",BD119="",BD119=" "),"",BD119-BD119*(BP161/100))</f>
        <v/>
      </c>
      <c r="BE161" s="2" t="str">
        <f aca="false">IF(OR(BE78="-",BE119="",BE119=" "),"",BE119-BE119*(BQ161/100))</f>
        <v/>
      </c>
      <c r="BF161" s="2" t="str">
        <f aca="false">IF(OR(BF78="-",BF119="",BF119=" "),"",BF119+BF119*(BR161/100))</f>
        <v/>
      </c>
      <c r="BG161" s="2" t="str">
        <f aca="false">IF(OR(BG78="-",BG119="",BG119=" "),"",BG119+BG119*(BS161/100))</f>
        <v/>
      </c>
      <c r="BH161" s="2" t="str">
        <f aca="false">IF(OR(BH78="-",BH119="",BH119=" "),"",BH119+BH119*(BT161/100))</f>
        <v/>
      </c>
      <c r="BI161" s="2" t="str">
        <f aca="false">IF(OR(BI78="-",BI119="",BI119=" "),"",BI119+BI119*(BU161/100))</f>
        <v/>
      </c>
      <c r="BJ161" s="2" t="str">
        <f aca="false">IF(OR(BJ78="-",BJ119="",BJ119=" "),"",BJ119+BJ119*(BV161/100))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IF(OR(BZ78="-",BZ119="",BZ119=" "),"",BZ119-BZ119*(CL161/100))</f>
        <v/>
      </c>
      <c r="CA161" s="2" t="str">
        <f aca="false">IF(OR(CA78="-",CA119="",CA119=" "),"",CA119-CA119*(CM161/100))</f>
        <v/>
      </c>
      <c r="CB161" s="2" t="str">
        <f aca="false">IF(OR(CB78="-",CB119="",CB119=" "),"",CB119-CB119*(CN161/100))</f>
        <v/>
      </c>
      <c r="CC161" s="2" t="str">
        <f aca="false">IF(OR(CC78="-",CC119="",CC119=" "),"",CC119-CC119*(CO161/100))</f>
        <v/>
      </c>
      <c r="CD161" s="2" t="str">
        <f aca="false">IF(OR(CD78="-",CD119="",CD119=" "),"",CD119-CD119*(CP161/100))</f>
        <v/>
      </c>
      <c r="CE161" s="2" t="str">
        <f aca="false">IF(OR(CE78="-",CE119="",CE119=" "),"",CE119+CE119*(CQ161/100))</f>
        <v/>
      </c>
      <c r="CF161" s="2" t="str">
        <f aca="false">IF(OR(CF78="-",CF119="",CF119=" "),"",CF119+CF119*(CR161/100))</f>
        <v/>
      </c>
      <c r="CG161" s="2" t="str">
        <f aca="false">IF(OR(CG78="-",CG119="",CG119=" "),"",CG119+CG119*(CS161/100))</f>
        <v/>
      </c>
      <c r="CH161" s="2" t="str">
        <f aca="false">IF(OR(CH78="-",CH119="",CH119=" "),"",CH119+CH119*(CT161/100))</f>
        <v/>
      </c>
      <c r="CI161" s="2" t="str">
        <f aca="false">IF(OR(CI78="-",CI119="",CI119=" "),"",CI119+CI119*(CU161/100))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IF(OR(CY78="-",CY119="",CY119=" "),"",CY119-CY119*(DK161/100))</f>
        <v/>
      </c>
      <c r="CZ161" s="2" t="str">
        <f aca="false">IF(OR(CZ78="-",CZ119="",CZ119=" "),"",CZ119-CZ119*(DL161/100))</f>
        <v/>
      </c>
      <c r="DA161" s="2" t="str">
        <f aca="false">IF(OR(DA78="-",DA119="",DA119=" "),"",DA119-DA119*(DM161/100))</f>
        <v/>
      </c>
      <c r="DB161" s="2" t="str">
        <f aca="false">IF(OR(DB78="-",DB119="",DB119=" "),"",DB119-DB119*(DN161/100))</f>
        <v/>
      </c>
      <c r="DC161" s="2" t="str">
        <f aca="false">IF(OR(DC78="-",DC119="",DC119=" "),"",DC119-DC119*(DO161/100))</f>
        <v/>
      </c>
      <c r="DD161" s="2" t="str">
        <f aca="false">IF(OR(DD78="-",DD119="",DD119=" "),"",DD119+DD119*(DP161/100))</f>
        <v/>
      </c>
      <c r="DE161" s="2" t="str">
        <f aca="false">IF(OR(DE78="-",DE119="",DE119=" "),"",DE119+DE119*(DQ161/100))</f>
        <v/>
      </c>
      <c r="DF161" s="2" t="str">
        <f aca="false">IF(OR(DF78="-",DF119="",DF119=" "),"",DF119+DF119*(DR161/100))</f>
        <v/>
      </c>
      <c r="DG161" s="2" t="str">
        <f aca="false">IF(OR(DG78="-",DG119="",DG119=" "),"",DG119+DG119*(DS161/100))</f>
        <v/>
      </c>
      <c r="DH161" s="2" t="str">
        <f aca="false">IF(OR(DH78="-",DH119="",DH119=" "),"",DH119+DH119*(DT161/100))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9.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"),"",E120-E120*(Q162/100))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"),"",J120+J120*(V162/100))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IF(OR(AB79="-",AB120="",AB120=" "),"",AB120-AB120*(AN162/100))</f>
        <v/>
      </c>
      <c r="AC162" s="2" t="str">
        <f aca="false">IF(OR(AC79="-",AC120="",AC120=" "),"",AC120-AC120*(AO162/100))</f>
        <v/>
      </c>
      <c r="AD162" s="2" t="str">
        <f aca="false">IF(OR(AD79="-",AD120="",AD120=" "),"",AD120-AD120*(AP162/100))</f>
        <v/>
      </c>
      <c r="AE162" s="2" t="str">
        <f aca="false">IF(OR(AE79="-",AE120="",AE120=" "),"",AE120-AE120*(AQ162/100))</f>
        <v/>
      </c>
      <c r="AF162" s="2" t="str">
        <f aca="false">IF(OR(AF79="-",AF120="",AF120=" "),"",AF120-AF120*(AR162/100))</f>
        <v/>
      </c>
      <c r="AG162" s="2" t="str">
        <f aca="false">IF(OR(AG79="-",AG120="",AG120=" "),"",AG120+AG120*(AS162/100))</f>
        <v/>
      </c>
      <c r="AH162" s="2" t="str">
        <f aca="false">IF(OR(AH79="-",AH120="",AH120=" "),"",AH120+AH120*(AT162/100))</f>
        <v/>
      </c>
      <c r="AI162" s="2" t="str">
        <f aca="false">IF(OR(AI79="-",AI120="",AI120=" "),"",AI120+AI120*(AU162/100))</f>
        <v/>
      </c>
      <c r="AJ162" s="2" t="str">
        <f aca="false">IF(OR(AJ79="-",AJ120="",AJ120=" "),"",AJ120+AJ120*(AV162/100))</f>
        <v/>
      </c>
      <c r="AK162" s="2" t="str">
        <f aca="false">IF(OR(AK79="-",AK120="",AK120=" "),"",AK120+AK120*(AW162/100))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IF(OR(BA79="-",BA120="",BA120=" "),"",BA120-BA120*(BM162/100))</f>
        <v/>
      </c>
      <c r="BB162" s="2" t="str">
        <f aca="false">IF(OR(BB79="-",BB120="",BB120=" "),"",BB120-BB120*(BN162/100))</f>
        <v/>
      </c>
      <c r="BC162" s="2" t="str">
        <f aca="false">IF(OR(BC79="-",BC120="",BC120=" "),"",BC120-BC120*(BO162/100))</f>
        <v/>
      </c>
      <c r="BD162" s="2" t="str">
        <f aca="false">IF(OR(BD79="-",BD120="",BD120=" "),"",BD120-BD120*(BP162/100))</f>
        <v/>
      </c>
      <c r="BE162" s="2" t="str">
        <f aca="false">IF(OR(BE79="-",BE120="",BE120=" "),"",BE120-BE120*(BQ162/100))</f>
        <v/>
      </c>
      <c r="BF162" s="2" t="str">
        <f aca="false">IF(OR(BF79="-",BF120="",BF120=" "),"",BF120+BF120*(BR162/100))</f>
        <v/>
      </c>
      <c r="BG162" s="2" t="str">
        <f aca="false">IF(OR(BG79="-",BG120="",BG120=" "),"",BG120+BG120*(BS162/100))</f>
        <v/>
      </c>
      <c r="BH162" s="2" t="str">
        <f aca="false">IF(OR(BH79="-",BH120="",BH120=" "),"",BH120+BH120*(BT162/100))</f>
        <v/>
      </c>
      <c r="BI162" s="2" t="str">
        <f aca="false">IF(OR(BI79="-",BI120="",BI120=" "),"",BI120+BI120*(BU162/100))</f>
        <v/>
      </c>
      <c r="BJ162" s="2" t="str">
        <f aca="false">IF(OR(BJ79="-",BJ120="",BJ120=" "),"",BJ120+BJ120*(BV162/100))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IF(OR(BZ79="-",BZ120="",BZ120=" "),"",BZ120-BZ120*(CL162/100))</f>
        <v/>
      </c>
      <c r="CA162" s="2" t="str">
        <f aca="false">IF(OR(CA79="-",CA120="",CA120=" "),"",CA120-CA120*(CM162/100))</f>
        <v/>
      </c>
      <c r="CB162" s="2" t="str">
        <f aca="false">IF(OR(CB79="-",CB120="",CB120=" "),"",CB120-CB120*(CN162/100))</f>
        <v/>
      </c>
      <c r="CC162" s="2" t="str">
        <f aca="false">IF(OR(CC79="-",CC120="",CC120=" "),"",CC120-CC120*(CO162/100))</f>
        <v/>
      </c>
      <c r="CD162" s="2" t="str">
        <f aca="false">IF(OR(CD79="-",CD120="",CD120=" "),"",CD120-CD120*(CP162/100))</f>
        <v/>
      </c>
      <c r="CE162" s="2" t="str">
        <f aca="false">IF(OR(CE79="-",CE120="",CE120=" "),"",CE120+CE120*(CQ162/100))</f>
        <v/>
      </c>
      <c r="CF162" s="2" t="str">
        <f aca="false">IF(OR(CF79="-",CF120="",CF120=" "),"",CF120+CF120*(CR162/100))</f>
        <v/>
      </c>
      <c r="CG162" s="2" t="str">
        <f aca="false">IF(OR(CG79="-",CG120="",CG120=" "),"",CG120+CG120*(CS162/100))</f>
        <v/>
      </c>
      <c r="CH162" s="2" t="str">
        <f aca="false">IF(OR(CH79="-",CH120="",CH120=" "),"",CH120+CH120*(CT162/100))</f>
        <v/>
      </c>
      <c r="CI162" s="2" t="str">
        <f aca="false">IF(OR(CI79="-",CI120="",CI120=" "),"",CI120+CI120*(CU162/100))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IF(OR(CY79="-",CY120="",CY120=" "),"",CY120-CY120*(DK162/100))</f>
        <v/>
      </c>
      <c r="CZ162" s="2" t="str">
        <f aca="false">IF(OR(CZ79="-",CZ120="",CZ120=" "),"",CZ120-CZ120*(DL162/100))</f>
        <v/>
      </c>
      <c r="DA162" s="2" t="str">
        <f aca="false">IF(OR(DA79="-",DA120="",DA120=" "),"",DA120-DA120*(DM162/100))</f>
        <v/>
      </c>
      <c r="DB162" s="2" t="str">
        <f aca="false">IF(OR(DB79="-",DB120="",DB120=" "),"",DB120-DB120*(DN162/100))</f>
        <v/>
      </c>
      <c r="DC162" s="2" t="str">
        <f aca="false">IF(OR(DC79="-",DC120="",DC120=" "),"",DC120-DC120*(DO162/100))</f>
        <v/>
      </c>
      <c r="DD162" s="2" t="str">
        <f aca="false">IF(OR(DD79="-",DD120="",DD120=" "),"",DD120+DD120*(DP162/100))</f>
        <v/>
      </c>
      <c r="DE162" s="2" t="str">
        <f aca="false">IF(OR(DE79="-",DE120="",DE120=" "),"",DE120+DE120*(DQ162/100))</f>
        <v/>
      </c>
      <c r="DF162" s="2" t="str">
        <f aca="false">IF(OR(DF79="-",DF120="",DF120=" "),"",DF120+DF120*(DR162/100))</f>
        <v/>
      </c>
      <c r="DG162" s="2" t="str">
        <f aca="false">IF(OR(DG79="-",DG120="",DG120=" "),"",DG120+DG120*(DS162/100))</f>
        <v/>
      </c>
      <c r="DH162" s="2" t="str">
        <f aca="false">IF(OR(DH79="-",DH120="",DH120=" "),"",DH120+DH120*(DT162/100))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9.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"),"",E121-E121*(Q163/100))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"),"",J121+J121*(V163/100))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IF(OR(AB80="-",AB121="",AB121=" "),"",AB121-AB121*(AN163/100))</f>
        <v/>
      </c>
      <c r="AC163" s="2" t="str">
        <f aca="false">IF(OR(AC80="-",AC121="",AC121=" "),"",AC121-AC121*(AO163/100))</f>
        <v/>
      </c>
      <c r="AD163" s="2" t="str">
        <f aca="false">IF(OR(AD80="-",AD121="",AD121=" "),"",AD121-AD121*(AP163/100))</f>
        <v/>
      </c>
      <c r="AE163" s="2" t="str">
        <f aca="false">IF(OR(AE80="-",AE121="",AE121=" "),"",AE121-AE121*(AQ163/100))</f>
        <v/>
      </c>
      <c r="AF163" s="2" t="str">
        <f aca="false">IF(OR(AF80="-",AF121="",AF121=" "),"",AF121-AF121*(AR163/100))</f>
        <v/>
      </c>
      <c r="AG163" s="2" t="str">
        <f aca="false">IF(OR(AG80="-",AG121="",AG121=" "),"",AG121+AG121*(AS163/100))</f>
        <v/>
      </c>
      <c r="AH163" s="2" t="str">
        <f aca="false">IF(OR(AH80="-",AH121="",AH121=" "),"",AH121+AH121*(AT163/100))</f>
        <v/>
      </c>
      <c r="AI163" s="2" t="str">
        <f aca="false">IF(OR(AI80="-",AI121="",AI121=" "),"",AI121+AI121*(AU163/100))</f>
        <v/>
      </c>
      <c r="AJ163" s="2" t="str">
        <f aca="false">IF(OR(AJ80="-",AJ121="",AJ121=" "),"",AJ121+AJ121*(AV163/100))</f>
        <v/>
      </c>
      <c r="AK163" s="2" t="str">
        <f aca="false">IF(OR(AK80="-",AK121="",AK121=" "),"",AK121+AK121*(AW163/100))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IF(OR(BA80="-",BA121="",BA121=" "),"",BA121-BA121*(BM163/100))</f>
        <v/>
      </c>
      <c r="BB163" s="2" t="str">
        <f aca="false">IF(OR(BB80="-",BB121="",BB121=" "),"",BB121-BB121*(BN163/100))</f>
        <v/>
      </c>
      <c r="BC163" s="2" t="str">
        <f aca="false">IF(OR(BC80="-",BC121="",BC121=" "),"",BC121-BC121*(BO163/100))</f>
        <v/>
      </c>
      <c r="BD163" s="2" t="str">
        <f aca="false">IF(OR(BD80="-",BD121="",BD121=" "),"",BD121-BD121*(BP163/100))</f>
        <v/>
      </c>
      <c r="BE163" s="2" t="str">
        <f aca="false">IF(OR(BE80="-",BE121="",BE121=" "),"",BE121-BE121*(BQ163/100))</f>
        <v/>
      </c>
      <c r="BF163" s="2" t="str">
        <f aca="false">IF(OR(BF80="-",BF121="",BF121=" "),"",BF121+BF121*(BR163/100))</f>
        <v/>
      </c>
      <c r="BG163" s="2" t="str">
        <f aca="false">IF(OR(BG80="-",BG121="",BG121=" "),"",BG121+BG121*(BS163/100))</f>
        <v/>
      </c>
      <c r="BH163" s="2" t="str">
        <f aca="false">IF(OR(BH80="-",BH121="",BH121=" "),"",BH121+BH121*(BT163/100))</f>
        <v/>
      </c>
      <c r="BI163" s="2" t="str">
        <f aca="false">IF(OR(BI80="-",BI121="",BI121=" "),"",BI121+BI121*(BU163/100))</f>
        <v/>
      </c>
      <c r="BJ163" s="2" t="str">
        <f aca="false">IF(OR(BJ80="-",BJ121="",BJ121=" "),"",BJ121+BJ121*(BV163/100))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IF(OR(BZ80="-",BZ121="",BZ121=" "),"",BZ121-BZ121*(CL163/100))</f>
        <v/>
      </c>
      <c r="CA163" s="2" t="str">
        <f aca="false">IF(OR(CA80="-",CA121="",CA121=" "),"",CA121-CA121*(CM163/100))</f>
        <v/>
      </c>
      <c r="CB163" s="2" t="str">
        <f aca="false">IF(OR(CB80="-",CB121="",CB121=" "),"",CB121-CB121*(CN163/100))</f>
        <v/>
      </c>
      <c r="CC163" s="2" t="str">
        <f aca="false">IF(OR(CC80="-",CC121="",CC121=" "),"",CC121-CC121*(CO163/100))</f>
        <v/>
      </c>
      <c r="CD163" s="2" t="str">
        <f aca="false">IF(OR(CD80="-",CD121="",CD121=" "),"",CD121-CD121*(CP163/100))</f>
        <v/>
      </c>
      <c r="CE163" s="2" t="str">
        <f aca="false">IF(OR(CE80="-",CE121="",CE121=" "),"",CE121+CE121*(CQ163/100))</f>
        <v/>
      </c>
      <c r="CF163" s="2" t="str">
        <f aca="false">IF(OR(CF80="-",CF121="",CF121=" "),"",CF121+CF121*(CR163/100))</f>
        <v/>
      </c>
      <c r="CG163" s="2" t="str">
        <f aca="false">IF(OR(CG80="-",CG121="",CG121=" "),"",CG121+CG121*(CS163/100))</f>
        <v/>
      </c>
      <c r="CH163" s="2" t="str">
        <f aca="false">IF(OR(CH80="-",CH121="",CH121=" "),"",CH121+CH121*(CT163/100))</f>
        <v/>
      </c>
      <c r="CI163" s="2" t="str">
        <f aca="false">IF(OR(CI80="-",CI121="",CI121=" "),"",CI121+CI121*(CU163/100))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IF(OR(CY80="-",CY121="",CY121=" "),"",CY121-CY121*(DK163/100))</f>
        <v/>
      </c>
      <c r="CZ163" s="2" t="str">
        <f aca="false">IF(OR(CZ80="-",CZ121="",CZ121=" "),"",CZ121-CZ121*(DL163/100))</f>
        <v/>
      </c>
      <c r="DA163" s="2" t="str">
        <f aca="false">IF(OR(DA80="-",DA121="",DA121=" "),"",DA121-DA121*(DM163/100))</f>
        <v/>
      </c>
      <c r="DB163" s="2" t="str">
        <f aca="false">IF(OR(DB80="-",DB121="",DB121=" "),"",DB121-DB121*(DN163/100))</f>
        <v/>
      </c>
      <c r="DC163" s="2" t="str">
        <f aca="false">IF(OR(DC80="-",DC121="",DC121=" "),"",DC121-DC121*(DO163/100))</f>
        <v/>
      </c>
      <c r="DD163" s="2" t="str">
        <f aca="false">IF(OR(DD80="-",DD121="",DD121=" "),"",DD121+DD121*(DP163/100))</f>
        <v/>
      </c>
      <c r="DE163" s="2" t="str">
        <f aca="false">IF(OR(DE80="-",DE121="",DE121=" "),"",DE121+DE121*(DQ163/100))</f>
        <v/>
      </c>
      <c r="DF163" s="2" t="str">
        <f aca="false">IF(OR(DF80="-",DF121="",DF121=" "),"",DF121+DF121*(DR163/100))</f>
        <v/>
      </c>
      <c r="DG163" s="2" t="str">
        <f aca="false">IF(OR(DG80="-",DG121="",DG121=" "),"",DG121+DG121*(DS163/100))</f>
        <v/>
      </c>
      <c r="DH163" s="2" t="str">
        <f aca="false">IF(OR(DH80="-",DH121="",DH121=" "),"",DH121+DH121*(DT163/100))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9.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"),"",E122-E122*(Q164/100))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"),"",J122+J122*(V164/100))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IF(OR(AB81="-",AB122="",AB122=" "),"",AB122-AB122*(AN164/100))</f>
        <v/>
      </c>
      <c r="AC164" s="2" t="str">
        <f aca="false">IF(OR(AC81="-",AC122="",AC122=" "),"",AC122-AC122*(AO164/100))</f>
        <v/>
      </c>
      <c r="AD164" s="2" t="str">
        <f aca="false">IF(OR(AD81="-",AD122="",AD122=" "),"",AD122-AD122*(AP164/100))</f>
        <v/>
      </c>
      <c r="AE164" s="2" t="str">
        <f aca="false">IF(OR(AE81="-",AE122="",AE122=" "),"",AE122-AE122*(AQ164/100))</f>
        <v/>
      </c>
      <c r="AF164" s="2" t="str">
        <f aca="false">IF(OR(AF81="-",AF122="",AF122=" "),"",AF122-AF122*(AR164/100))</f>
        <v/>
      </c>
      <c r="AG164" s="2" t="str">
        <f aca="false">IF(OR(AG81="-",AG122="",AG122=" "),"",AG122+AG122*(AS164/100))</f>
        <v/>
      </c>
      <c r="AH164" s="2" t="str">
        <f aca="false">IF(OR(AH81="-",AH122="",AH122=" "),"",AH122+AH122*(AT164/100))</f>
        <v/>
      </c>
      <c r="AI164" s="2" t="str">
        <f aca="false">IF(OR(AI81="-",AI122="",AI122=" "),"",AI122+AI122*(AU164/100))</f>
        <v/>
      </c>
      <c r="AJ164" s="2" t="str">
        <f aca="false">IF(OR(AJ81="-",AJ122="",AJ122=" "),"",AJ122+AJ122*(AV164/100))</f>
        <v/>
      </c>
      <c r="AK164" s="2" t="str">
        <f aca="false">IF(OR(AK81="-",AK122="",AK122=" "),"",AK122+AK122*(AW164/100))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IF(OR(BA81="-",BA122="",BA122=" "),"",BA122-BA122*(BM164/100))</f>
        <v/>
      </c>
      <c r="BB164" s="2" t="str">
        <f aca="false">IF(OR(BB81="-",BB122="",BB122=" "),"",BB122-BB122*(BN164/100))</f>
        <v/>
      </c>
      <c r="BC164" s="2" t="str">
        <f aca="false">IF(OR(BC81="-",BC122="",BC122=" "),"",BC122-BC122*(BO164/100))</f>
        <v/>
      </c>
      <c r="BD164" s="2" t="str">
        <f aca="false">IF(OR(BD81="-",BD122="",BD122=" "),"",BD122-BD122*(BP164/100))</f>
        <v/>
      </c>
      <c r="BE164" s="2" t="str">
        <f aca="false">IF(OR(BE81="-",BE122="",BE122=" "),"",BE122-BE122*(BQ164/100))</f>
        <v/>
      </c>
      <c r="BF164" s="2" t="str">
        <f aca="false">IF(OR(BF81="-",BF122="",BF122=" "),"",BF122+BF122*(BR164/100))</f>
        <v/>
      </c>
      <c r="BG164" s="2" t="str">
        <f aca="false">IF(OR(BG81="-",BG122="",BG122=" "),"",BG122+BG122*(BS164/100))</f>
        <v/>
      </c>
      <c r="BH164" s="2" t="str">
        <f aca="false">IF(OR(BH81="-",BH122="",BH122=" "),"",BH122+BH122*(BT164/100))</f>
        <v/>
      </c>
      <c r="BI164" s="2" t="str">
        <f aca="false">IF(OR(BI81="-",BI122="",BI122=" "),"",BI122+BI122*(BU164/100))</f>
        <v/>
      </c>
      <c r="BJ164" s="2" t="str">
        <f aca="false">IF(OR(BJ81="-",BJ122="",BJ122=" "),"",BJ122+BJ122*(BV164/100))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IF(OR(BZ81="-",BZ122="",BZ122=" "),"",BZ122-BZ122*(CL164/100))</f>
        <v/>
      </c>
      <c r="CA164" s="2" t="str">
        <f aca="false">IF(OR(CA81="-",CA122="",CA122=" "),"",CA122-CA122*(CM164/100))</f>
        <v/>
      </c>
      <c r="CB164" s="2" t="str">
        <f aca="false">IF(OR(CB81="-",CB122="",CB122=" "),"",CB122-CB122*(CN164/100))</f>
        <v/>
      </c>
      <c r="CC164" s="2" t="str">
        <f aca="false">IF(OR(CC81="-",CC122="",CC122=" "),"",CC122-CC122*(CO164/100))</f>
        <v/>
      </c>
      <c r="CD164" s="2" t="str">
        <f aca="false">IF(OR(CD81="-",CD122="",CD122=" "),"",CD122-CD122*(CP164/100))</f>
        <v/>
      </c>
      <c r="CE164" s="2" t="str">
        <f aca="false">IF(OR(CE81="-",CE122="",CE122=" "),"",CE122+CE122*(CQ164/100))</f>
        <v/>
      </c>
      <c r="CF164" s="2" t="str">
        <f aca="false">IF(OR(CF81="-",CF122="",CF122=" "),"",CF122+CF122*(CR164/100))</f>
        <v/>
      </c>
      <c r="CG164" s="2" t="str">
        <f aca="false">IF(OR(CG81="-",CG122="",CG122=" "),"",CG122+CG122*(CS164/100))</f>
        <v/>
      </c>
      <c r="CH164" s="2" t="str">
        <f aca="false">IF(OR(CH81="-",CH122="",CH122=" "),"",CH122+CH122*(CT164/100))</f>
        <v/>
      </c>
      <c r="CI164" s="2" t="str">
        <f aca="false">IF(OR(CI81="-",CI122="",CI122=" "),"",CI122+CI122*(CU164/100))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IF(OR(CY81="-",CY122="",CY122=" "),"",CY122-CY122*(DK164/100))</f>
        <v/>
      </c>
      <c r="CZ164" s="2" t="str">
        <f aca="false">IF(OR(CZ81="-",CZ122="",CZ122=" "),"",CZ122-CZ122*(DL164/100))</f>
        <v/>
      </c>
      <c r="DA164" s="2" t="str">
        <f aca="false">IF(OR(DA81="-",DA122="",DA122=" "),"",DA122-DA122*(DM164/100))</f>
        <v/>
      </c>
      <c r="DB164" s="2" t="str">
        <f aca="false">IF(OR(DB81="-",DB122="",DB122=" "),"",DB122-DB122*(DN164/100))</f>
        <v/>
      </c>
      <c r="DC164" s="2" t="str">
        <f aca="false">IF(OR(DC81="-",DC122="",DC122=" "),"",DC122-DC122*(DO164/100))</f>
        <v/>
      </c>
      <c r="DD164" s="2" t="str">
        <f aca="false">IF(OR(DD81="-",DD122="",DD122=" "),"",DD122+DD122*(DP164/100))</f>
        <v/>
      </c>
      <c r="DE164" s="2" t="str">
        <f aca="false">IF(OR(DE81="-",DE122="",DE122=" "),"",DE122+DE122*(DQ164/100))</f>
        <v/>
      </c>
      <c r="DF164" s="2" t="str">
        <f aca="false">IF(OR(DF81="-",DF122="",DF122=" "),"",DF122+DF122*(DR164/100))</f>
        <v/>
      </c>
      <c r="DG164" s="2" t="str">
        <f aca="false">IF(OR(DG81="-",DG122="",DG122=" "),"",DG122+DG122*(DS164/100))</f>
        <v/>
      </c>
      <c r="DH164" s="2" t="str">
        <f aca="false">IF(OR(DH81="-",DH122="",DH122=" "),"",DH122+DH122*(DT164/100))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9.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"),"",E123-E123*(Q165/100))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"),"",J123+J123*(V165/100))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IF(OR(AB82="-",AB123="",AB123=" "),"",AB123-AB123*(AN165/100))</f>
        <v/>
      </c>
      <c r="AC165" s="2" t="str">
        <f aca="false">IF(OR(AC82="-",AC123="",AC123=" "),"",AC123-AC123*(AO165/100))</f>
        <v/>
      </c>
      <c r="AD165" s="2" t="str">
        <f aca="false">IF(OR(AD82="-",AD123="",AD123=" "),"",AD123-AD123*(AP165/100))</f>
        <v/>
      </c>
      <c r="AE165" s="2" t="str">
        <f aca="false">IF(OR(AE82="-",AE123="",AE123=" "),"",AE123-AE123*(AQ165/100))</f>
        <v/>
      </c>
      <c r="AF165" s="2" t="str">
        <f aca="false">IF(OR(AF82="-",AF123="",AF123=" "),"",AF123-AF123*(AR165/100))</f>
        <v/>
      </c>
      <c r="AG165" s="2" t="str">
        <f aca="false">IF(OR(AG82="-",AG123="",AG123=" "),"",AG123+AG123*(AS165/100))</f>
        <v/>
      </c>
      <c r="AH165" s="2" t="str">
        <f aca="false">IF(OR(AH82="-",AH123="",AH123=" "),"",AH123+AH123*(AT165/100))</f>
        <v/>
      </c>
      <c r="AI165" s="2" t="str">
        <f aca="false">IF(OR(AI82="-",AI123="",AI123=" "),"",AI123+AI123*(AU165/100))</f>
        <v/>
      </c>
      <c r="AJ165" s="2" t="str">
        <f aca="false">IF(OR(AJ82="-",AJ123="",AJ123=" "),"",AJ123+AJ123*(AV165/100))</f>
        <v/>
      </c>
      <c r="AK165" s="2" t="str">
        <f aca="false">IF(OR(AK82="-",AK123="",AK123=" "),"",AK123+AK123*(AW165/100))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IF(OR(BA82="-",BA123="",BA123=" "),"",BA123-BA123*(BM165/100))</f>
        <v/>
      </c>
      <c r="BB165" s="2" t="str">
        <f aca="false">IF(OR(BB82="-",BB123="",BB123=" "),"",BB123-BB123*(BN165/100))</f>
        <v/>
      </c>
      <c r="BC165" s="2" t="str">
        <f aca="false">IF(OR(BC82="-",BC123="",BC123=" "),"",BC123-BC123*(BO165/100))</f>
        <v/>
      </c>
      <c r="BD165" s="2" t="str">
        <f aca="false">IF(OR(BD82="-",BD123="",BD123=" "),"",BD123-BD123*(BP165/100))</f>
        <v/>
      </c>
      <c r="BE165" s="2" t="str">
        <f aca="false">IF(OR(BE82="-",BE123="",BE123=" "),"",BE123-BE123*(BQ165/100))</f>
        <v/>
      </c>
      <c r="BF165" s="2" t="str">
        <f aca="false">IF(OR(BF82="-",BF123="",BF123=" "),"",BF123+BF123*(BR165/100))</f>
        <v/>
      </c>
      <c r="BG165" s="2" t="str">
        <f aca="false">IF(OR(BG82="-",BG123="",BG123=" "),"",BG123+BG123*(BS165/100))</f>
        <v/>
      </c>
      <c r="BH165" s="2" t="str">
        <f aca="false">IF(OR(BH82="-",BH123="",BH123=" "),"",BH123+BH123*(BT165/100))</f>
        <v/>
      </c>
      <c r="BI165" s="2" t="str">
        <f aca="false">IF(OR(BI82="-",BI123="",BI123=" "),"",BI123+BI123*(BU165/100))</f>
        <v/>
      </c>
      <c r="BJ165" s="2" t="str">
        <f aca="false">IF(OR(BJ82="-",BJ123="",BJ123=" "),"",BJ123+BJ123*(BV165/100))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IF(OR(BZ82="-",BZ123="",BZ123=" "),"",BZ123-BZ123*(CL165/100))</f>
        <v/>
      </c>
      <c r="CA165" s="2" t="str">
        <f aca="false">IF(OR(CA82="-",CA123="",CA123=" "),"",CA123-CA123*(CM165/100))</f>
        <v/>
      </c>
      <c r="CB165" s="2" t="str">
        <f aca="false">IF(OR(CB82="-",CB123="",CB123=" "),"",CB123-CB123*(CN165/100))</f>
        <v/>
      </c>
      <c r="CC165" s="2" t="str">
        <f aca="false">IF(OR(CC82="-",CC123="",CC123=" "),"",CC123-CC123*(CO165/100))</f>
        <v/>
      </c>
      <c r="CD165" s="2" t="str">
        <f aca="false">IF(OR(CD82="-",CD123="",CD123=" "),"",CD123-CD123*(CP165/100))</f>
        <v/>
      </c>
      <c r="CE165" s="2" t="str">
        <f aca="false">IF(OR(CE82="-",CE123="",CE123=" "),"",CE123+CE123*(CQ165/100))</f>
        <v/>
      </c>
      <c r="CF165" s="2" t="str">
        <f aca="false">IF(OR(CF82="-",CF123="",CF123=" "),"",CF123+CF123*(CR165/100))</f>
        <v/>
      </c>
      <c r="CG165" s="2" t="str">
        <f aca="false">IF(OR(CG82="-",CG123="",CG123=" "),"",CG123+CG123*(CS165/100))</f>
        <v/>
      </c>
      <c r="CH165" s="2" t="str">
        <f aca="false">IF(OR(CH82="-",CH123="",CH123=" "),"",CH123+CH123*(CT165/100))</f>
        <v/>
      </c>
      <c r="CI165" s="2" t="str">
        <f aca="false">IF(OR(CI82="-",CI123="",CI123=" "),"",CI123+CI123*(CU165/100))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IF(OR(CY82="-",CY123="",CY123=" "),"",CY123-CY123*(DK165/100))</f>
        <v/>
      </c>
      <c r="CZ165" s="2" t="str">
        <f aca="false">IF(OR(CZ82="-",CZ123="",CZ123=" "),"",CZ123-CZ123*(DL165/100))</f>
        <v/>
      </c>
      <c r="DA165" s="2" t="str">
        <f aca="false">IF(OR(DA82="-",DA123="",DA123=" "),"",DA123-DA123*(DM165/100))</f>
        <v/>
      </c>
      <c r="DB165" s="2" t="str">
        <f aca="false">IF(OR(DB82="-",DB123="",DB123=" "),"",DB123-DB123*(DN165/100))</f>
        <v/>
      </c>
      <c r="DC165" s="2" t="str">
        <f aca="false">IF(OR(DC82="-",DC123="",DC123=" "),"",DC123-DC123*(DO165/100))</f>
        <v/>
      </c>
      <c r="DD165" s="2" t="str">
        <f aca="false">IF(OR(DD82="-",DD123="",DD123=" "),"",DD123+DD123*(DP165/100))</f>
        <v/>
      </c>
      <c r="DE165" s="2" t="str">
        <f aca="false">IF(OR(DE82="-",DE123="",DE123=" "),"",DE123+DE123*(DQ165/100))</f>
        <v/>
      </c>
      <c r="DF165" s="2" t="str">
        <f aca="false">IF(OR(DF82="-",DF123="",DF123=" "),"",DF123+DF123*(DR165/100))</f>
        <v/>
      </c>
      <c r="DG165" s="2" t="str">
        <f aca="false">IF(OR(DG82="-",DG123="",DG123=" "),"",DG123+DG123*(DS165/100))</f>
        <v/>
      </c>
      <c r="DH165" s="2" t="str">
        <f aca="false">IF(OR(DH82="-",DH123="",DH123=" "),"",DH123+DH123*(DT165/100))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9.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"),"",E124-E124*(Q166/100))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"),"",J124+J124*(V166/100))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IF(OR(AB83="-",AB124="",AB124=" "),"",AB124-AB124*(AN166/100))</f>
        <v/>
      </c>
      <c r="AC166" s="2" t="str">
        <f aca="false">IF(OR(AC83="-",AC124="",AC124=" "),"",AC124-AC124*(AO166/100))</f>
        <v/>
      </c>
      <c r="AD166" s="2" t="str">
        <f aca="false">IF(OR(AD83="-",AD124="",AD124=" "),"",AD124-AD124*(AP166/100))</f>
        <v/>
      </c>
      <c r="AE166" s="2" t="str">
        <f aca="false">IF(OR(AE83="-",AE124="",AE124=" "),"",AE124-AE124*(AQ166/100))</f>
        <v/>
      </c>
      <c r="AF166" s="2" t="str">
        <f aca="false">IF(OR(AF83="-",AF124="",AF124=" "),"",AF124-AF124*(AR166/100))</f>
        <v/>
      </c>
      <c r="AG166" s="2" t="str">
        <f aca="false">IF(OR(AG83="-",AG124="",AG124=" "),"",AG124+AG124*(AS166/100))</f>
        <v/>
      </c>
      <c r="AH166" s="2" t="str">
        <f aca="false">IF(OR(AH83="-",AH124="",AH124=" "),"",AH124+AH124*(AT166/100))</f>
        <v/>
      </c>
      <c r="AI166" s="2" t="str">
        <f aca="false">IF(OR(AI83="-",AI124="",AI124=" "),"",AI124+AI124*(AU166/100))</f>
        <v/>
      </c>
      <c r="AJ166" s="2" t="str">
        <f aca="false">IF(OR(AJ83="-",AJ124="",AJ124=" "),"",AJ124+AJ124*(AV166/100))</f>
        <v/>
      </c>
      <c r="AK166" s="2" t="str">
        <f aca="false">IF(OR(AK83="-",AK124="",AK124=" "),"",AK124+AK124*(AW166/100))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IF(OR(BA83="-",BA124="",BA124=" "),"",BA124-BA124*(BM166/100))</f>
        <v/>
      </c>
      <c r="BB166" s="2" t="str">
        <f aca="false">IF(OR(BB83="-",BB124="",BB124=" "),"",BB124-BB124*(BN166/100))</f>
        <v/>
      </c>
      <c r="BC166" s="2" t="str">
        <f aca="false">IF(OR(BC83="-",BC124="",BC124=" "),"",BC124-BC124*(BO166/100))</f>
        <v/>
      </c>
      <c r="BD166" s="2" t="str">
        <f aca="false">IF(OR(BD83="-",BD124="",BD124=" "),"",BD124-BD124*(BP166/100))</f>
        <v/>
      </c>
      <c r="BE166" s="2" t="str">
        <f aca="false">IF(OR(BE83="-",BE124="",BE124=" "),"",BE124-BE124*(BQ166/100))</f>
        <v/>
      </c>
      <c r="BF166" s="2" t="str">
        <f aca="false">IF(OR(BF83="-",BF124="",BF124=" "),"",BF124+BF124*(BR166/100))</f>
        <v/>
      </c>
      <c r="BG166" s="2" t="str">
        <f aca="false">IF(OR(BG83="-",BG124="",BG124=" "),"",BG124+BG124*(BS166/100))</f>
        <v/>
      </c>
      <c r="BH166" s="2" t="str">
        <f aca="false">IF(OR(BH83="-",BH124="",BH124=" "),"",BH124+BH124*(BT166/100))</f>
        <v/>
      </c>
      <c r="BI166" s="2" t="str">
        <f aca="false">IF(OR(BI83="-",BI124="",BI124=" "),"",BI124+BI124*(BU166/100))</f>
        <v/>
      </c>
      <c r="BJ166" s="2" t="str">
        <f aca="false">IF(OR(BJ83="-",BJ124="",BJ124=" "),"",BJ124+BJ124*(BV166/100))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IF(OR(BZ83="-",BZ124="",BZ124=" "),"",BZ124-BZ124*(CL166/100))</f>
        <v/>
      </c>
      <c r="CA166" s="2" t="str">
        <f aca="false">IF(OR(CA83="-",CA124="",CA124=" "),"",CA124-CA124*(CM166/100))</f>
        <v/>
      </c>
      <c r="CB166" s="2" t="str">
        <f aca="false">IF(OR(CB83="-",CB124="",CB124=" "),"",CB124-CB124*(CN166/100))</f>
        <v/>
      </c>
      <c r="CC166" s="2" t="str">
        <f aca="false">IF(OR(CC83="-",CC124="",CC124=" "),"",CC124-CC124*(CO166/100))</f>
        <v/>
      </c>
      <c r="CD166" s="2" t="str">
        <f aca="false">IF(OR(CD83="-",CD124="",CD124=" "),"",CD124-CD124*(CP166/100))</f>
        <v/>
      </c>
      <c r="CE166" s="2" t="str">
        <f aca="false">IF(OR(CE83="-",CE124="",CE124=" "),"",CE124+CE124*(CQ166/100))</f>
        <v/>
      </c>
      <c r="CF166" s="2" t="str">
        <f aca="false">IF(OR(CF83="-",CF124="",CF124=" "),"",CF124+CF124*(CR166/100))</f>
        <v/>
      </c>
      <c r="CG166" s="2" t="str">
        <f aca="false">IF(OR(CG83="-",CG124="",CG124=" "),"",CG124+CG124*(CS166/100))</f>
        <v/>
      </c>
      <c r="CH166" s="2" t="str">
        <f aca="false">IF(OR(CH83="-",CH124="",CH124=" "),"",CH124+CH124*(CT166/100))</f>
        <v/>
      </c>
      <c r="CI166" s="2" t="str">
        <f aca="false">IF(OR(CI83="-",CI124="",CI124=" "),"",CI124+CI124*(CU166/100))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IF(OR(CY83="-",CY124="",CY124=" "),"",CY124-CY124*(DK166/100))</f>
        <v/>
      </c>
      <c r="CZ166" s="2" t="str">
        <f aca="false">IF(OR(CZ83="-",CZ124="",CZ124=" "),"",CZ124-CZ124*(DL166/100))</f>
        <v/>
      </c>
      <c r="DA166" s="2" t="str">
        <f aca="false">IF(OR(DA83="-",DA124="",DA124=" "),"",DA124-DA124*(DM166/100))</f>
        <v/>
      </c>
      <c r="DB166" s="2" t="str">
        <f aca="false">IF(OR(DB83="-",DB124="",DB124=" "),"",DB124-DB124*(DN166/100))</f>
        <v/>
      </c>
      <c r="DC166" s="2" t="str">
        <f aca="false">IF(OR(DC83="-",DC124="",DC124=" "),"",DC124-DC124*(DO166/100))</f>
        <v/>
      </c>
      <c r="DD166" s="2" t="str">
        <f aca="false">IF(OR(DD83="-",DD124="",DD124=" "),"",DD124+DD124*(DP166/100))</f>
        <v/>
      </c>
      <c r="DE166" s="2" t="str">
        <f aca="false">IF(OR(DE83="-",DE124="",DE124=" "),"",DE124+DE124*(DQ166/100))</f>
        <v/>
      </c>
      <c r="DF166" s="2" t="str">
        <f aca="false">IF(OR(DF83="-",DF124="",DF124=" "),"",DF124+DF124*(DR166/100))</f>
        <v/>
      </c>
      <c r="DG166" s="2" t="str">
        <f aca="false">IF(OR(DG83="-",DG124="",DG124=" "),"",DG124+DG124*(DS166/100))</f>
        <v/>
      </c>
      <c r="DH166" s="2" t="str">
        <f aca="false">IF(OR(DH83="-",DH124="",DH124=" "),"",DH124+DH124*(DT166/100))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9.5" hidden="false" customHeight="true" outlineLevel="0" collapsed="false">
      <c r="A167" s="2" t="s">
        <v>47</v>
      </c>
      <c r="M167" s="2" t="s">
        <v>48</v>
      </c>
      <c r="Z167" s="2" t="s">
        <v>49</v>
      </c>
      <c r="AL167" s="2" t="s">
        <v>48</v>
      </c>
      <c r="AY167" s="2" t="s">
        <v>50</v>
      </c>
      <c r="BK167" s="2" t="s">
        <v>48</v>
      </c>
      <c r="BX167" s="2" t="s">
        <v>51</v>
      </c>
      <c r="CJ167" s="2" t="s">
        <v>48</v>
      </c>
      <c r="CW167" s="2" t="s">
        <v>52</v>
      </c>
      <c r="DI167" s="2" t="s">
        <v>48</v>
      </c>
    </row>
    <row r="168" customFormat="false" ht="19.5" hidden="false" customHeight="true" outlineLevel="0" collapsed="false">
      <c r="C168" s="2" t="str">
        <f aca="false">C125</f>
        <v>Osmosis</v>
      </c>
      <c r="D168" s="2" t="str">
        <f aca="false">D125</f>
        <v>Emeris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Marbledao</v>
      </c>
      <c r="M168" s="2" t="s">
        <v>1</v>
      </c>
      <c r="N168" s="2" t="s">
        <v>53</v>
      </c>
      <c r="O168" s="2" t="s">
        <v>54</v>
      </c>
      <c r="AB168" s="2" t="str">
        <f aca="false">AB125</f>
        <v>Osmosis</v>
      </c>
      <c r="AC168" s="2" t="str">
        <f aca="false">AC125</f>
        <v>Emeris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Marbledao</v>
      </c>
      <c r="AL168" s="2" t="s">
        <v>1</v>
      </c>
      <c r="AM168" s="2" t="s">
        <v>53</v>
      </c>
      <c r="AN168" s="2" t="s">
        <v>54</v>
      </c>
      <c r="BA168" s="2" t="str">
        <f aca="false">BA125</f>
        <v>Osmosis</v>
      </c>
      <c r="BB168" s="2" t="str">
        <f aca="false">BB125</f>
        <v>Emeris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Marbledao</v>
      </c>
      <c r="BK168" s="2" t="s">
        <v>1</v>
      </c>
      <c r="BL168" s="2" t="s">
        <v>53</v>
      </c>
      <c r="BM168" s="2" t="s">
        <v>54</v>
      </c>
      <c r="BZ168" s="2" t="str">
        <f aca="false">BZ125</f>
        <v>Osmosis</v>
      </c>
      <c r="CA168" s="2" t="str">
        <f aca="false">CA125</f>
        <v>Emeris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Marbledao</v>
      </c>
      <c r="CJ168" s="2" t="s">
        <v>1</v>
      </c>
      <c r="CK168" s="2" t="s">
        <v>53</v>
      </c>
      <c r="CL168" s="2" t="s">
        <v>54</v>
      </c>
      <c r="CY168" s="2" t="str">
        <f aca="false">CY125</f>
        <v>Osmosis</v>
      </c>
      <c r="CZ168" s="2" t="str">
        <f aca="false">CZ125</f>
        <v>Emeris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Marbledao</v>
      </c>
      <c r="DI168" s="2" t="s">
        <v>1</v>
      </c>
      <c r="DJ168" s="2" t="s">
        <v>53</v>
      </c>
      <c r="DK168" s="2" t="s">
        <v>54</v>
      </c>
    </row>
    <row r="169" customFormat="false" ht="19.5" hidden="false" customHeight="true" outlineLevel="0" collapsed="false">
      <c r="A169" s="2" t="str">
        <f aca="false">A44</f>
        <v>LUNA</v>
      </c>
      <c r="C169" s="2" t="n">
        <f aca="false">IF(OR(H44="-",H85="",H85=" "),"",H127/M169*N169)</f>
        <v>0.03638878985</v>
      </c>
      <c r="D169" s="2" t="str">
        <f aca="false">IF(OR(I44="-",I85="",I85=" "),"",I127/M169*N169)</f>
        <v/>
      </c>
      <c r="E169" s="2" t="str">
        <f aca="false">IF(OR(J44="-",J85="",J85=" "),"",J127/M169*N169)</f>
        <v/>
      </c>
      <c r="F169" s="2" t="n">
        <f aca="false">IF(OR(K44="-",K85="",K85=" "),"",K127/M169*N169)</f>
        <v>0.0362939653644915</v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</v>
      </c>
      <c r="O169" s="2" t="n">
        <f aca="false">S1</f>
        <v>100</v>
      </c>
      <c r="Z169" s="2" t="str">
        <f aca="false">Z44</f>
        <v>LUNA</v>
      </c>
      <c r="AB169" s="2" t="str">
        <f aca="false">IF(OR(AG44="-",AG85="",AG85=" "),"",AG127/AL169*AM169)</f>
        <v/>
      </c>
      <c r="AC169" s="2" t="str">
        <f aca="false">IF(OR(AH44="-",AH85="",AH85=" "),"",AH127/AL169*AM169)</f>
        <v/>
      </c>
      <c r="AD169" s="2" t="str">
        <f aca="false">IF(OR(AI44="-",AI85="",AI85=" "),"",AI127/AL169*AM169)</f>
        <v/>
      </c>
      <c r="AE169" s="2" t="str">
        <f aca="false">IF(OR(AJ44="-",AJ85="",AJ85=" "),"",AJ127/AL169*AM169)</f>
        <v/>
      </c>
      <c r="AF169" s="2" t="str">
        <f aca="false">IF(OR(AK44="-",AK85="",AK85=" "),"",AK127/AL169*AM169)</f>
        <v/>
      </c>
      <c r="AL169" s="2" t="n">
        <f aca="false">M3</f>
        <v>0</v>
      </c>
      <c r="AM169" s="2" t="n">
        <f aca="false">P1</f>
        <v>0.2</v>
      </c>
      <c r="AN169" s="2" t="n">
        <f aca="false">S1</f>
        <v>100</v>
      </c>
      <c r="AY169" s="2" t="str">
        <f aca="false">AY44</f>
        <v>LUNA</v>
      </c>
      <c r="BA169" s="2" t="str">
        <f aca="false">IF(OR(BF44="-",BF85="",BF85=" "),"",BF127/BK169*BL169)</f>
        <v/>
      </c>
      <c r="BB169" s="2" t="str">
        <f aca="false">IF(OR(BG44="-",BG85="",BG85=" "),"",BG127/BK169*BL169)</f>
        <v/>
      </c>
      <c r="BC169" s="2" t="str">
        <f aca="false">IF(OR(BH44="-",BH85="",BH85=" "),"",BH127/BK169*BL169)</f>
        <v/>
      </c>
      <c r="BD169" s="2" t="str">
        <f aca="false">IF(OR(BI44="-",BI85="",BI85=" "),"",BI127/BK169*BL169)</f>
        <v/>
      </c>
      <c r="BE169" s="2" t="str">
        <f aca="false">IF(OR(BJ44="-",BJ85="",BJ85=" "),"",BJ127/BK169*BL169)</f>
        <v/>
      </c>
      <c r="BK169" s="2" t="n">
        <f aca="false">X3</f>
        <v>0</v>
      </c>
      <c r="BL169" s="2" t="n">
        <f aca="false">P1</f>
        <v>0.2</v>
      </c>
      <c r="BM169" s="2" t="n">
        <f aca="false">S1</f>
        <v>100</v>
      </c>
      <c r="BX169" s="2" t="str">
        <f aca="false">BX44</f>
        <v>LUNA</v>
      </c>
      <c r="BZ169" s="2" t="str">
        <f aca="false">IF(OR(CE44="-",CE85="",CE85=" "),"",CE127/CJ169*CK169)</f>
        <v/>
      </c>
      <c r="CA169" s="2" t="str">
        <f aca="false">IF(OR(CF44="-",CF85="",CF85=" "),"",CF127/CJ169*CK169)</f>
        <v/>
      </c>
      <c r="CB169" s="2" t="str">
        <f aca="false">IF(OR(CG44="-",CG85="",CG85=" "),"",CG127/CJ169*CK169)</f>
        <v/>
      </c>
      <c r="CC169" s="2" t="str">
        <f aca="false">IF(OR(CH44="-",CH85="",CH85=" "),"",CH127/CJ169*CK169)</f>
        <v/>
      </c>
      <c r="CD169" s="2" t="str">
        <f aca="false">IF(OR(CI44="-",CI85="",CI85=" "),"",CI127/CJ169*CK169)</f>
        <v/>
      </c>
      <c r="CJ169" s="2" t="n">
        <f aca="false">AI3</f>
        <v>0</v>
      </c>
      <c r="CK169" s="2" t="n">
        <f aca="false">P1</f>
        <v>0.2</v>
      </c>
      <c r="CL169" s="2" t="n">
        <f aca="false">S1</f>
        <v>100</v>
      </c>
      <c r="CW169" s="2" t="str">
        <f aca="false">CW44</f>
        <v>LUNA</v>
      </c>
      <c r="CY169" s="2" t="str">
        <f aca="false">IF(OR(DD44="-",DD85="",DD85=" "),"",DD127/DI169*DJ169)</f>
        <v/>
      </c>
      <c r="CZ169" s="2" t="str">
        <f aca="false">IF(OR(DE44="-",DE85="",DE85=" "),"",DE127/DI169*DJ169)</f>
        <v/>
      </c>
      <c r="DA169" s="2" t="str">
        <f aca="false">IF(OR(DF44="-",DF85="",DF85=" "),"",DF127/DI169*DJ169)</f>
        <v/>
      </c>
      <c r="DB169" s="2" t="str">
        <f aca="false">IF(OR(DG44="-",DG85="",DG85=" "),"",DG127/DI169*DJ169)</f>
        <v/>
      </c>
      <c r="DC169" s="2" t="str">
        <f aca="false">IF(OR(DH44="-",DH85="",DH85=" "),"",DH127/DI169*DJ169)</f>
        <v/>
      </c>
      <c r="DI169" s="2" t="n">
        <f aca="false">AT3</f>
        <v>0</v>
      </c>
      <c r="DJ169" s="2" t="n">
        <f aca="false">P1</f>
        <v>0.2</v>
      </c>
      <c r="DK169" s="2" t="n">
        <f aca="false">S1</f>
        <v>100</v>
      </c>
    </row>
    <row r="170" customFormat="false" ht="19.5" hidden="false" customHeight="true" outlineLevel="0" collapsed="false">
      <c r="A170" s="2" t="str">
        <f aca="false">A45</f>
        <v>OSMO</v>
      </c>
      <c r="C170" s="2" t="n">
        <f aca="false">IF(OR(H45="-",H86="",H86=" "),"",H128/M170*N170)</f>
        <v>0.60043592</v>
      </c>
      <c r="D170" s="2" t="str">
        <f aca="false">IF(OR(I45="-",I86="",I86=" "),"",I128/M170*N170)</f>
        <v/>
      </c>
      <c r="E170" s="2" t="str">
        <f aca="false">IF(OR(J45="-",J86="",J86=" "),"",J128/M170*N170)</f>
        <v/>
      </c>
      <c r="F170" s="2" t="n">
        <f aca="false">IF(OR(K45="-",K86="",K86=" "),"",K128/M170*N170)</f>
        <v>0.602595855326921</v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</v>
      </c>
      <c r="O170" s="2" t="n">
        <f aca="false">O169</f>
        <v>100</v>
      </c>
      <c r="Z170" s="2" t="str">
        <f aca="false">Z45</f>
        <v>OSMO</v>
      </c>
      <c r="AB170" s="2" t="str">
        <f aca="false">IF(OR(AG45="-",AG86="",AG86=" "),"",AG128/AL170*AM170)</f>
        <v/>
      </c>
      <c r="AC170" s="2" t="str">
        <f aca="false">IF(OR(AH45="-",AH86="",AH86=" "),"",AH128/AL170*AM170)</f>
        <v/>
      </c>
      <c r="AD170" s="2" t="str">
        <f aca="false">IF(OR(AI45="-",AI86="",AI86=" "),"",AI128/AL170*AM170)</f>
        <v/>
      </c>
      <c r="AE170" s="2" t="str">
        <f aca="false">IF(OR(AJ45="-",AJ86="",AJ86=" "),"",AJ128/AL170*AM170)</f>
        <v/>
      </c>
      <c r="AF170" s="2" t="str">
        <f aca="false">IF(OR(AK45="-",AK86="",AK86=" "),"",AK128/AL170*AM170)</f>
        <v/>
      </c>
      <c r="AL170" s="2" t="n">
        <f aca="false">AL169</f>
        <v>0</v>
      </c>
      <c r="AM170" s="2" t="n">
        <f aca="false">AM169</f>
        <v>0.2</v>
      </c>
      <c r="AN170" s="2" t="n">
        <f aca="false">AN169</f>
        <v>100</v>
      </c>
      <c r="AY170" s="2" t="str">
        <f aca="false">AY45</f>
        <v>OSMO</v>
      </c>
      <c r="BA170" s="2" t="str">
        <f aca="false">IF(OR(BF45="-",BF86="",BF86=" "),"",BF128/BK170*BL170)</f>
        <v/>
      </c>
      <c r="BB170" s="2" t="str">
        <f aca="false">IF(OR(BG45="-",BG86="",BG86=" "),"",BG128/BK170*BL170)</f>
        <v/>
      </c>
      <c r="BC170" s="2" t="str">
        <f aca="false">IF(OR(BH45="-",BH86="",BH86=" "),"",BH128/BK170*BL170)</f>
        <v/>
      </c>
      <c r="BD170" s="2" t="str">
        <f aca="false">IF(OR(BI45="-",BI86="",BI86=" "),"",BI128/BK170*BL170)</f>
        <v/>
      </c>
      <c r="BE170" s="2" t="str">
        <f aca="false">IF(OR(BJ45="-",BJ86="",BJ86=" "),"",BJ128/BK170*BL170)</f>
        <v/>
      </c>
      <c r="BK170" s="2" t="n">
        <f aca="false">BK169</f>
        <v>0</v>
      </c>
      <c r="BL170" s="2" t="n">
        <f aca="false">BL169</f>
        <v>0.2</v>
      </c>
      <c r="BM170" s="2" t="n">
        <f aca="false">BM169</f>
        <v>100</v>
      </c>
      <c r="BX170" s="2" t="str">
        <f aca="false">BX45</f>
        <v>OSMO</v>
      </c>
      <c r="BZ170" s="2" t="str">
        <f aca="false">IF(OR(CE45="-",CE86="",CE86=" "),"",CE128/CJ170*CK170)</f>
        <v/>
      </c>
      <c r="CA170" s="2" t="str">
        <f aca="false">IF(OR(CF45="-",CF86="",CF86=" "),"",CF128/CJ170*CK170)</f>
        <v/>
      </c>
      <c r="CB170" s="2" t="str">
        <f aca="false">IF(OR(CG45="-",CG86="",CG86=" "),"",CG128/CJ170*CK170)</f>
        <v/>
      </c>
      <c r="CC170" s="2" t="str">
        <f aca="false">IF(OR(CH45="-",CH86="",CH86=" "),"",CH128/CJ170*CK170)</f>
        <v/>
      </c>
      <c r="CD170" s="2" t="str">
        <f aca="false">IF(OR(CI45="-",CI86="",CI86=" "),"",CI128/CJ170*CK170)</f>
        <v/>
      </c>
      <c r="CJ170" s="2" t="n">
        <f aca="false">CJ169</f>
        <v>0</v>
      </c>
      <c r="CK170" s="2" t="n">
        <f aca="false">CK169</f>
        <v>0.2</v>
      </c>
      <c r="CL170" s="2" t="n">
        <f aca="false">CL169</f>
        <v>100</v>
      </c>
      <c r="CW170" s="2" t="str">
        <f aca="false">CW45</f>
        <v>OSMO</v>
      </c>
      <c r="CY170" s="2" t="str">
        <f aca="false">IF(OR(DD45="-",DD86="",DD86=" "),"",DD128/DI170*DJ170)</f>
        <v/>
      </c>
      <c r="CZ170" s="2" t="str">
        <f aca="false">IF(OR(DE45="-",DE86="",DE86=" "),"",DE128/DI170*DJ170)</f>
        <v/>
      </c>
      <c r="DA170" s="2" t="str">
        <f aca="false">IF(OR(DF45="-",DF86="",DF86=" "),"",DF128/DI170*DJ170)</f>
        <v/>
      </c>
      <c r="DB170" s="2" t="str">
        <f aca="false">IF(OR(DG45="-",DG86="",DG86=" "),"",DG128/DI170*DJ170)</f>
        <v/>
      </c>
      <c r="DC170" s="2" t="str">
        <f aca="false">IF(OR(DH45="-",DH86="",DH86=" "),"",DH128/DI170*DJ170)</f>
        <v/>
      </c>
      <c r="DI170" s="2" t="n">
        <f aca="false">DI169</f>
        <v>0</v>
      </c>
      <c r="DJ170" s="2" t="n">
        <f aca="false">DJ169</f>
        <v>0.2</v>
      </c>
      <c r="DK170" s="2" t="n">
        <f aca="false">DK169</f>
        <v>100</v>
      </c>
    </row>
    <row r="171" customFormat="false" ht="19.5" hidden="false" customHeight="true" outlineLevel="0" collapsed="false">
      <c r="A171" s="2" t="str">
        <f aca="false">A46</f>
        <v>NETA</v>
      </c>
      <c r="C171" s="2" t="n">
        <f aca="false">IF(OR(H46="-",H87="",H87=" "),"",H129/M171*N171)</f>
        <v>0.007431603125</v>
      </c>
      <c r="D171" s="2" t="str">
        <f aca="false">IF(OR(I46="-",I87="",I87=" "),"",I129/M171*N171)</f>
        <v/>
      </c>
      <c r="E171" s="2" t="str">
        <f aca="false">IF(OR(J46="-",J87="",J87=" "),"",J129/M171*N171)</f>
        <v/>
      </c>
      <c r="F171" s="2" t="n">
        <f aca="false">IF(OR(K46="-",K87="",K87=" "),"",K129/M171*N171)</f>
        <v>0.0074919229542545</v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</v>
      </c>
      <c r="O171" s="2" t="n">
        <f aca="false">O170</f>
        <v>100</v>
      </c>
      <c r="Z171" s="2" t="str">
        <f aca="false">Z46</f>
        <v>NETA</v>
      </c>
      <c r="AB171" s="2" t="str">
        <f aca="false">IF(OR(AG46="-",AG87="",AG87=" "),"",AG129/AL171*AM171)</f>
        <v/>
      </c>
      <c r="AC171" s="2" t="str">
        <f aca="false">IF(OR(AH46="-",AH87="",AH87=" "),"",AH129/AL171*AM171)</f>
        <v/>
      </c>
      <c r="AD171" s="2" t="str">
        <f aca="false">IF(OR(AI46="-",AI87="",AI87=" "),"",AI129/AL171*AM171)</f>
        <v/>
      </c>
      <c r="AE171" s="2" t="str">
        <f aca="false">IF(OR(AJ46="-",AJ87="",AJ87=" "),"",AJ129/AL171*AM171)</f>
        <v/>
      </c>
      <c r="AF171" s="2" t="str">
        <f aca="false">IF(OR(AK46="-",AK87="",AK87=" "),"",AK129/AL171*AM171)</f>
        <v/>
      </c>
      <c r="AL171" s="2" t="n">
        <f aca="false">AL170</f>
        <v>0</v>
      </c>
      <c r="AM171" s="2" t="n">
        <f aca="false">AM170</f>
        <v>0.2</v>
      </c>
      <c r="AN171" s="2" t="n">
        <f aca="false">AN170</f>
        <v>100</v>
      </c>
      <c r="AY171" s="2" t="str">
        <f aca="false">AY46</f>
        <v>NETA</v>
      </c>
      <c r="BA171" s="2" t="str">
        <f aca="false">IF(OR(BF46="-",BF87="",BF87=" "),"",BF129/BK171*BL171)</f>
        <v/>
      </c>
      <c r="BB171" s="2" t="str">
        <f aca="false">IF(OR(BG46="-",BG87="",BG87=" "),"",BG129/BK171*BL171)</f>
        <v/>
      </c>
      <c r="BC171" s="2" t="str">
        <f aca="false">IF(OR(BH46="-",BH87="",BH87=" "),"",BH129/BK171*BL171)</f>
        <v/>
      </c>
      <c r="BD171" s="2" t="str">
        <f aca="false">IF(OR(BI46="-",BI87="",BI87=" "),"",BI129/BK171*BL171)</f>
        <v/>
      </c>
      <c r="BE171" s="2" t="str">
        <f aca="false">IF(OR(BJ46="-",BJ87="",BJ87=" "),"",BJ129/BK171*BL171)</f>
        <v/>
      </c>
      <c r="BK171" s="2" t="n">
        <f aca="false">BK170</f>
        <v>0</v>
      </c>
      <c r="BL171" s="2" t="n">
        <f aca="false">BL170</f>
        <v>0.2</v>
      </c>
      <c r="BM171" s="2" t="n">
        <f aca="false">BM170</f>
        <v>100</v>
      </c>
      <c r="BX171" s="2" t="str">
        <f aca="false">BX46</f>
        <v>NETA</v>
      </c>
      <c r="BZ171" s="2" t="str">
        <f aca="false">IF(OR(CE46="-",CE87="",CE87=" "),"",CE129/CJ171*CK171)</f>
        <v/>
      </c>
      <c r="CA171" s="2" t="str">
        <f aca="false">IF(OR(CF46="-",CF87="",CF87=" "),"",CF129/CJ171*CK171)</f>
        <v/>
      </c>
      <c r="CB171" s="2" t="str">
        <f aca="false">IF(OR(CG46="-",CG87="",CG87=" "),"",CG129/CJ171*CK171)</f>
        <v/>
      </c>
      <c r="CC171" s="2" t="str">
        <f aca="false">IF(OR(CH46="-",CH87="",CH87=" "),"",CH129/CJ171*CK171)</f>
        <v/>
      </c>
      <c r="CD171" s="2" t="str">
        <f aca="false">IF(OR(CI46="-",CI87="",CI87=" "),"",CI129/CJ171*CK171)</f>
        <v/>
      </c>
      <c r="CJ171" s="2" t="n">
        <f aca="false">CJ170</f>
        <v>0</v>
      </c>
      <c r="CK171" s="2" t="n">
        <f aca="false">CK170</f>
        <v>0.2</v>
      </c>
      <c r="CL171" s="2" t="n">
        <f aca="false">CL170</f>
        <v>100</v>
      </c>
      <c r="CW171" s="2" t="str">
        <f aca="false">CW46</f>
        <v>NETA</v>
      </c>
      <c r="CY171" s="2" t="str">
        <f aca="false">IF(OR(DD46="-",DD87="",DD87=" "),"",DD129/DI171*DJ171)</f>
        <v/>
      </c>
      <c r="CZ171" s="2" t="str">
        <f aca="false">IF(OR(DE46="-",DE87="",DE87=" "),"",DE129/DI171*DJ171)</f>
        <v/>
      </c>
      <c r="DA171" s="2" t="str">
        <f aca="false">IF(OR(DF46="-",DF87="",DF87=" "),"",DF129/DI171*DJ171)</f>
        <v/>
      </c>
      <c r="DB171" s="2" t="str">
        <f aca="false">IF(OR(DG46="-",DG87="",DG87=" "),"",DG129/DI171*DJ171)</f>
        <v/>
      </c>
      <c r="DC171" s="2" t="str">
        <f aca="false">IF(OR(DH46="-",DH87="",DH87=" "),"",DH129/DI171*DJ171)</f>
        <v/>
      </c>
      <c r="DI171" s="2" t="n">
        <f aca="false">DI170</f>
        <v>0</v>
      </c>
      <c r="DJ171" s="2" t="n">
        <f aca="false">DJ170</f>
        <v>0.2</v>
      </c>
      <c r="DK171" s="2" t="n">
        <f aca="false">DK170</f>
        <v>100</v>
      </c>
    </row>
    <row r="172" customFormat="false" ht="19.5" hidden="false" customHeight="true" outlineLevel="0" collapsed="false">
      <c r="A172" s="2" t="str">
        <f aca="false">A47</f>
        <v>SCRT</v>
      </c>
      <c r="C172" s="2" t="n">
        <f aca="false">IF(OR(H47="-",H88="",H88=" "),"",H130/M172*N172)</f>
        <v>0.68551715025</v>
      </c>
      <c r="D172" s="2" t="str">
        <f aca="false">IF(OR(I47="-",I88="",I88=" "),"",I130/M172*N172)</f>
        <v/>
      </c>
      <c r="E172" s="2" t="str">
        <f aca="false">IF(OR(J47="-",J88="",J88=" "),"",J130/M172*N172)</f>
        <v/>
      </c>
      <c r="F172" s="2" t="n">
        <f aca="false">IF(OR(K47="-",K88="",K88=" "),"",K130/M172*N172)</f>
        <v>0.702704933377695</v>
      </c>
      <c r="G172" s="2" t="str">
        <f aca="false">IF(OR(L47="-",L88="",L88=" "),"",L130/M172*N172)</f>
        <v/>
      </c>
      <c r="M172" s="2" t="n">
        <f aca="false">M171</f>
        <v>80</v>
      </c>
      <c r="N172" s="2" t="n">
        <f aca="false">N171</f>
        <v>0.2</v>
      </c>
      <c r="O172" s="2" t="n">
        <f aca="false">O171</f>
        <v>100</v>
      </c>
      <c r="Z172" s="2" t="str">
        <f aca="false">Z47</f>
        <v>SCRT</v>
      </c>
      <c r="AB172" s="2" t="str">
        <f aca="false">IF(OR(AG47="-",AG88="",AG88=" "),"",AG130/AL172*AM172)</f>
        <v/>
      </c>
      <c r="AC172" s="2" t="str">
        <f aca="false">IF(OR(AH47="-",AH88="",AH88=" "),"",AH130/AL172*AM172)</f>
        <v/>
      </c>
      <c r="AD172" s="2" t="str">
        <f aca="false">IF(OR(AI47="-",AI88="",AI88=" "),"",AI130/AL172*AM172)</f>
        <v/>
      </c>
      <c r="AE172" s="2" t="str">
        <f aca="false">IF(OR(AJ47="-",AJ88="",AJ88=" "),"",AJ130/AL172*AM172)</f>
        <v/>
      </c>
      <c r="AF172" s="2" t="str">
        <f aca="false">IF(OR(AK47="-",AK88="",AK88=" "),"",AK130/AL172*AM172)</f>
        <v/>
      </c>
      <c r="AL172" s="2" t="n">
        <f aca="false">AL171</f>
        <v>0</v>
      </c>
      <c r="AM172" s="2" t="n">
        <f aca="false">AM171</f>
        <v>0.2</v>
      </c>
      <c r="AN172" s="2" t="n">
        <f aca="false">AN171</f>
        <v>100</v>
      </c>
      <c r="AY172" s="2" t="str">
        <f aca="false">AY47</f>
        <v>SCRT</v>
      </c>
      <c r="BA172" s="2" t="str">
        <f aca="false">IF(OR(BF47="-",BF88="",BF88=" "),"",BF130/BK172*BL172)</f>
        <v/>
      </c>
      <c r="BB172" s="2" t="str">
        <f aca="false">IF(OR(BG47="-",BG88="",BG88=" "),"",BG130/BK172*BL172)</f>
        <v/>
      </c>
      <c r="BC172" s="2" t="str">
        <f aca="false">IF(OR(BH47="-",BH88="",BH88=" "),"",BH130/BK172*BL172)</f>
        <v/>
      </c>
      <c r="BD172" s="2" t="str">
        <f aca="false">IF(OR(BI47="-",BI88="",BI88=" "),"",BI130/BK172*BL172)</f>
        <v/>
      </c>
      <c r="BE172" s="2" t="str">
        <f aca="false">IF(OR(BJ47="-",BJ88="",BJ88=" "),"",BJ130/BK172*BL172)</f>
        <v/>
      </c>
      <c r="BK172" s="2" t="n">
        <f aca="false">BK171</f>
        <v>0</v>
      </c>
      <c r="BL172" s="2" t="n">
        <f aca="false">BL171</f>
        <v>0.2</v>
      </c>
      <c r="BM172" s="2" t="n">
        <f aca="false">BM171</f>
        <v>100</v>
      </c>
      <c r="BX172" s="2" t="str">
        <f aca="false">BX47</f>
        <v>SCRT</v>
      </c>
      <c r="BZ172" s="2" t="str">
        <f aca="false">IF(OR(CE47="-",CE88="",CE88=" "),"",CE130/CJ172*CK172)</f>
        <v/>
      </c>
      <c r="CA172" s="2" t="str">
        <f aca="false">IF(OR(CF47="-",CF88="",CF88=" "),"",CF130/CJ172*CK172)</f>
        <v/>
      </c>
      <c r="CB172" s="2" t="str">
        <f aca="false">IF(OR(CG47="-",CG88="",CG88=" "),"",CG130/CJ172*CK172)</f>
        <v/>
      </c>
      <c r="CC172" s="2" t="str">
        <f aca="false">IF(OR(CH47="-",CH88="",CH88=" "),"",CH130/CJ172*CK172)</f>
        <v/>
      </c>
      <c r="CD172" s="2" t="str">
        <f aca="false">IF(OR(CI47="-",CI88="",CI88=" "),"",CI130/CJ172*CK172)</f>
        <v/>
      </c>
      <c r="CJ172" s="2" t="n">
        <f aca="false">CJ171</f>
        <v>0</v>
      </c>
      <c r="CK172" s="2" t="n">
        <f aca="false">CK171</f>
        <v>0.2</v>
      </c>
      <c r="CL172" s="2" t="n">
        <f aca="false">CL171</f>
        <v>100</v>
      </c>
      <c r="CW172" s="2" t="str">
        <f aca="false">CW47</f>
        <v>SCRT</v>
      </c>
      <c r="CY172" s="2" t="str">
        <f aca="false">IF(OR(DD47="-",DD88="",DD88=" "),"",DD130/DI172*DJ172)</f>
        <v/>
      </c>
      <c r="CZ172" s="2" t="str">
        <f aca="false">IF(OR(DE47="-",DE88="",DE88=" "),"",DE130/DI172*DJ172)</f>
        <v/>
      </c>
      <c r="DA172" s="2" t="str">
        <f aca="false">IF(OR(DF47="-",DF88="",DF88=" "),"",DF130/DI172*DJ172)</f>
        <v/>
      </c>
      <c r="DB172" s="2" t="str">
        <f aca="false">IF(OR(DG47="-",DG88="",DG88=" "),"",DG130/DI172*DJ172)</f>
        <v/>
      </c>
      <c r="DC172" s="2" t="str">
        <f aca="false">IF(OR(DH47="-",DH88="",DH88=" "),"",DH130/DI172*DJ172)</f>
        <v/>
      </c>
      <c r="DI172" s="2" t="n">
        <f aca="false">DI171</f>
        <v>0</v>
      </c>
      <c r="DJ172" s="2" t="n">
        <f aca="false">DJ171</f>
        <v>0.2</v>
      </c>
      <c r="DK172" s="2" t="n">
        <f aca="false">DK171</f>
        <v>100</v>
      </c>
    </row>
    <row r="173" customFormat="false" ht="19.5" hidden="false" customHeight="true" outlineLevel="0" collapsed="false">
      <c r="A173" s="2" t="str">
        <f aca="false">A48</f>
        <v>CMDX</v>
      </c>
      <c r="C173" s="2" t="n">
        <f aca="false">IF(OR(H48="-",H89="",H89=" "),"",H131/M173*N173)</f>
        <v>3.096115565</v>
      </c>
      <c r="D173" s="2" t="str">
        <f aca="false">IF(OR(I48="-",I89="",I89=" "),"",I131/M173*N173)</f>
        <v/>
      </c>
      <c r="E173" s="2" t="str">
        <f aca="false">IF(OR(J48="-",J89="",J89=" "),"",J131/M173*N173)</f>
        <v/>
      </c>
      <c r="F173" s="2" t="n">
        <f aca="false">IF(OR(K48="-",K89="",K89=" "),"",K131/M173*N173)</f>
        <v>3.19930577110867</v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</v>
      </c>
      <c r="O173" s="2" t="n">
        <f aca="false">O172</f>
        <v>100</v>
      </c>
      <c r="Z173" s="2" t="str">
        <f aca="false">Z48</f>
        <v>CMDX</v>
      </c>
      <c r="AB173" s="2" t="str">
        <f aca="false">IF(OR(AG48="-",AG89="",AG89=" "),"",AG131/AL173*AM173)</f>
        <v/>
      </c>
      <c r="AC173" s="2" t="str">
        <f aca="false">IF(OR(AH48="-",AH89="",AH89=" "),"",AH131/AL173*AM173)</f>
        <v/>
      </c>
      <c r="AD173" s="2" t="str">
        <f aca="false">IF(OR(AI48="-",AI89="",AI89=" "),"",AI131/AL173*AM173)</f>
        <v/>
      </c>
      <c r="AE173" s="2" t="str">
        <f aca="false">IF(OR(AJ48="-",AJ89="",AJ89=" "),"",AJ131/AL173*AM173)</f>
        <v/>
      </c>
      <c r="AF173" s="2" t="str">
        <f aca="false">IF(OR(AK48="-",AK89="",AK89=" "),"",AK131/AL173*AM173)</f>
        <v/>
      </c>
      <c r="AL173" s="2" t="n">
        <f aca="false">AL172</f>
        <v>0</v>
      </c>
      <c r="AM173" s="2" t="n">
        <f aca="false">AM172</f>
        <v>0.2</v>
      </c>
      <c r="AN173" s="2" t="n">
        <f aca="false">AN172</f>
        <v>100</v>
      </c>
      <c r="AY173" s="2" t="str">
        <f aca="false">AY48</f>
        <v>CMDX</v>
      </c>
      <c r="BA173" s="2" t="str">
        <f aca="false">IF(OR(BF48="-",BF89="",BF89=" "),"",BF131/BK173*BL173)</f>
        <v/>
      </c>
      <c r="BB173" s="2" t="str">
        <f aca="false">IF(OR(BG48="-",BG89="",BG89=" "),"",BG131/BK173*BL173)</f>
        <v/>
      </c>
      <c r="BC173" s="2" t="str">
        <f aca="false">IF(OR(BH48="-",BH89="",BH89=" "),"",BH131/BK173*BL173)</f>
        <v/>
      </c>
      <c r="BD173" s="2" t="str">
        <f aca="false">IF(OR(BI48="-",BI89="",BI89=" "),"",BI131/BK173*BL173)</f>
        <v/>
      </c>
      <c r="BE173" s="2" t="str">
        <f aca="false">IF(OR(BJ48="-",BJ89="",BJ89=" "),"",BJ131/BK173*BL173)</f>
        <v/>
      </c>
      <c r="BK173" s="2" t="n">
        <f aca="false">BK172</f>
        <v>0</v>
      </c>
      <c r="BL173" s="2" t="n">
        <f aca="false">BL172</f>
        <v>0.2</v>
      </c>
      <c r="BM173" s="2" t="n">
        <f aca="false">BM172</f>
        <v>100</v>
      </c>
      <c r="BX173" s="2" t="str">
        <f aca="false">BX48</f>
        <v>CMDX</v>
      </c>
      <c r="BZ173" s="2" t="str">
        <f aca="false">IF(OR(CE48="-",CE89="",CE89=" "),"",CE131/CJ173*CK173)</f>
        <v/>
      </c>
      <c r="CA173" s="2" t="str">
        <f aca="false">IF(OR(CF48="-",CF89="",CF89=" "),"",CF131/CJ173*CK173)</f>
        <v/>
      </c>
      <c r="CB173" s="2" t="str">
        <f aca="false">IF(OR(CG48="-",CG89="",CG89=" "),"",CG131/CJ173*CK173)</f>
        <v/>
      </c>
      <c r="CC173" s="2" t="str">
        <f aca="false">IF(OR(CH48="-",CH89="",CH89=" "),"",CH131/CJ173*CK173)</f>
        <v/>
      </c>
      <c r="CD173" s="2" t="str">
        <f aca="false">IF(OR(CI48="-",CI89="",CI89=" "),"",CI131/CJ173*CK173)</f>
        <v/>
      </c>
      <c r="CJ173" s="2" t="n">
        <f aca="false">CJ172</f>
        <v>0</v>
      </c>
      <c r="CK173" s="2" t="n">
        <f aca="false">CK172</f>
        <v>0.2</v>
      </c>
      <c r="CL173" s="2" t="n">
        <f aca="false">CL172</f>
        <v>100</v>
      </c>
      <c r="CW173" s="2" t="str">
        <f aca="false">CW48</f>
        <v>CMDX</v>
      </c>
      <c r="CY173" s="2" t="str">
        <f aca="false">IF(OR(DD48="-",DD89="",DD89=" "),"",DD131/DI173*DJ173)</f>
        <v/>
      </c>
      <c r="CZ173" s="2" t="str">
        <f aca="false">IF(OR(DE48="-",DE89="",DE89=" "),"",DE131/DI173*DJ173)</f>
        <v/>
      </c>
      <c r="DA173" s="2" t="str">
        <f aca="false">IF(OR(DF48="-",DF89="",DF89=" "),"",DF131/DI173*DJ173)</f>
        <v/>
      </c>
      <c r="DB173" s="2" t="str">
        <f aca="false">IF(OR(DG48="-",DG89="",DG89=" "),"",DG131/DI173*DJ173)</f>
        <v/>
      </c>
      <c r="DC173" s="2" t="str">
        <f aca="false">IF(OR(DH48="-",DH89="",DH89=" "),"",DH131/DI173*DJ173)</f>
        <v/>
      </c>
      <c r="DI173" s="2" t="n">
        <f aca="false">DI172</f>
        <v>0</v>
      </c>
      <c r="DJ173" s="2" t="n">
        <f aca="false">DJ172</f>
        <v>0.2</v>
      </c>
      <c r="DK173" s="2" t="n">
        <f aca="false">DK172</f>
        <v>100</v>
      </c>
    </row>
    <row r="174" customFormat="false" ht="19.5" hidden="false" customHeight="true" outlineLevel="0" collapsed="false">
      <c r="A174" s="2" t="str">
        <f aca="false">A49</f>
        <v>XPRT</v>
      </c>
      <c r="C174" s="2" t="n">
        <f aca="false">IF(OR(H49="-",H90="",H90=" "),"",H132/M174*N174)</f>
        <v>1.176158923</v>
      </c>
      <c r="D174" s="2" t="str">
        <f aca="false">IF(OR(I49="-",I90="",I90=" "),"",I132/M174*N174)</f>
        <v/>
      </c>
      <c r="E174" s="2" t="str">
        <f aca="false">IF(OR(J49="-",J90="",J90=" "),"",J132/M174*N174)</f>
        <v/>
      </c>
      <c r="F174" s="2" t="n">
        <f aca="false">IF(OR(K49="-",K90="",K90=" "),"",K132/M174*N174)</f>
        <v>1.23014805213937</v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</v>
      </c>
      <c r="O174" s="2" t="n">
        <f aca="false">O173</f>
        <v>100</v>
      </c>
      <c r="Z174" s="2" t="str">
        <f aca="false">Z49</f>
        <v>XPRT</v>
      </c>
      <c r="AB174" s="2" t="str">
        <f aca="false">IF(OR(AG49="-",AG90="",AG90=" "),"",AG132/AL174*AM174)</f>
        <v/>
      </c>
      <c r="AC174" s="2" t="str">
        <f aca="false">IF(OR(AH49="-",AH90="",AH90=" "),"",AH132/AL174*AM174)</f>
        <v/>
      </c>
      <c r="AD174" s="2" t="str">
        <f aca="false">IF(OR(AI49="-",AI90="",AI90=" "),"",AI132/AL174*AM174)</f>
        <v/>
      </c>
      <c r="AE174" s="2" t="str">
        <f aca="false">IF(OR(AJ49="-",AJ90="",AJ90=" "),"",AJ132/AL174*AM174)</f>
        <v/>
      </c>
      <c r="AF174" s="2" t="str">
        <f aca="false">IF(OR(AK49="-",AK90="",AK90=" "),"",AK132/AL174*AM174)</f>
        <v/>
      </c>
      <c r="AL174" s="2" t="n">
        <f aca="false">AL173</f>
        <v>0</v>
      </c>
      <c r="AM174" s="2" t="n">
        <f aca="false">AM173</f>
        <v>0.2</v>
      </c>
      <c r="AN174" s="2" t="n">
        <f aca="false">AN173</f>
        <v>100</v>
      </c>
      <c r="AY174" s="2" t="str">
        <f aca="false">AY49</f>
        <v>XPRT</v>
      </c>
      <c r="BA174" s="2" t="str">
        <f aca="false">IF(OR(BF49="-",BF90="",BF90=" "),"",BF132/BK174*BL174)</f>
        <v/>
      </c>
      <c r="BB174" s="2" t="str">
        <f aca="false">IF(OR(BG49="-",BG90="",BG90=" "),"",BG132/BK174*BL174)</f>
        <v/>
      </c>
      <c r="BC174" s="2" t="str">
        <f aca="false">IF(OR(BH49="-",BH90="",BH90=" "),"",BH132/BK174*BL174)</f>
        <v/>
      </c>
      <c r="BD174" s="2" t="str">
        <f aca="false">IF(OR(BI49="-",BI90="",BI90=" "),"",BI132/BK174*BL174)</f>
        <v/>
      </c>
      <c r="BE174" s="2" t="str">
        <f aca="false">IF(OR(BJ49="-",BJ90="",BJ90=" "),"",BJ132/BK174*BL174)</f>
        <v/>
      </c>
      <c r="BK174" s="2" t="n">
        <f aca="false">BK173</f>
        <v>0</v>
      </c>
      <c r="BL174" s="2" t="n">
        <f aca="false">BL173</f>
        <v>0.2</v>
      </c>
      <c r="BM174" s="2" t="n">
        <f aca="false">BM173</f>
        <v>100</v>
      </c>
      <c r="BX174" s="2" t="str">
        <f aca="false">BX49</f>
        <v>XPRT</v>
      </c>
      <c r="BZ174" s="2" t="str">
        <f aca="false">IF(OR(CE49="-",CE90="",CE90=" "),"",CE132/CJ174*CK174)</f>
        <v/>
      </c>
      <c r="CA174" s="2" t="str">
        <f aca="false">IF(OR(CF49="-",CF90="",CF90=" "),"",CF132/CJ174*CK174)</f>
        <v/>
      </c>
      <c r="CB174" s="2" t="str">
        <f aca="false">IF(OR(CG49="-",CG90="",CG90=" "),"",CG132/CJ174*CK174)</f>
        <v/>
      </c>
      <c r="CC174" s="2" t="str">
        <f aca="false">IF(OR(CH49="-",CH90="",CH90=" "),"",CH132/CJ174*CK174)</f>
        <v/>
      </c>
      <c r="CD174" s="2" t="str">
        <f aca="false">IF(OR(CI49="-",CI90="",CI90=" "),"",CI132/CJ174*CK174)</f>
        <v/>
      </c>
      <c r="CJ174" s="2" t="n">
        <f aca="false">CJ173</f>
        <v>0</v>
      </c>
      <c r="CK174" s="2" t="n">
        <f aca="false">CK173</f>
        <v>0.2</v>
      </c>
      <c r="CL174" s="2" t="n">
        <f aca="false">CL173</f>
        <v>100</v>
      </c>
      <c r="CW174" s="2" t="str">
        <f aca="false">CW49</f>
        <v>XPRT</v>
      </c>
      <c r="CY174" s="2" t="str">
        <f aca="false">IF(OR(DD49="-",DD90="",DD90=" "),"",DD132/DI174*DJ174)</f>
        <v/>
      </c>
      <c r="CZ174" s="2" t="str">
        <f aca="false">IF(OR(DE49="-",DE90="",DE90=" "),"",DE132/DI174*DJ174)</f>
        <v/>
      </c>
      <c r="DA174" s="2" t="str">
        <f aca="false">IF(OR(DF49="-",DF90="",DF90=" "),"",DF132/DI174*DJ174)</f>
        <v/>
      </c>
      <c r="DB174" s="2" t="str">
        <f aca="false">IF(OR(DG49="-",DG90="",DG90=" "),"",DG132/DI174*DJ174)</f>
        <v/>
      </c>
      <c r="DC174" s="2" t="str">
        <f aca="false">IF(OR(DH49="-",DH90="",DH90=" "),"",DH132/DI174*DJ174)</f>
        <v/>
      </c>
      <c r="DI174" s="2" t="n">
        <f aca="false">DI173</f>
        <v>0</v>
      </c>
      <c r="DJ174" s="2" t="n">
        <f aca="false">DJ173</f>
        <v>0.2</v>
      </c>
      <c r="DK174" s="2" t="n">
        <f aca="false">DK173</f>
        <v>100</v>
      </c>
    </row>
    <row r="175" customFormat="false" ht="19.5" hidden="false" customHeight="true" outlineLevel="0" collapsed="false">
      <c r="A175" s="2" t="str">
        <f aca="false">A50</f>
        <v>UST</v>
      </c>
      <c r="C175" s="2" t="n">
        <f aca="false">IF(OR(H50="-",H91="",H91=" "),"",H133/M175*N175)</f>
        <v>3.4300217875</v>
      </c>
      <c r="D175" s="2" t="str">
        <f aca="false">IF(OR(I50="-",I91="",I91=" "),"",I133/M175*N175)</f>
        <v/>
      </c>
      <c r="E175" s="2" t="str">
        <f aca="false">IF(OR(J50="-",J91="",J91=" "),"",J133/M175*N175)</f>
        <v/>
      </c>
      <c r="F175" s="2" t="n">
        <f aca="false">IF(OR(K50="-",K91="",K91=" "),"",K133/M175*N175)</f>
        <v>3.44714363018153</v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</v>
      </c>
      <c r="O175" s="2" t="n">
        <f aca="false">O174</f>
        <v>100</v>
      </c>
      <c r="Z175" s="2" t="str">
        <f aca="false">Z50</f>
        <v>UST</v>
      </c>
      <c r="AB175" s="2" t="str">
        <f aca="false">IF(OR(AG50="-",AG91="",AG91=" "),"",AG133/AL175*AM175)</f>
        <v/>
      </c>
      <c r="AC175" s="2" t="str">
        <f aca="false">IF(OR(AH50="-",AH91="",AH91=" "),"",AH133/AL175*AM175)</f>
        <v/>
      </c>
      <c r="AD175" s="2" t="str">
        <f aca="false">IF(OR(AI50="-",AI91="",AI91=" "),"",AI133/AL175*AM175)</f>
        <v/>
      </c>
      <c r="AE175" s="2" t="str">
        <f aca="false">IF(OR(AJ50="-",AJ91="",AJ91=" "),"",AJ133/AL175*AM175)</f>
        <v/>
      </c>
      <c r="AF175" s="2" t="str">
        <f aca="false">IF(OR(AK50="-",AK91="",AK91=" "),"",AK133/AL175*AM175)</f>
        <v/>
      </c>
      <c r="AL175" s="2" t="n">
        <f aca="false">AL174</f>
        <v>0</v>
      </c>
      <c r="AM175" s="2" t="n">
        <f aca="false">AM174</f>
        <v>0.2</v>
      </c>
      <c r="AN175" s="2" t="n">
        <f aca="false">AN174</f>
        <v>100</v>
      </c>
      <c r="AY175" s="2" t="str">
        <f aca="false">AY50</f>
        <v>UST</v>
      </c>
      <c r="BA175" s="2" t="str">
        <f aca="false">IF(OR(BF50="-",BF91="",BF91=" "),"",BF133/BK175*BL175)</f>
        <v/>
      </c>
      <c r="BB175" s="2" t="str">
        <f aca="false">IF(OR(BG50="-",BG91="",BG91=" "),"",BG133/BK175*BL175)</f>
        <v/>
      </c>
      <c r="BC175" s="2" t="str">
        <f aca="false">IF(OR(BH50="-",BH91="",BH91=" "),"",BH133/BK175*BL175)</f>
        <v/>
      </c>
      <c r="BD175" s="2" t="str">
        <f aca="false">IF(OR(BI50="-",BI91="",BI91=" "),"",BI133/BK175*BL175)</f>
        <v/>
      </c>
      <c r="BE175" s="2" t="str">
        <f aca="false">IF(OR(BJ50="-",BJ91="",BJ91=" "),"",BJ133/BK175*BL175)</f>
        <v/>
      </c>
      <c r="BK175" s="2" t="n">
        <f aca="false">BK174</f>
        <v>0</v>
      </c>
      <c r="BL175" s="2" t="n">
        <f aca="false">BL174</f>
        <v>0.2</v>
      </c>
      <c r="BM175" s="2" t="n">
        <f aca="false">BM174</f>
        <v>100</v>
      </c>
      <c r="BX175" s="2" t="str">
        <f aca="false">BX50</f>
        <v>UST</v>
      </c>
      <c r="BZ175" s="2" t="str">
        <f aca="false">IF(OR(CE50="-",CE91="",CE91=" "),"",CE133/CJ175*CK175)</f>
        <v/>
      </c>
      <c r="CA175" s="2" t="str">
        <f aca="false">IF(OR(CF50="-",CF91="",CF91=" "),"",CF133/CJ175*CK175)</f>
        <v/>
      </c>
      <c r="CB175" s="2" t="str">
        <f aca="false">IF(OR(CG50="-",CG91="",CG91=" "),"",CG133/CJ175*CK175)</f>
        <v/>
      </c>
      <c r="CC175" s="2" t="str">
        <f aca="false">IF(OR(CH50="-",CH91="",CH91=" "),"",CH133/CJ175*CK175)</f>
        <v/>
      </c>
      <c r="CD175" s="2" t="str">
        <f aca="false">IF(OR(CI50="-",CI91="",CI91=" "),"",CI133/CJ175*CK175)</f>
        <v/>
      </c>
      <c r="CJ175" s="2" t="n">
        <f aca="false">CJ174</f>
        <v>0</v>
      </c>
      <c r="CK175" s="2" t="n">
        <f aca="false">CK174</f>
        <v>0.2</v>
      </c>
      <c r="CL175" s="2" t="n">
        <f aca="false">CL174</f>
        <v>100</v>
      </c>
      <c r="CW175" s="2" t="str">
        <f aca="false">CW50</f>
        <v>UST</v>
      </c>
      <c r="CY175" s="2" t="str">
        <f aca="false">IF(OR(DD50="-",DD91="",DD91=" "),"",DD133/DI175*DJ175)</f>
        <v/>
      </c>
      <c r="CZ175" s="2" t="str">
        <f aca="false">IF(OR(DE50="-",DE91="",DE91=" "),"",DE133/DI175*DJ175)</f>
        <v/>
      </c>
      <c r="DA175" s="2" t="str">
        <f aca="false">IF(OR(DF50="-",DF91="",DF91=" "),"",DF133/DI175*DJ175)</f>
        <v/>
      </c>
      <c r="DB175" s="2" t="str">
        <f aca="false">IF(OR(DG50="-",DG91="",DG91=" "),"",DG133/DI175*DJ175)</f>
        <v/>
      </c>
      <c r="DC175" s="2" t="str">
        <f aca="false">IF(OR(DH50="-",DH91="",DH91=" "),"",DH133/DI175*DJ175)</f>
        <v/>
      </c>
      <c r="DI175" s="2" t="n">
        <f aca="false">DI174</f>
        <v>0</v>
      </c>
      <c r="DJ175" s="2" t="n">
        <f aca="false">DJ174</f>
        <v>0.2</v>
      </c>
      <c r="DK175" s="2" t="n">
        <f aca="false">DK174</f>
        <v>100</v>
      </c>
    </row>
    <row r="176" customFormat="false" ht="19.5" hidden="false" customHeight="true" outlineLevel="0" collapsed="false">
      <c r="A176" s="2" t="str">
        <f aca="false">A51</f>
        <v>ATOM</v>
      </c>
      <c r="C176" s="2" t="n">
        <f aca="false">IF(OR(H51="-",H92="",H92=" "),"",H134/M176*N176)</f>
        <v>0.141377839925</v>
      </c>
      <c r="D176" s="2" t="str">
        <f aca="false">IF(OR(I51="-",I92="",I92=" "),"",I134/M176*N176)</f>
        <v/>
      </c>
      <c r="E176" s="2" t="str">
        <f aca="false">IF(OR(J51="-",J92="",J92=" "),"",J134/M176*N176)</f>
        <v/>
      </c>
      <c r="F176" s="2" t="n">
        <f aca="false">IF(OR(K51="-",K92="",K92=" "),"",K134/M176*N176)</f>
        <v>0.141350366800616</v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</v>
      </c>
      <c r="O176" s="2" t="n">
        <f aca="false">O175</f>
        <v>100</v>
      </c>
      <c r="Z176" s="2" t="str">
        <f aca="false">Z51</f>
        <v>ATOM</v>
      </c>
      <c r="AB176" s="2" t="str">
        <f aca="false">IF(OR(AG51="-",AG92="",AG92=" "),"",AG134/AL176*AM176)</f>
        <v/>
      </c>
      <c r="AC176" s="2" t="str">
        <f aca="false">IF(OR(AH51="-",AH92="",AH92=" "),"",AH134/AL176*AM176)</f>
        <v/>
      </c>
      <c r="AD176" s="2" t="str">
        <f aca="false">IF(OR(AI51="-",AI92="",AI92=" "),"",AI134/AL176*AM176)</f>
        <v/>
      </c>
      <c r="AE176" s="2" t="str">
        <f aca="false">IF(OR(AJ51="-",AJ92="",AJ92=" "),"",AJ134/AL176*AM176)</f>
        <v/>
      </c>
      <c r="AF176" s="2" t="str">
        <f aca="false">IF(OR(AK51="-",AK92="",AK92=" "),"",AK134/AL176*AM176)</f>
        <v/>
      </c>
      <c r="AL176" s="2" t="n">
        <f aca="false">AL175</f>
        <v>0</v>
      </c>
      <c r="AM176" s="2" t="n">
        <f aca="false">AM175</f>
        <v>0.2</v>
      </c>
      <c r="AN176" s="2" t="n">
        <f aca="false">AN175</f>
        <v>100</v>
      </c>
      <c r="AY176" s="2" t="str">
        <f aca="false">AY51</f>
        <v>ATOM</v>
      </c>
      <c r="BA176" s="2" t="str">
        <f aca="false">IF(OR(BF51="-",BF92="",BF92=" "),"",BF134/BK176*BL176)</f>
        <v/>
      </c>
      <c r="BB176" s="2" t="str">
        <f aca="false">IF(OR(BG51="-",BG92="",BG92=" "),"",BG134/BK176*BL176)</f>
        <v/>
      </c>
      <c r="BC176" s="2" t="str">
        <f aca="false">IF(OR(BH51="-",BH92="",BH92=" "),"",BH134/BK176*BL176)</f>
        <v/>
      </c>
      <c r="BD176" s="2" t="str">
        <f aca="false">IF(OR(BI51="-",BI92="",BI92=" "),"",BI134/BK176*BL176)</f>
        <v/>
      </c>
      <c r="BE176" s="2" t="str">
        <f aca="false">IF(OR(BJ51="-",BJ92="",BJ92=" "),"",BJ134/BK176*BL176)</f>
        <v/>
      </c>
      <c r="BK176" s="2" t="n">
        <f aca="false">BK175</f>
        <v>0</v>
      </c>
      <c r="BL176" s="2" t="n">
        <f aca="false">BL175</f>
        <v>0.2</v>
      </c>
      <c r="BM176" s="2" t="n">
        <f aca="false">BM175</f>
        <v>100</v>
      </c>
      <c r="BX176" s="2" t="str">
        <f aca="false">BX51</f>
        <v>ATOM</v>
      </c>
      <c r="BZ176" s="2" t="str">
        <f aca="false">IF(OR(CE51="-",CE92="",CE92=" "),"",CE134/CJ176*CK176)</f>
        <v/>
      </c>
      <c r="CA176" s="2" t="str">
        <f aca="false">IF(OR(CF51="-",CF92="",CF92=" "),"",CF134/CJ176*CK176)</f>
        <v/>
      </c>
      <c r="CB176" s="2" t="str">
        <f aca="false">IF(OR(CG51="-",CG92="",CG92=" "),"",CG134/CJ176*CK176)</f>
        <v/>
      </c>
      <c r="CC176" s="2" t="str">
        <f aca="false">IF(OR(CH51="-",CH92="",CH92=" "),"",CH134/CJ176*CK176)</f>
        <v/>
      </c>
      <c r="CD176" s="2" t="str">
        <f aca="false">IF(OR(CI51="-",CI92="",CI92=" "),"",CI134/CJ176*CK176)</f>
        <v/>
      </c>
      <c r="CJ176" s="2" t="n">
        <f aca="false">CJ175</f>
        <v>0</v>
      </c>
      <c r="CK176" s="2" t="n">
        <f aca="false">CK175</f>
        <v>0.2</v>
      </c>
      <c r="CL176" s="2" t="n">
        <f aca="false">CL175</f>
        <v>100</v>
      </c>
      <c r="CW176" s="2" t="str">
        <f aca="false">CW51</f>
        <v>ATOM</v>
      </c>
      <c r="CY176" s="2" t="str">
        <f aca="false">IF(OR(DD51="-",DD92="",DD92=" "),"",DD134/DI176*DJ176)</f>
        <v/>
      </c>
      <c r="CZ176" s="2" t="str">
        <f aca="false">IF(OR(DE51="-",DE92="",DE92=" "),"",DE134/DI176*DJ176)</f>
        <v/>
      </c>
      <c r="DA176" s="2" t="str">
        <f aca="false">IF(OR(DF51="-",DF92="",DF92=" "),"",DF134/DI176*DJ176)</f>
        <v/>
      </c>
      <c r="DB176" s="2" t="str">
        <f aca="false">IF(OR(DG51="-",DG92="",DG92=" "),"",DG134/DI176*DJ176)</f>
        <v/>
      </c>
      <c r="DC176" s="2" t="str">
        <f aca="false">IF(OR(DH51="-",DH92="",DH92=" "),"",DH134/DI176*DJ176)</f>
        <v/>
      </c>
      <c r="DI176" s="2" t="n">
        <f aca="false">DI175</f>
        <v>0</v>
      </c>
      <c r="DJ176" s="2" t="n">
        <f aca="false">DJ175</f>
        <v>0.2</v>
      </c>
      <c r="DK176" s="2" t="n">
        <f aca="false">DK175</f>
        <v>100</v>
      </c>
    </row>
    <row r="177" customFormat="false" ht="19.5" hidden="false" customHeight="true" outlineLevel="0" collapsed="false">
      <c r="A177" s="2" t="str">
        <f aca="false">A52</f>
        <v/>
      </c>
      <c r="C177" s="2" t="str">
        <f aca="false">IF(OR(H52="-",H93="",H93=" "),"",H135/M177*N177)</f>
        <v/>
      </c>
      <c r="D177" s="2" t="str">
        <f aca="false">IF(OR(I52="-",I93="",I93=" "),"",I135/M177*N177)</f>
        <v/>
      </c>
      <c r="E177" s="2" t="str">
        <f aca="false">IF(OR(J52="-",J93="",J93=" "),"",J135/M177*N177)</f>
        <v/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</v>
      </c>
      <c r="O177" s="2" t="n">
        <f aca="false">O176</f>
        <v>100</v>
      </c>
      <c r="Z177" s="2" t="str">
        <f aca="false">Z52</f>
        <v/>
      </c>
      <c r="AB177" s="2" t="str">
        <f aca="false">IF(OR(AG52="-",AG93="",AG93=" "),"",AG135/AL177*AM177)</f>
        <v/>
      </c>
      <c r="AC177" s="2" t="str">
        <f aca="false">IF(OR(AH52="-",AH93="",AH93=" "),"",AH135/AL177*AM177)</f>
        <v/>
      </c>
      <c r="AD177" s="2" t="str">
        <f aca="false">IF(OR(AI52="-",AI93="",AI93=" "),"",AI135/AL177*AM177)</f>
        <v/>
      </c>
      <c r="AE177" s="2" t="str">
        <f aca="false">IF(OR(AJ52="-",AJ93="",AJ93=" "),"",AJ135/AL177*AM177)</f>
        <v/>
      </c>
      <c r="AF177" s="2" t="str">
        <f aca="false">IF(OR(AK52="-",AK93="",AK93=" "),"",AK135/AL177*AM177)</f>
        <v/>
      </c>
      <c r="AL177" s="2" t="n">
        <f aca="false">AL176</f>
        <v>0</v>
      </c>
      <c r="AM177" s="2" t="n">
        <f aca="false">AM176</f>
        <v>0.2</v>
      </c>
      <c r="AN177" s="2" t="n">
        <f aca="false">AN176</f>
        <v>100</v>
      </c>
      <c r="AY177" s="2" t="str">
        <f aca="false">AY52</f>
        <v/>
      </c>
      <c r="BA177" s="2" t="str">
        <f aca="false">IF(OR(BF52="-",BF93="",BF93=" "),"",BF135/BK177*BL177)</f>
        <v/>
      </c>
      <c r="BB177" s="2" t="str">
        <f aca="false">IF(OR(BG52="-",BG93="",BG93=" "),"",BG135/BK177*BL177)</f>
        <v/>
      </c>
      <c r="BC177" s="2" t="str">
        <f aca="false">IF(OR(BH52="-",BH93="",BH93=" "),"",BH135/BK177*BL177)</f>
        <v/>
      </c>
      <c r="BD177" s="2" t="str">
        <f aca="false">IF(OR(BI52="-",BI93="",BI93=" "),"",BI135/BK177*BL177)</f>
        <v/>
      </c>
      <c r="BE177" s="2" t="str">
        <f aca="false">IF(OR(BJ52="-",BJ93="",BJ93=" "),"",BJ135/BK177*BL177)</f>
        <v/>
      </c>
      <c r="BK177" s="2" t="n">
        <f aca="false">BK176</f>
        <v>0</v>
      </c>
      <c r="BL177" s="2" t="n">
        <f aca="false">BL176</f>
        <v>0.2</v>
      </c>
      <c r="BM177" s="2" t="n">
        <f aca="false">BM176</f>
        <v>100</v>
      </c>
      <c r="BX177" s="2" t="str">
        <f aca="false">BX52</f>
        <v/>
      </c>
      <c r="BZ177" s="2" t="str">
        <f aca="false">IF(OR(CE52="-",CE93="",CE93=" "),"",CE135/CJ177*CK177)</f>
        <v/>
      </c>
      <c r="CA177" s="2" t="str">
        <f aca="false">IF(OR(CF52="-",CF93="",CF93=" "),"",CF135/CJ177*CK177)</f>
        <v/>
      </c>
      <c r="CB177" s="2" t="str">
        <f aca="false">IF(OR(CG52="-",CG93="",CG93=" "),"",CG135/CJ177*CK177)</f>
        <v/>
      </c>
      <c r="CC177" s="2" t="str">
        <f aca="false">IF(OR(CH52="-",CH93="",CH93=" "),"",CH135/CJ177*CK177)</f>
        <v/>
      </c>
      <c r="CD177" s="2" t="str">
        <f aca="false">IF(OR(CI52="-",CI93="",CI93=" "),"",CI135/CJ177*CK177)</f>
        <v/>
      </c>
      <c r="CJ177" s="2" t="n">
        <f aca="false">CJ176</f>
        <v>0</v>
      </c>
      <c r="CK177" s="2" t="n">
        <f aca="false">CK176</f>
        <v>0.2</v>
      </c>
      <c r="CL177" s="2" t="n">
        <f aca="false">CL176</f>
        <v>100</v>
      </c>
      <c r="CW177" s="2" t="str">
        <f aca="false">CW52</f>
        <v/>
      </c>
      <c r="CY177" s="2" t="str">
        <f aca="false">IF(OR(DD52="-",DD93="",DD93=" "),"",DD135/DI177*DJ177)</f>
        <v/>
      </c>
      <c r="CZ177" s="2" t="str">
        <f aca="false">IF(OR(DE52="-",DE93="",DE93=" "),"",DE135/DI177*DJ177)</f>
        <v/>
      </c>
      <c r="DA177" s="2" t="str">
        <f aca="false">IF(OR(DF52="-",DF93="",DF93=" "),"",DF135/DI177*DJ177)</f>
        <v/>
      </c>
      <c r="DB177" s="2" t="str">
        <f aca="false">IF(OR(DG52="-",DG93="",DG93=" "),"",DG135/DI177*DJ177)</f>
        <v/>
      </c>
      <c r="DC177" s="2" t="str">
        <f aca="false">IF(OR(DH52="-",DH93="",DH93=" "),"",DH135/DI177*DJ177)</f>
        <v/>
      </c>
      <c r="DI177" s="2" t="n">
        <f aca="false">DI176</f>
        <v>0</v>
      </c>
      <c r="DJ177" s="2" t="n">
        <f aca="false">DJ176</f>
        <v>0.2</v>
      </c>
      <c r="DK177" s="2" t="n">
        <f aca="false">DK176</f>
        <v>100</v>
      </c>
    </row>
    <row r="178" customFormat="false" ht="19.5" hidden="false" customHeight="true" outlineLevel="0" collapsed="false">
      <c r="A178" s="2" t="str">
        <f aca="false">A53</f>
        <v/>
      </c>
      <c r="C178" s="2" t="str">
        <f aca="false">IF(OR(H53="-",H94="",H94=" "),"",H136/M178*N178)</f>
        <v/>
      </c>
      <c r="D178" s="2" t="str">
        <f aca="false">IF(OR(I53="-",I94="",I94=" "),"",I136/M178*N178)</f>
        <v/>
      </c>
      <c r="E178" s="2" t="str">
        <f aca="false">IF(OR(J53="-",J94="",J94=" "),"",J136/M178*N178)</f>
        <v/>
      </c>
      <c r="F178" s="2" t="str">
        <f aca="false">IF(OR(K53="-",K94="",K94=" "),"",K136/M178*N178)</f>
        <v/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</v>
      </c>
      <c r="O178" s="2" t="n">
        <f aca="false">O177</f>
        <v>100</v>
      </c>
      <c r="Z178" s="2" t="str">
        <f aca="false">Z53</f>
        <v/>
      </c>
      <c r="AB178" s="2" t="str">
        <f aca="false">IF(OR(AG53="-",AG94="",AG94=" "),"",AG136/AL178*AM178)</f>
        <v/>
      </c>
      <c r="AC178" s="2" t="str">
        <f aca="false">IF(OR(AH53="-",AH94="",AH94=" "),"",AH136/AL178*AM178)</f>
        <v/>
      </c>
      <c r="AD178" s="2" t="str">
        <f aca="false">IF(OR(AI53="-",AI94="",AI94=" "),"",AI136/AL178*AM178)</f>
        <v/>
      </c>
      <c r="AE178" s="2" t="str">
        <f aca="false">IF(OR(AJ53="-",AJ94="",AJ94=" "),"",AJ136/AL178*AM178)</f>
        <v/>
      </c>
      <c r="AF178" s="2" t="str">
        <f aca="false">IF(OR(AK53="-",AK94="",AK94=" "),"",AK136/AL178*AM178)</f>
        <v/>
      </c>
      <c r="AL178" s="2" t="n">
        <f aca="false">AL177</f>
        <v>0</v>
      </c>
      <c r="AM178" s="2" t="n">
        <f aca="false">AM177</f>
        <v>0.2</v>
      </c>
      <c r="AN178" s="2" t="n">
        <f aca="false">AN177</f>
        <v>100</v>
      </c>
      <c r="AY178" s="2" t="str">
        <f aca="false">AY53</f>
        <v/>
      </c>
      <c r="BA178" s="2" t="str">
        <f aca="false">IF(OR(BF53="-",BF94="",BF94=" "),"",BF136/BK178*BL178)</f>
        <v/>
      </c>
      <c r="BB178" s="2" t="str">
        <f aca="false">IF(OR(BG53="-",BG94="",BG94=" "),"",BG136/BK178*BL178)</f>
        <v/>
      </c>
      <c r="BC178" s="2" t="str">
        <f aca="false">IF(OR(BH53="-",BH94="",BH94=" "),"",BH136/BK178*BL178)</f>
        <v/>
      </c>
      <c r="BD178" s="2" t="str">
        <f aca="false">IF(OR(BI53="-",BI94="",BI94=" "),"",BI136/BK178*BL178)</f>
        <v/>
      </c>
      <c r="BE178" s="2" t="str">
        <f aca="false">IF(OR(BJ53="-",BJ94="",BJ94=" "),"",BJ136/BK178*BL178)</f>
        <v/>
      </c>
      <c r="BK178" s="2" t="n">
        <f aca="false">BK177</f>
        <v>0</v>
      </c>
      <c r="BL178" s="2" t="n">
        <f aca="false">BL177</f>
        <v>0.2</v>
      </c>
      <c r="BM178" s="2" t="n">
        <f aca="false">BM177</f>
        <v>100</v>
      </c>
      <c r="BX178" s="2" t="str">
        <f aca="false">BX53</f>
        <v/>
      </c>
      <c r="BZ178" s="2" t="str">
        <f aca="false">IF(OR(CE53="-",CE94="",CE94=" "),"",CE136/CJ178*CK178)</f>
        <v/>
      </c>
      <c r="CA178" s="2" t="str">
        <f aca="false">IF(OR(CF53="-",CF94="",CF94=" "),"",CF136/CJ178*CK178)</f>
        <v/>
      </c>
      <c r="CB178" s="2" t="str">
        <f aca="false">IF(OR(CG53="-",CG94="",CG94=" "),"",CG136/CJ178*CK178)</f>
        <v/>
      </c>
      <c r="CC178" s="2" t="str">
        <f aca="false">IF(OR(CH53="-",CH94="",CH94=" "),"",CH136/CJ178*CK178)</f>
        <v/>
      </c>
      <c r="CD178" s="2" t="str">
        <f aca="false">IF(OR(CI53="-",CI94="",CI94=" "),"",CI136/CJ178*CK178)</f>
        <v/>
      </c>
      <c r="CJ178" s="2" t="n">
        <f aca="false">CJ177</f>
        <v>0</v>
      </c>
      <c r="CK178" s="2" t="n">
        <f aca="false">CK177</f>
        <v>0.2</v>
      </c>
      <c r="CL178" s="2" t="n">
        <f aca="false">CL177</f>
        <v>100</v>
      </c>
      <c r="CW178" s="2" t="str">
        <f aca="false">CW53</f>
        <v/>
      </c>
      <c r="CY178" s="2" t="str">
        <f aca="false">IF(OR(DD53="-",DD94="",DD94=" "),"",DD136/DI178*DJ178)</f>
        <v/>
      </c>
      <c r="CZ178" s="2" t="str">
        <f aca="false">IF(OR(DE53="-",DE94="",DE94=" "),"",DE136/DI178*DJ178)</f>
        <v/>
      </c>
      <c r="DA178" s="2" t="str">
        <f aca="false">IF(OR(DF53="-",DF94="",DF94=" "),"",DF136/DI178*DJ178)</f>
        <v/>
      </c>
      <c r="DB178" s="2" t="str">
        <f aca="false">IF(OR(DG53="-",DG94="",DG94=" "),"",DG136/DI178*DJ178)</f>
        <v/>
      </c>
      <c r="DC178" s="2" t="str">
        <f aca="false">IF(OR(DH53="-",DH94="",DH94=" "),"",DH136/DI178*DJ178)</f>
        <v/>
      </c>
      <c r="DI178" s="2" t="n">
        <f aca="false">DI177</f>
        <v>0</v>
      </c>
      <c r="DJ178" s="2" t="n">
        <f aca="false">DJ177</f>
        <v>0.2</v>
      </c>
      <c r="DK178" s="2" t="n">
        <f aca="false">DK177</f>
        <v>100</v>
      </c>
    </row>
    <row r="179" customFormat="false" ht="19.5" hidden="false" customHeight="true" outlineLevel="0" collapsed="false">
      <c r="A179" s="2" t="str">
        <f aca="false">A54</f>
        <v/>
      </c>
      <c r="C179" s="2" t="str">
        <f aca="false">IF(OR(H54="-",H95="",H95=" "),"",H137/M179*N179)</f>
        <v/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str">
        <f aca="false">IF(OR(K54="-",K95="",K95=" "),"",K137/M179*N179)</f>
        <v/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</v>
      </c>
      <c r="O179" s="2" t="n">
        <f aca="false">O178</f>
        <v>100</v>
      </c>
      <c r="Z179" s="2" t="str">
        <f aca="false">Z54</f>
        <v/>
      </c>
      <c r="AB179" s="2" t="str">
        <f aca="false">IF(OR(AG54="-",AG95="",AG95=" "),"",AG137/AL179*AM179)</f>
        <v/>
      </c>
      <c r="AC179" s="2" t="str">
        <f aca="false">IF(OR(AH54="-",AH95="",AH95=" "),"",AH137/AL179*AM179)</f>
        <v/>
      </c>
      <c r="AD179" s="2" t="str">
        <f aca="false">IF(OR(AI54="-",AI95="",AI95=" "),"",AI137/AL179*AM179)</f>
        <v/>
      </c>
      <c r="AE179" s="2" t="str">
        <f aca="false">IF(OR(AJ54="-",AJ95="",AJ95=" "),"",AJ137/AL179*AM179)</f>
        <v/>
      </c>
      <c r="AF179" s="2" t="str">
        <f aca="false">IF(OR(AK54="-",AK95="",AK95=" "),"",AK137/AL179*AM179)</f>
        <v/>
      </c>
      <c r="AL179" s="2" t="n">
        <f aca="false">AL178</f>
        <v>0</v>
      </c>
      <c r="AM179" s="2" t="n">
        <f aca="false">AM178</f>
        <v>0.2</v>
      </c>
      <c r="AN179" s="2" t="n">
        <f aca="false">AN178</f>
        <v>100</v>
      </c>
      <c r="AY179" s="2" t="str">
        <f aca="false">AY54</f>
        <v/>
      </c>
      <c r="BA179" s="2" t="str">
        <f aca="false">IF(OR(BF54="-",BF95="",BF95=" "),"",BF137/BK179*BL179)</f>
        <v/>
      </c>
      <c r="BB179" s="2" t="str">
        <f aca="false">IF(OR(BG54="-",BG95="",BG95=" "),"",BG137/BK179*BL179)</f>
        <v/>
      </c>
      <c r="BC179" s="2" t="str">
        <f aca="false">IF(OR(BH54="-",BH95="",BH95=" "),"",BH137/BK179*BL179)</f>
        <v/>
      </c>
      <c r="BD179" s="2" t="str">
        <f aca="false">IF(OR(BI54="-",BI95="",BI95=" "),"",BI137/BK179*BL179)</f>
        <v/>
      </c>
      <c r="BE179" s="2" t="str">
        <f aca="false">IF(OR(BJ54="-",BJ95="",BJ95=" "),"",BJ137/BK179*BL179)</f>
        <v/>
      </c>
      <c r="BK179" s="2" t="n">
        <f aca="false">BK178</f>
        <v>0</v>
      </c>
      <c r="BL179" s="2" t="n">
        <f aca="false">BL178</f>
        <v>0.2</v>
      </c>
      <c r="BM179" s="2" t="n">
        <f aca="false">BM178</f>
        <v>100</v>
      </c>
      <c r="BX179" s="2" t="str">
        <f aca="false">BX54</f>
        <v/>
      </c>
      <c r="BZ179" s="2" t="str">
        <f aca="false">IF(OR(CE54="-",CE95="",CE95=" "),"",CE137/CJ179*CK179)</f>
        <v/>
      </c>
      <c r="CA179" s="2" t="str">
        <f aca="false">IF(OR(CF54="-",CF95="",CF95=" "),"",CF137/CJ179*CK179)</f>
        <v/>
      </c>
      <c r="CB179" s="2" t="str">
        <f aca="false">IF(OR(CG54="-",CG95="",CG95=" "),"",CG137/CJ179*CK179)</f>
        <v/>
      </c>
      <c r="CC179" s="2" t="str">
        <f aca="false">IF(OR(CH54="-",CH95="",CH95=" "),"",CH137/CJ179*CK179)</f>
        <v/>
      </c>
      <c r="CD179" s="2" t="str">
        <f aca="false">IF(OR(CI54="-",CI95="",CI95=" "),"",CI137/CJ179*CK179)</f>
        <v/>
      </c>
      <c r="CJ179" s="2" t="n">
        <f aca="false">CJ178</f>
        <v>0</v>
      </c>
      <c r="CK179" s="2" t="n">
        <f aca="false">CK178</f>
        <v>0.2</v>
      </c>
      <c r="CL179" s="2" t="n">
        <f aca="false">CL178</f>
        <v>100</v>
      </c>
      <c r="CW179" s="2" t="str">
        <f aca="false">CW54</f>
        <v/>
      </c>
      <c r="CY179" s="2" t="str">
        <f aca="false">IF(OR(DD54="-",DD95="",DD95=" "),"",DD137/DI179*DJ179)</f>
        <v/>
      </c>
      <c r="CZ179" s="2" t="str">
        <f aca="false">IF(OR(DE54="-",DE95="",DE95=" "),"",DE137/DI179*DJ179)</f>
        <v/>
      </c>
      <c r="DA179" s="2" t="str">
        <f aca="false">IF(OR(DF54="-",DF95="",DF95=" "),"",DF137/DI179*DJ179)</f>
        <v/>
      </c>
      <c r="DB179" s="2" t="str">
        <f aca="false">IF(OR(DG54="-",DG95="",DG95=" "),"",DG137/DI179*DJ179)</f>
        <v/>
      </c>
      <c r="DC179" s="2" t="str">
        <f aca="false">IF(OR(DH54="-",DH95="",DH95=" "),"",DH137/DI179*DJ179)</f>
        <v/>
      </c>
      <c r="DI179" s="2" t="n">
        <f aca="false">DI178</f>
        <v>0</v>
      </c>
      <c r="DJ179" s="2" t="n">
        <f aca="false">DJ178</f>
        <v>0.2</v>
      </c>
      <c r="DK179" s="2" t="n">
        <f aca="false">DK178</f>
        <v>100</v>
      </c>
    </row>
    <row r="180" customFormat="false" ht="19.5" hidden="false" customHeight="true" outlineLevel="0" collapsed="false">
      <c r="A180" s="2" t="str">
        <f aca="false">A55</f>
        <v/>
      </c>
      <c r="C180" s="2" t="str">
        <f aca="false">IF(OR(H55="-",H96="",H96=" "),"",H138/M180*N180)</f>
        <v/>
      </c>
      <c r="D180" s="2" t="str">
        <f aca="false">IF(OR(I55="-",I96="",I96=" "),"",I138/M180*N180)</f>
        <v/>
      </c>
      <c r="E180" s="2" t="str">
        <f aca="false">IF(OR(J55="-",J96="",J96=" "),"",J138/M180*N180)</f>
        <v/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</v>
      </c>
      <c r="O180" s="2" t="n">
        <f aca="false">O179</f>
        <v>100</v>
      </c>
      <c r="Z180" s="2" t="str">
        <f aca="false">Z55</f>
        <v/>
      </c>
      <c r="AB180" s="2" t="str">
        <f aca="false">IF(OR(AG55="-",AG96="",AG96=" "),"",AG138/AL180*AM180)</f>
        <v/>
      </c>
      <c r="AC180" s="2" t="str">
        <f aca="false">IF(OR(AH55="-",AH96="",AH96=" "),"",AH138/AL180*AM180)</f>
        <v/>
      </c>
      <c r="AD180" s="2" t="str">
        <f aca="false">IF(OR(AI55="-",AI96="",AI96=" "),"",AI138/AL180*AM180)</f>
        <v/>
      </c>
      <c r="AE180" s="2" t="str">
        <f aca="false">IF(OR(AJ55="-",AJ96="",AJ96=" "),"",AJ138/AL180*AM180)</f>
        <v/>
      </c>
      <c r="AF180" s="2" t="str">
        <f aca="false">IF(OR(AK55="-",AK96="",AK96=" "),"",AK138/AL180*AM180)</f>
        <v/>
      </c>
      <c r="AL180" s="2" t="n">
        <f aca="false">AL179</f>
        <v>0</v>
      </c>
      <c r="AM180" s="2" t="n">
        <f aca="false">AM179</f>
        <v>0.2</v>
      </c>
      <c r="AN180" s="2" t="n">
        <f aca="false">AN179</f>
        <v>100</v>
      </c>
      <c r="AY180" s="2" t="str">
        <f aca="false">AY55</f>
        <v/>
      </c>
      <c r="BA180" s="2" t="str">
        <f aca="false">IF(OR(BF55="-",BF96="",BF96=" "),"",BF138/BK180*BL180)</f>
        <v/>
      </c>
      <c r="BB180" s="2" t="str">
        <f aca="false">IF(OR(BG55="-",BG96="",BG96=" "),"",BG138/BK180*BL180)</f>
        <v/>
      </c>
      <c r="BC180" s="2" t="str">
        <f aca="false">IF(OR(BH55="-",BH96="",BH96=" "),"",BH138/BK180*BL180)</f>
        <v/>
      </c>
      <c r="BD180" s="2" t="str">
        <f aca="false">IF(OR(BI55="-",BI96="",BI96=" "),"",BI138/BK180*BL180)</f>
        <v/>
      </c>
      <c r="BE180" s="2" t="str">
        <f aca="false">IF(OR(BJ55="-",BJ96="",BJ96=" "),"",BJ138/BK180*BL180)</f>
        <v/>
      </c>
      <c r="BK180" s="2" t="n">
        <f aca="false">BK179</f>
        <v>0</v>
      </c>
      <c r="BL180" s="2" t="n">
        <f aca="false">BL179</f>
        <v>0.2</v>
      </c>
      <c r="BM180" s="2" t="n">
        <f aca="false">BM179</f>
        <v>100</v>
      </c>
      <c r="BX180" s="2" t="str">
        <f aca="false">BX55</f>
        <v/>
      </c>
      <c r="BZ180" s="2" t="str">
        <f aca="false">IF(OR(CE55="-",CE96="",CE96=" "),"",CE138/CJ180*CK180)</f>
        <v/>
      </c>
      <c r="CA180" s="2" t="str">
        <f aca="false">IF(OR(CF55="-",CF96="",CF96=" "),"",CF138/CJ180*CK180)</f>
        <v/>
      </c>
      <c r="CB180" s="2" t="str">
        <f aca="false">IF(OR(CG55="-",CG96="",CG96=" "),"",CG138/CJ180*CK180)</f>
        <v/>
      </c>
      <c r="CC180" s="2" t="str">
        <f aca="false">IF(OR(CH55="-",CH96="",CH96=" "),"",CH138/CJ180*CK180)</f>
        <v/>
      </c>
      <c r="CD180" s="2" t="str">
        <f aca="false">IF(OR(CI55="-",CI96="",CI96=" "),"",CI138/CJ180*CK180)</f>
        <v/>
      </c>
      <c r="CJ180" s="2" t="n">
        <f aca="false">CJ179</f>
        <v>0</v>
      </c>
      <c r="CK180" s="2" t="n">
        <f aca="false">CK179</f>
        <v>0.2</v>
      </c>
      <c r="CL180" s="2" t="n">
        <f aca="false">CL179</f>
        <v>100</v>
      </c>
      <c r="CW180" s="2" t="str">
        <f aca="false">CW55</f>
        <v/>
      </c>
      <c r="CY180" s="2" t="str">
        <f aca="false">IF(OR(DD55="-",DD96="",DD96=" "),"",DD138/DI180*DJ180)</f>
        <v/>
      </c>
      <c r="CZ180" s="2" t="str">
        <f aca="false">IF(OR(DE55="-",DE96="",DE96=" "),"",DE138/DI180*DJ180)</f>
        <v/>
      </c>
      <c r="DA180" s="2" t="str">
        <f aca="false">IF(OR(DF55="-",DF96="",DF96=" "),"",DF138/DI180*DJ180)</f>
        <v/>
      </c>
      <c r="DB180" s="2" t="str">
        <f aca="false">IF(OR(DG55="-",DG96="",DG96=" "),"",DG138/DI180*DJ180)</f>
        <v/>
      </c>
      <c r="DC180" s="2" t="str">
        <f aca="false">IF(OR(DH55="-",DH96="",DH96=" "),"",DH138/DI180*DJ180)</f>
        <v/>
      </c>
      <c r="DI180" s="2" t="n">
        <f aca="false">DI179</f>
        <v>0</v>
      </c>
      <c r="DJ180" s="2" t="n">
        <f aca="false">DJ179</f>
        <v>0.2</v>
      </c>
      <c r="DK180" s="2" t="n">
        <f aca="false">DK179</f>
        <v>100</v>
      </c>
    </row>
    <row r="181" customFormat="false" ht="19.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</v>
      </c>
      <c r="O181" s="2" t="n">
        <f aca="false">O180</f>
        <v>100</v>
      </c>
      <c r="Z181" s="2" t="str">
        <f aca="false">Z56</f>
        <v/>
      </c>
      <c r="AB181" s="2" t="str">
        <f aca="false">IF(OR(AG56="-",AG97="",AG97=" "),"",AG139/AL181*AM181)</f>
        <v/>
      </c>
      <c r="AC181" s="2" t="str">
        <f aca="false">IF(OR(AH56="-",AH97="",AH97=" "),"",AH139/AL181*AM181)</f>
        <v/>
      </c>
      <c r="AD181" s="2" t="str">
        <f aca="false">IF(OR(AI56="-",AI97="",AI97=" "),"",AI139/AL181*AM181)</f>
        <v/>
      </c>
      <c r="AE181" s="2" t="str">
        <f aca="false">IF(OR(AJ56="-",AJ97="",AJ97=" "),"",AJ139/AL181*AM181)</f>
        <v/>
      </c>
      <c r="AF181" s="2" t="str">
        <f aca="false">IF(OR(AK56="-",AK97="",AK97=" "),"",AK139/AL181*AM181)</f>
        <v/>
      </c>
      <c r="AL181" s="2" t="n">
        <f aca="false">AL180</f>
        <v>0</v>
      </c>
      <c r="AM181" s="2" t="n">
        <f aca="false">AM180</f>
        <v>0.2</v>
      </c>
      <c r="AN181" s="2" t="n">
        <f aca="false">AN180</f>
        <v>100</v>
      </c>
      <c r="AY181" s="2" t="str">
        <f aca="false">AY56</f>
        <v/>
      </c>
      <c r="BA181" s="2" t="str">
        <f aca="false">IF(OR(BF56="-",BF97="",BF97=" "),"",BF139/BK181*BL181)</f>
        <v/>
      </c>
      <c r="BB181" s="2" t="str">
        <f aca="false">IF(OR(BG56="-",BG97="",BG97=" "),"",BG139/BK181*BL181)</f>
        <v/>
      </c>
      <c r="BC181" s="2" t="str">
        <f aca="false">IF(OR(BH56="-",BH97="",BH97=" "),"",BH139/BK181*BL181)</f>
        <v/>
      </c>
      <c r="BD181" s="2" t="str">
        <f aca="false">IF(OR(BI56="-",BI97="",BI97=" "),"",BI139/BK181*BL181)</f>
        <v/>
      </c>
      <c r="BE181" s="2" t="str">
        <f aca="false">IF(OR(BJ56="-",BJ97="",BJ97=" "),"",BJ139/BK181*BL181)</f>
        <v/>
      </c>
      <c r="BK181" s="2" t="n">
        <f aca="false">BK180</f>
        <v>0</v>
      </c>
      <c r="BL181" s="2" t="n">
        <f aca="false">BL180</f>
        <v>0.2</v>
      </c>
      <c r="BM181" s="2" t="n">
        <f aca="false">BM180</f>
        <v>100</v>
      </c>
      <c r="BX181" s="2" t="str">
        <f aca="false">BX56</f>
        <v/>
      </c>
      <c r="BZ181" s="2" t="str">
        <f aca="false">IF(OR(CE56="-",CE97="",CE97=" "),"",CE139/CJ181*CK181)</f>
        <v/>
      </c>
      <c r="CA181" s="2" t="str">
        <f aca="false">IF(OR(CF56="-",CF97="",CF97=" "),"",CF139/CJ181*CK181)</f>
        <v/>
      </c>
      <c r="CB181" s="2" t="str">
        <f aca="false">IF(OR(CG56="-",CG97="",CG97=" "),"",CG139/CJ181*CK181)</f>
        <v/>
      </c>
      <c r="CC181" s="2" t="str">
        <f aca="false">IF(OR(CH56="-",CH97="",CH97=" "),"",CH139/CJ181*CK181)</f>
        <v/>
      </c>
      <c r="CD181" s="2" t="str">
        <f aca="false">IF(OR(CI56="-",CI97="",CI97=" "),"",CI139/CJ181*CK181)</f>
        <v/>
      </c>
      <c r="CJ181" s="2" t="n">
        <f aca="false">CJ180</f>
        <v>0</v>
      </c>
      <c r="CK181" s="2" t="n">
        <f aca="false">CK180</f>
        <v>0.2</v>
      </c>
      <c r="CL181" s="2" t="n">
        <f aca="false">CL180</f>
        <v>100</v>
      </c>
      <c r="CW181" s="2" t="str">
        <f aca="false">CW56</f>
        <v/>
      </c>
      <c r="CY181" s="2" t="str">
        <f aca="false">IF(OR(DD56="-",DD97="",DD97=" "),"",DD139/DI181*DJ181)</f>
        <v/>
      </c>
      <c r="CZ181" s="2" t="str">
        <f aca="false">IF(OR(DE56="-",DE97="",DE97=" "),"",DE139/DI181*DJ181)</f>
        <v/>
      </c>
      <c r="DA181" s="2" t="str">
        <f aca="false">IF(OR(DF56="-",DF97="",DF97=" "),"",DF139/DI181*DJ181)</f>
        <v/>
      </c>
      <c r="DB181" s="2" t="str">
        <f aca="false">IF(OR(DG56="-",DG97="",DG97=" "),"",DG139/DI181*DJ181)</f>
        <v/>
      </c>
      <c r="DC181" s="2" t="str">
        <f aca="false">IF(OR(DH56="-",DH97="",DH97=" "),"",DH139/DI181*DJ181)</f>
        <v/>
      </c>
      <c r="DI181" s="2" t="n">
        <f aca="false">DI180</f>
        <v>0</v>
      </c>
      <c r="DJ181" s="2" t="n">
        <f aca="false">DJ180</f>
        <v>0.2</v>
      </c>
      <c r="DK181" s="2" t="n">
        <f aca="false">DK180</f>
        <v>100</v>
      </c>
    </row>
    <row r="182" customFormat="false" ht="19.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</v>
      </c>
      <c r="O182" s="2" t="n">
        <f aca="false">O181</f>
        <v>100</v>
      </c>
      <c r="Z182" s="2" t="str">
        <f aca="false">Z57</f>
        <v/>
      </c>
      <c r="AB182" s="2" t="str">
        <f aca="false">IF(OR(AG57="-",AG98="",AG98=" "),"",AG140/AL182*AM182)</f>
        <v/>
      </c>
      <c r="AC182" s="2" t="str">
        <f aca="false">IF(OR(AH57="-",AH98="",AH98=" "),"",AH140/AL182*AM182)</f>
        <v/>
      </c>
      <c r="AD182" s="2" t="str">
        <f aca="false">IF(OR(AI57="-",AI98="",AI98=" "),"",AI140/AL182*AM182)</f>
        <v/>
      </c>
      <c r="AE182" s="2" t="str">
        <f aca="false">IF(OR(AJ57="-",AJ98="",AJ98=" "),"",AJ140/AL182*AM182)</f>
        <v/>
      </c>
      <c r="AF182" s="2" t="str">
        <f aca="false">IF(OR(AK57="-",AK98="",AK98=" "),"",AK140/AL182*AM182)</f>
        <v/>
      </c>
      <c r="AL182" s="2" t="n">
        <f aca="false">AL181</f>
        <v>0</v>
      </c>
      <c r="AM182" s="2" t="n">
        <f aca="false">AM181</f>
        <v>0.2</v>
      </c>
      <c r="AN182" s="2" t="n">
        <f aca="false">AN181</f>
        <v>100</v>
      </c>
      <c r="AY182" s="2" t="str">
        <f aca="false">AY57</f>
        <v/>
      </c>
      <c r="BA182" s="2" t="str">
        <f aca="false">IF(OR(BF57="-",BF98="",BF98=" "),"",BF140/BK182*BL182)</f>
        <v/>
      </c>
      <c r="BB182" s="2" t="str">
        <f aca="false">IF(OR(BG57="-",BG98="",BG98=" "),"",BG140/BK182*BL182)</f>
        <v/>
      </c>
      <c r="BC182" s="2" t="str">
        <f aca="false">IF(OR(BH57="-",BH98="",BH98=" "),"",BH140/BK182*BL182)</f>
        <v/>
      </c>
      <c r="BD182" s="2" t="str">
        <f aca="false">IF(OR(BI57="-",BI98="",BI98=" "),"",BI140/BK182*BL182)</f>
        <v/>
      </c>
      <c r="BE182" s="2" t="str">
        <f aca="false">IF(OR(BJ57="-",BJ98="",BJ98=" "),"",BJ140/BK182*BL182)</f>
        <v/>
      </c>
      <c r="BK182" s="2" t="n">
        <f aca="false">BK181</f>
        <v>0</v>
      </c>
      <c r="BL182" s="2" t="n">
        <f aca="false">BL181</f>
        <v>0.2</v>
      </c>
      <c r="BM182" s="2" t="n">
        <f aca="false">BM181</f>
        <v>100</v>
      </c>
      <c r="BX182" s="2" t="str">
        <f aca="false">BX57</f>
        <v/>
      </c>
      <c r="BZ182" s="2" t="str">
        <f aca="false">IF(OR(CE57="-",CE98="",CE98=" "),"",CE140/CJ182*CK182)</f>
        <v/>
      </c>
      <c r="CA182" s="2" t="str">
        <f aca="false">IF(OR(CF57="-",CF98="",CF98=" "),"",CF140/CJ182*CK182)</f>
        <v/>
      </c>
      <c r="CB182" s="2" t="str">
        <f aca="false">IF(OR(CG57="-",CG98="",CG98=" "),"",CG140/CJ182*CK182)</f>
        <v/>
      </c>
      <c r="CC182" s="2" t="str">
        <f aca="false">IF(OR(CH57="-",CH98="",CH98=" "),"",CH140/CJ182*CK182)</f>
        <v/>
      </c>
      <c r="CD182" s="2" t="str">
        <f aca="false">IF(OR(CI57="-",CI98="",CI98=" "),"",CI140/CJ182*CK182)</f>
        <v/>
      </c>
      <c r="CJ182" s="2" t="n">
        <f aca="false">CJ181</f>
        <v>0</v>
      </c>
      <c r="CK182" s="2" t="n">
        <f aca="false">CK181</f>
        <v>0.2</v>
      </c>
      <c r="CL182" s="2" t="n">
        <f aca="false">CL181</f>
        <v>100</v>
      </c>
      <c r="CW182" s="2" t="str">
        <f aca="false">CW57</f>
        <v/>
      </c>
      <c r="CY182" s="2" t="str">
        <f aca="false">IF(OR(DD57="-",DD98="",DD98=" "),"",DD140/DI182*DJ182)</f>
        <v/>
      </c>
      <c r="CZ182" s="2" t="str">
        <f aca="false">IF(OR(DE57="-",DE98="",DE98=" "),"",DE140/DI182*DJ182)</f>
        <v/>
      </c>
      <c r="DA182" s="2" t="str">
        <f aca="false">IF(OR(DF57="-",DF98="",DF98=" "),"",DF140/DI182*DJ182)</f>
        <v/>
      </c>
      <c r="DB182" s="2" t="str">
        <f aca="false">IF(OR(DG57="-",DG98="",DG98=" "),"",DG140/DI182*DJ182)</f>
        <v/>
      </c>
      <c r="DC182" s="2" t="str">
        <f aca="false">IF(OR(DH57="-",DH98="",DH98=" "),"",DH140/DI182*DJ182)</f>
        <v/>
      </c>
      <c r="DI182" s="2" t="n">
        <f aca="false">DI181</f>
        <v>0</v>
      </c>
      <c r="DJ182" s="2" t="n">
        <f aca="false">DJ181</f>
        <v>0.2</v>
      </c>
      <c r="DK182" s="2" t="n">
        <f aca="false">DK181</f>
        <v>100</v>
      </c>
    </row>
    <row r="183" customFormat="false" ht="19.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</v>
      </c>
      <c r="O183" s="2" t="n">
        <f aca="false">O182</f>
        <v>100</v>
      </c>
      <c r="Z183" s="2" t="str">
        <f aca="false">Z58</f>
        <v/>
      </c>
      <c r="AB183" s="2" t="str">
        <f aca="false">IF(OR(AG58="-",AG99="",AG99=" "),"",AG141/AL183*AM183)</f>
        <v/>
      </c>
      <c r="AC183" s="2" t="str">
        <f aca="false">IF(OR(AH58="-",AH99="",AH99=" "),"",AH141/AL183*AM183)</f>
        <v/>
      </c>
      <c r="AD183" s="2" t="str">
        <f aca="false">IF(OR(AI58="-",AI99="",AI99=" "),"",AI141/AL183*AM183)</f>
        <v/>
      </c>
      <c r="AE183" s="2" t="str">
        <f aca="false">IF(OR(AJ58="-",AJ99="",AJ99=" "),"",AJ141/AL183*AM183)</f>
        <v/>
      </c>
      <c r="AF183" s="2" t="str">
        <f aca="false">IF(OR(AK58="-",AK99="",AK99=" "),"",AK141/AL183*AM183)</f>
        <v/>
      </c>
      <c r="AL183" s="2" t="n">
        <f aca="false">AL182</f>
        <v>0</v>
      </c>
      <c r="AM183" s="2" t="n">
        <f aca="false">AM182</f>
        <v>0.2</v>
      </c>
      <c r="AN183" s="2" t="n">
        <f aca="false">AN182</f>
        <v>100</v>
      </c>
      <c r="AY183" s="2" t="str">
        <f aca="false">AY58</f>
        <v/>
      </c>
      <c r="BA183" s="2" t="str">
        <f aca="false">IF(OR(BF58="-",BF99="",BF99=" "),"",BF141/BK183*BL183)</f>
        <v/>
      </c>
      <c r="BB183" s="2" t="str">
        <f aca="false">IF(OR(BG58="-",BG99="",BG99=" "),"",BG141/BK183*BL183)</f>
        <v/>
      </c>
      <c r="BC183" s="2" t="str">
        <f aca="false">IF(OR(BH58="-",BH99="",BH99=" "),"",BH141/BK183*BL183)</f>
        <v/>
      </c>
      <c r="BD183" s="2" t="str">
        <f aca="false">IF(OR(BI58="-",BI99="",BI99=" "),"",BI141/BK183*BL183)</f>
        <v/>
      </c>
      <c r="BE183" s="2" t="str">
        <f aca="false">IF(OR(BJ58="-",BJ99="",BJ99=" "),"",BJ141/BK183*BL183)</f>
        <v/>
      </c>
      <c r="BK183" s="2" t="n">
        <f aca="false">BK182</f>
        <v>0</v>
      </c>
      <c r="BL183" s="2" t="n">
        <f aca="false">BL182</f>
        <v>0.2</v>
      </c>
      <c r="BM183" s="2" t="n">
        <f aca="false">BM182</f>
        <v>100</v>
      </c>
      <c r="BX183" s="2" t="str">
        <f aca="false">BX58</f>
        <v/>
      </c>
      <c r="BZ183" s="2" t="str">
        <f aca="false">IF(OR(CE58="-",CE99="",CE99=" "),"",CE141/CJ183*CK183)</f>
        <v/>
      </c>
      <c r="CA183" s="2" t="str">
        <f aca="false">IF(OR(CF58="-",CF99="",CF99=" "),"",CF141/CJ183*CK183)</f>
        <v/>
      </c>
      <c r="CB183" s="2" t="str">
        <f aca="false">IF(OR(CG58="-",CG99="",CG99=" "),"",CG141/CJ183*CK183)</f>
        <v/>
      </c>
      <c r="CC183" s="2" t="str">
        <f aca="false">IF(OR(CH58="-",CH99="",CH99=" "),"",CH141/CJ183*CK183)</f>
        <v/>
      </c>
      <c r="CD183" s="2" t="str">
        <f aca="false">IF(OR(CI58="-",CI99="",CI99=" "),"",CI141/CJ183*CK183)</f>
        <v/>
      </c>
      <c r="CJ183" s="2" t="n">
        <f aca="false">CJ182</f>
        <v>0</v>
      </c>
      <c r="CK183" s="2" t="n">
        <f aca="false">CK182</f>
        <v>0.2</v>
      </c>
      <c r="CL183" s="2" t="n">
        <f aca="false">CL182</f>
        <v>100</v>
      </c>
      <c r="CW183" s="2" t="str">
        <f aca="false">CW58</f>
        <v/>
      </c>
      <c r="CY183" s="2" t="str">
        <f aca="false">IF(OR(DD58="-",DD99="",DD99=" "),"",DD141/DI183*DJ183)</f>
        <v/>
      </c>
      <c r="CZ183" s="2" t="str">
        <f aca="false">IF(OR(DE58="-",DE99="",DE99=" "),"",DE141/DI183*DJ183)</f>
        <v/>
      </c>
      <c r="DA183" s="2" t="str">
        <f aca="false">IF(OR(DF58="-",DF99="",DF99=" "),"",DF141/DI183*DJ183)</f>
        <v/>
      </c>
      <c r="DB183" s="2" t="str">
        <f aca="false">IF(OR(DG58="-",DG99="",DG99=" "),"",DG141/DI183*DJ183)</f>
        <v/>
      </c>
      <c r="DC183" s="2" t="str">
        <f aca="false">IF(OR(DH58="-",DH99="",DH99=" "),"",DH141/DI183*DJ183)</f>
        <v/>
      </c>
      <c r="DI183" s="2" t="n">
        <f aca="false">DI182</f>
        <v>0</v>
      </c>
      <c r="DJ183" s="2" t="n">
        <f aca="false">DJ182</f>
        <v>0.2</v>
      </c>
      <c r="DK183" s="2" t="n">
        <f aca="false">DK182</f>
        <v>100</v>
      </c>
    </row>
    <row r="184" customFormat="false" ht="19.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</v>
      </c>
      <c r="O184" s="2" t="n">
        <f aca="false">O183</f>
        <v>100</v>
      </c>
      <c r="Z184" s="2" t="str">
        <f aca="false">Z59</f>
        <v/>
      </c>
      <c r="AB184" s="2" t="str">
        <f aca="false">IF(OR(AG59="-",AG100="",AG100=" "),"",AG142/AL184*AM184)</f>
        <v/>
      </c>
      <c r="AC184" s="2" t="str">
        <f aca="false">IF(OR(AH59="-",AH100="",AH100=" "),"",AH142/AL184*AM184)</f>
        <v/>
      </c>
      <c r="AD184" s="2" t="str">
        <f aca="false">IF(OR(AI59="-",AI100="",AI100=" "),"",AI142/AL184*AM184)</f>
        <v/>
      </c>
      <c r="AE184" s="2" t="str">
        <f aca="false">IF(OR(AJ59="-",AJ100="",AJ100=" "),"",AJ142/AL184*AM184)</f>
        <v/>
      </c>
      <c r="AF184" s="2" t="str">
        <f aca="false">IF(OR(AK59="-",AK100="",AK100=" "),"",AK142/AL184*AM184)</f>
        <v/>
      </c>
      <c r="AL184" s="2" t="n">
        <f aca="false">AL183</f>
        <v>0</v>
      </c>
      <c r="AM184" s="2" t="n">
        <f aca="false">AM183</f>
        <v>0.2</v>
      </c>
      <c r="AN184" s="2" t="n">
        <f aca="false">AN183</f>
        <v>100</v>
      </c>
      <c r="AY184" s="2" t="str">
        <f aca="false">AY59</f>
        <v/>
      </c>
      <c r="BA184" s="2" t="str">
        <f aca="false">IF(OR(BF59="-",BF100="",BF100=" "),"",BF142/BK184*BL184)</f>
        <v/>
      </c>
      <c r="BB184" s="2" t="str">
        <f aca="false">IF(OR(BG59="-",BG100="",BG100=" "),"",BG142/BK184*BL184)</f>
        <v/>
      </c>
      <c r="BC184" s="2" t="str">
        <f aca="false">IF(OR(BH59="-",BH100="",BH100=" "),"",BH142/BK184*BL184)</f>
        <v/>
      </c>
      <c r="BD184" s="2" t="str">
        <f aca="false">IF(OR(BI59="-",BI100="",BI100=" "),"",BI142/BK184*BL184)</f>
        <v/>
      </c>
      <c r="BE184" s="2" t="str">
        <f aca="false">IF(OR(BJ59="-",BJ100="",BJ100=" "),"",BJ142/BK184*BL184)</f>
        <v/>
      </c>
      <c r="BK184" s="2" t="n">
        <f aca="false">BK183</f>
        <v>0</v>
      </c>
      <c r="BL184" s="2" t="n">
        <f aca="false">BL183</f>
        <v>0.2</v>
      </c>
      <c r="BM184" s="2" t="n">
        <f aca="false">BM183</f>
        <v>100</v>
      </c>
      <c r="BX184" s="2" t="str">
        <f aca="false">BX59</f>
        <v/>
      </c>
      <c r="BZ184" s="2" t="str">
        <f aca="false">IF(OR(CE59="-",CE100="",CE100=" "),"",CE142/CJ184*CK184)</f>
        <v/>
      </c>
      <c r="CA184" s="2" t="str">
        <f aca="false">IF(OR(CF59="-",CF100="",CF100=" "),"",CF142/CJ184*CK184)</f>
        <v/>
      </c>
      <c r="CB184" s="2" t="str">
        <f aca="false">IF(OR(CG59="-",CG100="",CG100=" "),"",CG142/CJ184*CK184)</f>
        <v/>
      </c>
      <c r="CC184" s="2" t="str">
        <f aca="false">IF(OR(CH59="-",CH100="",CH100=" "),"",CH142/CJ184*CK184)</f>
        <v/>
      </c>
      <c r="CD184" s="2" t="str">
        <f aca="false">IF(OR(CI59="-",CI100="",CI100=" "),"",CI142/CJ184*CK184)</f>
        <v/>
      </c>
      <c r="CJ184" s="2" t="n">
        <f aca="false">CJ183</f>
        <v>0</v>
      </c>
      <c r="CK184" s="2" t="n">
        <f aca="false">CK183</f>
        <v>0.2</v>
      </c>
      <c r="CL184" s="2" t="n">
        <f aca="false">CL183</f>
        <v>100</v>
      </c>
      <c r="CW184" s="2" t="str">
        <f aca="false">CW59</f>
        <v/>
      </c>
      <c r="CY184" s="2" t="str">
        <f aca="false">IF(OR(DD59="-",DD100="",DD100=" "),"",DD142/DI184*DJ184)</f>
        <v/>
      </c>
      <c r="CZ184" s="2" t="str">
        <f aca="false">IF(OR(DE59="-",DE100="",DE100=" "),"",DE142/DI184*DJ184)</f>
        <v/>
      </c>
      <c r="DA184" s="2" t="str">
        <f aca="false">IF(OR(DF59="-",DF100="",DF100=" "),"",DF142/DI184*DJ184)</f>
        <v/>
      </c>
      <c r="DB184" s="2" t="str">
        <f aca="false">IF(OR(DG59="-",DG100="",DG100=" "),"",DG142/DI184*DJ184)</f>
        <v/>
      </c>
      <c r="DC184" s="2" t="str">
        <f aca="false">IF(OR(DH59="-",DH100="",DH100=" "),"",DH142/DI184*DJ184)</f>
        <v/>
      </c>
      <c r="DI184" s="2" t="n">
        <f aca="false">DI183</f>
        <v>0</v>
      </c>
      <c r="DJ184" s="2" t="n">
        <f aca="false">DJ183</f>
        <v>0.2</v>
      </c>
      <c r="DK184" s="2" t="n">
        <f aca="false">DK183</f>
        <v>100</v>
      </c>
    </row>
    <row r="185" customFormat="false" ht="19.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</v>
      </c>
      <c r="O185" s="2" t="n">
        <f aca="false">O184</f>
        <v>100</v>
      </c>
      <c r="Z185" s="2" t="str">
        <f aca="false">Z60</f>
        <v/>
      </c>
      <c r="AB185" s="2" t="str">
        <f aca="false">IF(OR(AG60="-",AG101="",AG101=" "),"",AG143/AL185*AM185)</f>
        <v/>
      </c>
      <c r="AC185" s="2" t="str">
        <f aca="false">IF(OR(AH60="-",AH101="",AH101=" "),"",AH143/AL185*AM185)</f>
        <v/>
      </c>
      <c r="AD185" s="2" t="str">
        <f aca="false">IF(OR(AI60="-",AI101="",AI101=" "),"",AI143/AL185*AM185)</f>
        <v/>
      </c>
      <c r="AE185" s="2" t="str">
        <f aca="false">IF(OR(AJ60="-",AJ101="",AJ101=" "),"",AJ143/AL185*AM185)</f>
        <v/>
      </c>
      <c r="AF185" s="2" t="str">
        <f aca="false">IF(OR(AK60="-",AK101="",AK101=" "),"",AK143/AL185*AM185)</f>
        <v/>
      </c>
      <c r="AL185" s="2" t="n">
        <f aca="false">AL184</f>
        <v>0</v>
      </c>
      <c r="AM185" s="2" t="n">
        <f aca="false">AM184</f>
        <v>0.2</v>
      </c>
      <c r="AN185" s="2" t="n">
        <f aca="false">AN184</f>
        <v>100</v>
      </c>
      <c r="AY185" s="2" t="str">
        <f aca="false">AY60</f>
        <v/>
      </c>
      <c r="BA185" s="2" t="str">
        <f aca="false">IF(OR(BF60="-",BF101="",BF101=" "),"",BF143/BK185*BL185)</f>
        <v/>
      </c>
      <c r="BB185" s="2" t="str">
        <f aca="false">IF(OR(BG60="-",BG101="",BG101=" "),"",BG143/BK185*BL185)</f>
        <v/>
      </c>
      <c r="BC185" s="2" t="str">
        <f aca="false">IF(OR(BH60="-",BH101="",BH101=" "),"",BH143/BK185*BL185)</f>
        <v/>
      </c>
      <c r="BD185" s="2" t="str">
        <f aca="false">IF(OR(BI60="-",BI101="",BI101=" "),"",BI143/BK185*BL185)</f>
        <v/>
      </c>
      <c r="BE185" s="2" t="str">
        <f aca="false">IF(OR(BJ60="-",BJ101="",BJ101=" "),"",BJ143/BK185*BL185)</f>
        <v/>
      </c>
      <c r="BK185" s="2" t="n">
        <f aca="false">BK184</f>
        <v>0</v>
      </c>
      <c r="BL185" s="2" t="n">
        <f aca="false">BL184</f>
        <v>0.2</v>
      </c>
      <c r="BM185" s="2" t="n">
        <f aca="false">BM184</f>
        <v>100</v>
      </c>
      <c r="BX185" s="2" t="str">
        <f aca="false">BX60</f>
        <v/>
      </c>
      <c r="BZ185" s="2" t="str">
        <f aca="false">IF(OR(CE60="-",CE101="",CE101=" "),"",CE143/CJ185*CK185)</f>
        <v/>
      </c>
      <c r="CA185" s="2" t="str">
        <f aca="false">IF(OR(CF60="-",CF101="",CF101=" "),"",CF143/CJ185*CK185)</f>
        <v/>
      </c>
      <c r="CB185" s="2" t="str">
        <f aca="false">IF(OR(CG60="-",CG101="",CG101=" "),"",CG143/CJ185*CK185)</f>
        <v/>
      </c>
      <c r="CC185" s="2" t="str">
        <f aca="false">IF(OR(CH60="-",CH101="",CH101=" "),"",CH143/CJ185*CK185)</f>
        <v/>
      </c>
      <c r="CD185" s="2" t="str">
        <f aca="false">IF(OR(CI60="-",CI101="",CI101=" "),"",CI143/CJ185*CK185)</f>
        <v/>
      </c>
      <c r="CJ185" s="2" t="n">
        <f aca="false">CJ184</f>
        <v>0</v>
      </c>
      <c r="CK185" s="2" t="n">
        <f aca="false">CK184</f>
        <v>0.2</v>
      </c>
      <c r="CL185" s="2" t="n">
        <f aca="false">CL184</f>
        <v>100</v>
      </c>
      <c r="CW185" s="2" t="str">
        <f aca="false">CW60</f>
        <v/>
      </c>
      <c r="CY185" s="2" t="str">
        <f aca="false">IF(OR(DD60="-",DD101="",DD101=" "),"",DD143/DI185*DJ185)</f>
        <v/>
      </c>
      <c r="CZ185" s="2" t="str">
        <f aca="false">IF(OR(DE60="-",DE101="",DE101=" "),"",DE143/DI185*DJ185)</f>
        <v/>
      </c>
      <c r="DA185" s="2" t="str">
        <f aca="false">IF(OR(DF60="-",DF101="",DF101=" "),"",DF143/DI185*DJ185)</f>
        <v/>
      </c>
      <c r="DB185" s="2" t="str">
        <f aca="false">IF(OR(DG60="-",DG101="",DG101=" "),"",DG143/DI185*DJ185)</f>
        <v/>
      </c>
      <c r="DC185" s="2" t="str">
        <f aca="false">IF(OR(DH60="-",DH101="",DH101=" "),"",DH143/DI185*DJ185)</f>
        <v/>
      </c>
      <c r="DI185" s="2" t="n">
        <f aca="false">DI184</f>
        <v>0</v>
      </c>
      <c r="DJ185" s="2" t="n">
        <f aca="false">DJ184</f>
        <v>0.2</v>
      </c>
      <c r="DK185" s="2" t="n">
        <f aca="false">DK184</f>
        <v>100</v>
      </c>
    </row>
    <row r="186" customFormat="false" ht="19.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</v>
      </c>
      <c r="O186" s="2" t="n">
        <f aca="false">O185</f>
        <v>100</v>
      </c>
      <c r="Z186" s="2" t="str">
        <f aca="false">Z61</f>
        <v/>
      </c>
      <c r="AB186" s="2" t="str">
        <f aca="false">IF(OR(AG61="-",AG102="",AG102=" "),"",AG144/AL186*AM186)</f>
        <v/>
      </c>
      <c r="AC186" s="2" t="str">
        <f aca="false">IF(OR(AH61="-",AH102="",AH102=" "),"",AH144/AL186*AM186)</f>
        <v/>
      </c>
      <c r="AD186" s="2" t="str">
        <f aca="false">IF(OR(AI61="-",AI102="",AI102=" "),"",AI144/AL186*AM186)</f>
        <v/>
      </c>
      <c r="AE186" s="2" t="str">
        <f aca="false">IF(OR(AJ61="-",AJ102="",AJ102=" "),"",AJ144/AL186*AM186)</f>
        <v/>
      </c>
      <c r="AF186" s="2" t="str">
        <f aca="false">IF(OR(AK61="-",AK102="",AK102=" "),"",AK144/AL186*AM186)</f>
        <v/>
      </c>
      <c r="AL186" s="2" t="n">
        <f aca="false">AL185</f>
        <v>0</v>
      </c>
      <c r="AM186" s="2" t="n">
        <f aca="false">AM185</f>
        <v>0.2</v>
      </c>
      <c r="AN186" s="2" t="n">
        <f aca="false">AN185</f>
        <v>100</v>
      </c>
      <c r="AY186" s="2" t="str">
        <f aca="false">AY61</f>
        <v/>
      </c>
      <c r="BA186" s="2" t="str">
        <f aca="false">IF(OR(BF61="-",BF102="",BF102=" "),"",BF144/BK186*BL186)</f>
        <v/>
      </c>
      <c r="BB186" s="2" t="str">
        <f aca="false">IF(OR(BG61="-",BG102="",BG102=" "),"",BG144/BK186*BL186)</f>
        <v/>
      </c>
      <c r="BC186" s="2" t="str">
        <f aca="false">IF(OR(BH61="-",BH102="",BH102=" "),"",BH144/BK186*BL186)</f>
        <v/>
      </c>
      <c r="BD186" s="2" t="str">
        <f aca="false">IF(OR(BI61="-",BI102="",BI102=" "),"",BI144/BK186*BL186)</f>
        <v/>
      </c>
      <c r="BE186" s="2" t="str">
        <f aca="false">IF(OR(BJ61="-",BJ102="",BJ102=" "),"",BJ144/BK186*BL186)</f>
        <v/>
      </c>
      <c r="BK186" s="2" t="n">
        <f aca="false">BK185</f>
        <v>0</v>
      </c>
      <c r="BL186" s="2" t="n">
        <f aca="false">BL185</f>
        <v>0.2</v>
      </c>
      <c r="BM186" s="2" t="n">
        <f aca="false">BM185</f>
        <v>100</v>
      </c>
      <c r="BX186" s="2" t="str">
        <f aca="false">BX61</f>
        <v/>
      </c>
      <c r="BZ186" s="2" t="str">
        <f aca="false">IF(OR(CE61="-",CE102="",CE102=" "),"",CE144/CJ186*CK186)</f>
        <v/>
      </c>
      <c r="CA186" s="2" t="str">
        <f aca="false">IF(OR(CF61="-",CF102="",CF102=" "),"",CF144/CJ186*CK186)</f>
        <v/>
      </c>
      <c r="CB186" s="2" t="str">
        <f aca="false">IF(OR(CG61="-",CG102="",CG102=" "),"",CG144/CJ186*CK186)</f>
        <v/>
      </c>
      <c r="CC186" s="2" t="str">
        <f aca="false">IF(OR(CH61="-",CH102="",CH102=" "),"",CH144/CJ186*CK186)</f>
        <v/>
      </c>
      <c r="CD186" s="2" t="str">
        <f aca="false">IF(OR(CI61="-",CI102="",CI102=" "),"",CI144/CJ186*CK186)</f>
        <v/>
      </c>
      <c r="CJ186" s="2" t="n">
        <f aca="false">CJ185</f>
        <v>0</v>
      </c>
      <c r="CK186" s="2" t="n">
        <f aca="false">CK185</f>
        <v>0.2</v>
      </c>
      <c r="CL186" s="2" t="n">
        <f aca="false">CL185</f>
        <v>100</v>
      </c>
      <c r="CW186" s="2" t="str">
        <f aca="false">CW61</f>
        <v/>
      </c>
      <c r="CY186" s="2" t="str">
        <f aca="false">IF(OR(DD61="-",DD102="",DD102=" "),"",DD144/DI186*DJ186)</f>
        <v/>
      </c>
      <c r="CZ186" s="2" t="str">
        <f aca="false">IF(OR(DE61="-",DE102="",DE102=" "),"",DE144/DI186*DJ186)</f>
        <v/>
      </c>
      <c r="DA186" s="2" t="str">
        <f aca="false">IF(OR(DF61="-",DF102="",DF102=" "),"",DF144/DI186*DJ186)</f>
        <v/>
      </c>
      <c r="DB186" s="2" t="str">
        <f aca="false">IF(OR(DG61="-",DG102="",DG102=" "),"",DG144/DI186*DJ186)</f>
        <v/>
      </c>
      <c r="DC186" s="2" t="str">
        <f aca="false">IF(OR(DH61="-",DH102="",DH102=" "),"",DH144/DI186*DJ186)</f>
        <v/>
      </c>
      <c r="DI186" s="2" t="n">
        <f aca="false">DI185</f>
        <v>0</v>
      </c>
      <c r="DJ186" s="2" t="n">
        <f aca="false">DJ185</f>
        <v>0.2</v>
      </c>
      <c r="DK186" s="2" t="n">
        <f aca="false">DK185</f>
        <v>100</v>
      </c>
    </row>
    <row r="187" customFormat="false" ht="19.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</v>
      </c>
      <c r="O187" s="2" t="n">
        <f aca="false">O186</f>
        <v>100</v>
      </c>
      <c r="Z187" s="2" t="str">
        <f aca="false">Z62</f>
        <v/>
      </c>
      <c r="AB187" s="2" t="str">
        <f aca="false">IF(OR(AG62="-",AG103="",AG103=" "),"",AG145/AL187*AM187)</f>
        <v/>
      </c>
      <c r="AC187" s="2" t="str">
        <f aca="false">IF(OR(AH62="-",AH103="",AH103=" "),"",AH145/AL187*AM187)</f>
        <v/>
      </c>
      <c r="AD187" s="2" t="str">
        <f aca="false">IF(OR(AI62="-",AI103="",AI103=" "),"",AI145/AL187*AM187)</f>
        <v/>
      </c>
      <c r="AE187" s="2" t="str">
        <f aca="false">IF(OR(AJ62="-",AJ103="",AJ103=" "),"",AJ145/AL187*AM187)</f>
        <v/>
      </c>
      <c r="AF187" s="2" t="str">
        <f aca="false">IF(OR(AK62="-",AK103="",AK103=" "),"",AK145/AL187*AM187)</f>
        <v/>
      </c>
      <c r="AL187" s="2" t="n">
        <f aca="false">AL186</f>
        <v>0</v>
      </c>
      <c r="AM187" s="2" t="n">
        <f aca="false">AM186</f>
        <v>0.2</v>
      </c>
      <c r="AN187" s="2" t="n">
        <f aca="false">AN186</f>
        <v>100</v>
      </c>
      <c r="AY187" s="2" t="str">
        <f aca="false">AY62</f>
        <v/>
      </c>
      <c r="BA187" s="2" t="str">
        <f aca="false">IF(OR(BF62="-",BF103="",BF103=" "),"",BF145/BK187*BL187)</f>
        <v/>
      </c>
      <c r="BB187" s="2" t="str">
        <f aca="false">IF(OR(BG62="-",BG103="",BG103=" "),"",BG145/BK187*BL187)</f>
        <v/>
      </c>
      <c r="BC187" s="2" t="str">
        <f aca="false">IF(OR(BH62="-",BH103="",BH103=" "),"",BH145/BK187*BL187)</f>
        <v/>
      </c>
      <c r="BD187" s="2" t="str">
        <f aca="false">IF(OR(BI62="-",BI103="",BI103=" "),"",BI145/BK187*BL187)</f>
        <v/>
      </c>
      <c r="BE187" s="2" t="str">
        <f aca="false">IF(OR(BJ62="-",BJ103="",BJ103=" "),"",BJ145/BK187*BL187)</f>
        <v/>
      </c>
      <c r="BK187" s="2" t="n">
        <f aca="false">BK186</f>
        <v>0</v>
      </c>
      <c r="BL187" s="2" t="n">
        <f aca="false">BL186</f>
        <v>0.2</v>
      </c>
      <c r="BM187" s="2" t="n">
        <f aca="false">BM186</f>
        <v>100</v>
      </c>
      <c r="BX187" s="2" t="str">
        <f aca="false">BX62</f>
        <v/>
      </c>
      <c r="BZ187" s="2" t="str">
        <f aca="false">IF(OR(CE62="-",CE103="",CE103=" "),"",CE145/CJ187*CK187)</f>
        <v/>
      </c>
      <c r="CA187" s="2" t="str">
        <f aca="false">IF(OR(CF62="-",CF103="",CF103=" "),"",CF145/CJ187*CK187)</f>
        <v/>
      </c>
      <c r="CB187" s="2" t="str">
        <f aca="false">IF(OR(CG62="-",CG103="",CG103=" "),"",CG145/CJ187*CK187)</f>
        <v/>
      </c>
      <c r="CC187" s="2" t="str">
        <f aca="false">IF(OR(CH62="-",CH103="",CH103=" "),"",CH145/CJ187*CK187)</f>
        <v/>
      </c>
      <c r="CD187" s="2" t="str">
        <f aca="false">IF(OR(CI62="-",CI103="",CI103=" "),"",CI145/CJ187*CK187)</f>
        <v/>
      </c>
      <c r="CJ187" s="2" t="n">
        <f aca="false">CJ186</f>
        <v>0</v>
      </c>
      <c r="CK187" s="2" t="n">
        <f aca="false">CK186</f>
        <v>0.2</v>
      </c>
      <c r="CL187" s="2" t="n">
        <f aca="false">CL186</f>
        <v>100</v>
      </c>
      <c r="CW187" s="2" t="str">
        <f aca="false">CW62</f>
        <v/>
      </c>
      <c r="CY187" s="2" t="str">
        <f aca="false">IF(OR(DD62="-",DD103="",DD103=" "),"",DD145/DI187*DJ187)</f>
        <v/>
      </c>
      <c r="CZ187" s="2" t="str">
        <f aca="false">IF(OR(DE62="-",DE103="",DE103=" "),"",DE145/DI187*DJ187)</f>
        <v/>
      </c>
      <c r="DA187" s="2" t="str">
        <f aca="false">IF(OR(DF62="-",DF103="",DF103=" "),"",DF145/DI187*DJ187)</f>
        <v/>
      </c>
      <c r="DB187" s="2" t="str">
        <f aca="false">IF(OR(DG62="-",DG103="",DG103=" "),"",DG145/DI187*DJ187)</f>
        <v/>
      </c>
      <c r="DC187" s="2" t="str">
        <f aca="false">IF(OR(DH62="-",DH103="",DH103=" "),"",DH145/DI187*DJ187)</f>
        <v/>
      </c>
      <c r="DI187" s="2" t="n">
        <f aca="false">DI186</f>
        <v>0</v>
      </c>
      <c r="DJ187" s="2" t="n">
        <f aca="false">DJ186</f>
        <v>0.2</v>
      </c>
      <c r="DK187" s="2" t="n">
        <f aca="false">DK186</f>
        <v>100</v>
      </c>
    </row>
    <row r="188" customFormat="false" ht="19.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</v>
      </c>
      <c r="O188" s="2" t="n">
        <f aca="false">O187</f>
        <v>100</v>
      </c>
      <c r="Z188" s="2" t="str">
        <f aca="false">Z63</f>
        <v/>
      </c>
      <c r="AB188" s="2" t="str">
        <f aca="false">IF(OR(AG63="-",AG104="",AG104=" "),"",AG146/AL188*AM188)</f>
        <v/>
      </c>
      <c r="AC188" s="2" t="str">
        <f aca="false">IF(OR(AH63="-",AH104="",AH104=" "),"",AH146/AL188*AM188)</f>
        <v/>
      </c>
      <c r="AD188" s="2" t="str">
        <f aca="false">IF(OR(AI63="-",AI104="",AI104=" "),"",AI146/AL188*AM188)</f>
        <v/>
      </c>
      <c r="AE188" s="2" t="str">
        <f aca="false">IF(OR(AJ63="-",AJ104="",AJ104=" "),"",AJ146/AL188*AM188)</f>
        <v/>
      </c>
      <c r="AF188" s="2" t="str">
        <f aca="false">IF(OR(AK63="-",AK104="",AK104=" "),"",AK146/AL188*AM188)</f>
        <v/>
      </c>
      <c r="AL188" s="2" t="n">
        <f aca="false">AL187</f>
        <v>0</v>
      </c>
      <c r="AM188" s="2" t="n">
        <f aca="false">AM187</f>
        <v>0.2</v>
      </c>
      <c r="AN188" s="2" t="n">
        <f aca="false">AN187</f>
        <v>100</v>
      </c>
      <c r="AY188" s="2" t="str">
        <f aca="false">AY63</f>
        <v/>
      </c>
      <c r="BA188" s="2" t="str">
        <f aca="false">IF(OR(BF63="-",BF104="",BF104=" "),"",BF146/BK188*BL188)</f>
        <v/>
      </c>
      <c r="BB188" s="2" t="str">
        <f aca="false">IF(OR(BG63="-",BG104="",BG104=" "),"",BG146/BK188*BL188)</f>
        <v/>
      </c>
      <c r="BC188" s="2" t="str">
        <f aca="false">IF(OR(BH63="-",BH104="",BH104=" "),"",BH146/BK188*BL188)</f>
        <v/>
      </c>
      <c r="BD188" s="2" t="str">
        <f aca="false">IF(OR(BI63="-",BI104="",BI104=" "),"",BI146/BK188*BL188)</f>
        <v/>
      </c>
      <c r="BE188" s="2" t="str">
        <f aca="false">IF(OR(BJ63="-",BJ104="",BJ104=" "),"",BJ146/BK188*BL188)</f>
        <v/>
      </c>
      <c r="BK188" s="2" t="n">
        <f aca="false">BK187</f>
        <v>0</v>
      </c>
      <c r="BL188" s="2" t="n">
        <f aca="false">BL187</f>
        <v>0.2</v>
      </c>
      <c r="BM188" s="2" t="n">
        <f aca="false">BM187</f>
        <v>100</v>
      </c>
      <c r="BX188" s="2" t="str">
        <f aca="false">BX63</f>
        <v/>
      </c>
      <c r="BZ188" s="2" t="str">
        <f aca="false">IF(OR(CE63="-",CE104="",CE104=" "),"",CE146/CJ188*CK188)</f>
        <v/>
      </c>
      <c r="CA188" s="2" t="str">
        <f aca="false">IF(OR(CF63="-",CF104="",CF104=" "),"",CF146/CJ188*CK188)</f>
        <v/>
      </c>
      <c r="CB188" s="2" t="str">
        <f aca="false">IF(OR(CG63="-",CG104="",CG104=" "),"",CG146/CJ188*CK188)</f>
        <v/>
      </c>
      <c r="CC188" s="2" t="str">
        <f aca="false">IF(OR(CH63="-",CH104="",CH104=" "),"",CH146/CJ188*CK188)</f>
        <v/>
      </c>
      <c r="CD188" s="2" t="str">
        <f aca="false">IF(OR(CI63="-",CI104="",CI104=" "),"",CI146/CJ188*CK188)</f>
        <v/>
      </c>
      <c r="CJ188" s="2" t="n">
        <f aca="false">CJ187</f>
        <v>0</v>
      </c>
      <c r="CK188" s="2" t="n">
        <f aca="false">CK187</f>
        <v>0.2</v>
      </c>
      <c r="CL188" s="2" t="n">
        <f aca="false">CL187</f>
        <v>100</v>
      </c>
      <c r="CW188" s="2" t="str">
        <f aca="false">CW63</f>
        <v/>
      </c>
      <c r="CY188" s="2" t="str">
        <f aca="false">IF(OR(DD63="-",DD104="",DD104=" "),"",DD146/DI188*DJ188)</f>
        <v/>
      </c>
      <c r="CZ188" s="2" t="str">
        <f aca="false">IF(OR(DE63="-",DE104="",DE104=" "),"",DE146/DI188*DJ188)</f>
        <v/>
      </c>
      <c r="DA188" s="2" t="str">
        <f aca="false">IF(OR(DF63="-",DF104="",DF104=" "),"",DF146/DI188*DJ188)</f>
        <v/>
      </c>
      <c r="DB188" s="2" t="str">
        <f aca="false">IF(OR(DG63="-",DG104="",DG104=" "),"",DG146/DI188*DJ188)</f>
        <v/>
      </c>
      <c r="DC188" s="2" t="str">
        <f aca="false">IF(OR(DH63="-",DH104="",DH104=" "),"",DH146/DI188*DJ188)</f>
        <v/>
      </c>
      <c r="DI188" s="2" t="n">
        <f aca="false">DI187</f>
        <v>0</v>
      </c>
      <c r="DJ188" s="2" t="n">
        <f aca="false">DJ187</f>
        <v>0.2</v>
      </c>
      <c r="DK188" s="2" t="n">
        <f aca="false">DK187</f>
        <v>100</v>
      </c>
    </row>
    <row r="189" customFormat="false" ht="19.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</v>
      </c>
      <c r="O189" s="2" t="n">
        <f aca="false">O188</f>
        <v>100</v>
      </c>
      <c r="Z189" s="2" t="str">
        <f aca="false">Z64</f>
        <v/>
      </c>
      <c r="AB189" s="2" t="str">
        <f aca="false">IF(OR(AG64="-",AG105="",AG105=" "),"",AG147/AL189*AM189)</f>
        <v/>
      </c>
      <c r="AC189" s="2" t="str">
        <f aca="false">IF(OR(AH64="-",AH105="",AH105=" "),"",AH147/AL189*AM189)</f>
        <v/>
      </c>
      <c r="AD189" s="2" t="str">
        <f aca="false">IF(OR(AI64="-",AI105="",AI105=" "),"",AI147/AL189*AM189)</f>
        <v/>
      </c>
      <c r="AE189" s="2" t="str">
        <f aca="false">IF(OR(AJ64="-",AJ105="",AJ105=" "),"",AJ147/AL189*AM189)</f>
        <v/>
      </c>
      <c r="AF189" s="2" t="str">
        <f aca="false">IF(OR(AK64="-",AK105="",AK105=" "),"",AK147/AL189*AM189)</f>
        <v/>
      </c>
      <c r="AL189" s="2" t="n">
        <f aca="false">AL188</f>
        <v>0</v>
      </c>
      <c r="AM189" s="2" t="n">
        <f aca="false">AM188</f>
        <v>0.2</v>
      </c>
      <c r="AN189" s="2" t="n">
        <f aca="false">AN188</f>
        <v>100</v>
      </c>
      <c r="AY189" s="2" t="str">
        <f aca="false">AY64</f>
        <v/>
      </c>
      <c r="BA189" s="2" t="str">
        <f aca="false">IF(OR(BF64="-",BF105="",BF105=" "),"",BF147/BK189*BL189)</f>
        <v/>
      </c>
      <c r="BB189" s="2" t="str">
        <f aca="false">IF(OR(BG64="-",BG105="",BG105=" "),"",BG147/BK189*BL189)</f>
        <v/>
      </c>
      <c r="BC189" s="2" t="str">
        <f aca="false">IF(OR(BH64="-",BH105="",BH105=" "),"",BH147/BK189*BL189)</f>
        <v/>
      </c>
      <c r="BD189" s="2" t="str">
        <f aca="false">IF(OR(BI64="-",BI105="",BI105=" "),"",BI147/BK189*BL189)</f>
        <v/>
      </c>
      <c r="BE189" s="2" t="str">
        <f aca="false">IF(OR(BJ64="-",BJ105="",BJ105=" "),"",BJ147/BK189*BL189)</f>
        <v/>
      </c>
      <c r="BK189" s="2" t="n">
        <f aca="false">BK188</f>
        <v>0</v>
      </c>
      <c r="BL189" s="2" t="n">
        <f aca="false">BL188</f>
        <v>0.2</v>
      </c>
      <c r="BM189" s="2" t="n">
        <f aca="false">BM188</f>
        <v>100</v>
      </c>
      <c r="BX189" s="2" t="str">
        <f aca="false">BX64</f>
        <v/>
      </c>
      <c r="BZ189" s="2" t="str">
        <f aca="false">IF(OR(CE64="-",CE105="",CE105=" "),"",CE147/CJ189*CK189)</f>
        <v/>
      </c>
      <c r="CA189" s="2" t="str">
        <f aca="false">IF(OR(CF64="-",CF105="",CF105=" "),"",CF147/CJ189*CK189)</f>
        <v/>
      </c>
      <c r="CB189" s="2" t="str">
        <f aca="false">IF(OR(CG64="-",CG105="",CG105=" "),"",CG147/CJ189*CK189)</f>
        <v/>
      </c>
      <c r="CC189" s="2" t="str">
        <f aca="false">IF(OR(CH64="-",CH105="",CH105=" "),"",CH147/CJ189*CK189)</f>
        <v/>
      </c>
      <c r="CD189" s="2" t="str">
        <f aca="false">IF(OR(CI64="-",CI105="",CI105=" "),"",CI147/CJ189*CK189)</f>
        <v/>
      </c>
      <c r="CJ189" s="2" t="n">
        <f aca="false">CJ188</f>
        <v>0</v>
      </c>
      <c r="CK189" s="2" t="n">
        <f aca="false">CK188</f>
        <v>0.2</v>
      </c>
      <c r="CL189" s="2" t="n">
        <f aca="false">CL188</f>
        <v>100</v>
      </c>
      <c r="CW189" s="2" t="str">
        <f aca="false">CW64</f>
        <v/>
      </c>
      <c r="CY189" s="2" t="str">
        <f aca="false">IF(OR(DD64="-",DD105="",DD105=" "),"",DD147/DI189*DJ189)</f>
        <v/>
      </c>
      <c r="CZ189" s="2" t="str">
        <f aca="false">IF(OR(DE64="-",DE105="",DE105=" "),"",DE147/DI189*DJ189)</f>
        <v/>
      </c>
      <c r="DA189" s="2" t="str">
        <f aca="false">IF(OR(DF64="-",DF105="",DF105=" "),"",DF147/DI189*DJ189)</f>
        <v/>
      </c>
      <c r="DB189" s="2" t="str">
        <f aca="false">IF(OR(DG64="-",DG105="",DG105=" "),"",DG147/DI189*DJ189)</f>
        <v/>
      </c>
      <c r="DC189" s="2" t="str">
        <f aca="false">IF(OR(DH64="-",DH105="",DH105=" "),"",DH147/DI189*DJ189)</f>
        <v/>
      </c>
      <c r="DI189" s="2" t="n">
        <f aca="false">DI188</f>
        <v>0</v>
      </c>
      <c r="DJ189" s="2" t="n">
        <f aca="false">DJ188</f>
        <v>0.2</v>
      </c>
      <c r="DK189" s="2" t="n">
        <f aca="false">DK188</f>
        <v>100</v>
      </c>
    </row>
    <row r="190" customFormat="false" ht="19.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</v>
      </c>
      <c r="O190" s="2" t="n">
        <f aca="false">O189</f>
        <v>100</v>
      </c>
      <c r="Z190" s="2" t="str">
        <f aca="false">Z65</f>
        <v/>
      </c>
      <c r="AB190" s="2" t="str">
        <f aca="false">IF(OR(AG65="-",AG106="",AG106=" "),"",AG148/AL190*AM190)</f>
        <v/>
      </c>
      <c r="AC190" s="2" t="str">
        <f aca="false">IF(OR(AH65="-",AH106="",AH106=" "),"",AH148/AL190*AM190)</f>
        <v/>
      </c>
      <c r="AD190" s="2" t="str">
        <f aca="false">IF(OR(AI65="-",AI106="",AI106=" "),"",AI148/AL190*AM190)</f>
        <v/>
      </c>
      <c r="AE190" s="2" t="str">
        <f aca="false">IF(OR(AJ65="-",AJ106="",AJ106=" "),"",AJ148/AL190*AM190)</f>
        <v/>
      </c>
      <c r="AF190" s="2" t="str">
        <f aca="false">IF(OR(AK65="-",AK106="",AK106=" "),"",AK148/AL190*AM190)</f>
        <v/>
      </c>
      <c r="AL190" s="2" t="n">
        <f aca="false">AL189</f>
        <v>0</v>
      </c>
      <c r="AM190" s="2" t="n">
        <f aca="false">AM189</f>
        <v>0.2</v>
      </c>
      <c r="AN190" s="2" t="n">
        <f aca="false">AN189</f>
        <v>100</v>
      </c>
      <c r="AY190" s="2" t="str">
        <f aca="false">AY65</f>
        <v/>
      </c>
      <c r="BA190" s="2" t="str">
        <f aca="false">IF(OR(BF65="-",BF106="",BF106=" "),"",BF148/BK190*BL190)</f>
        <v/>
      </c>
      <c r="BB190" s="2" t="str">
        <f aca="false">IF(OR(BG65="-",BG106="",BG106=" "),"",BG148/BK190*BL190)</f>
        <v/>
      </c>
      <c r="BC190" s="2" t="str">
        <f aca="false">IF(OR(BH65="-",BH106="",BH106=" "),"",BH148/BK190*BL190)</f>
        <v/>
      </c>
      <c r="BD190" s="2" t="str">
        <f aca="false">IF(OR(BI65="-",BI106="",BI106=" "),"",BI148/BK190*BL190)</f>
        <v/>
      </c>
      <c r="BE190" s="2" t="str">
        <f aca="false">IF(OR(BJ65="-",BJ106="",BJ106=" "),"",BJ148/BK190*BL190)</f>
        <v/>
      </c>
      <c r="BK190" s="2" t="n">
        <f aca="false">BK189</f>
        <v>0</v>
      </c>
      <c r="BL190" s="2" t="n">
        <f aca="false">BL189</f>
        <v>0.2</v>
      </c>
      <c r="BM190" s="2" t="n">
        <f aca="false">BM189</f>
        <v>100</v>
      </c>
      <c r="BX190" s="2" t="str">
        <f aca="false">BX65</f>
        <v/>
      </c>
      <c r="BZ190" s="2" t="str">
        <f aca="false">IF(OR(CE65="-",CE106="",CE106=" "),"",CE148/CJ190*CK190)</f>
        <v/>
      </c>
      <c r="CA190" s="2" t="str">
        <f aca="false">IF(OR(CF65="-",CF106="",CF106=" "),"",CF148/CJ190*CK190)</f>
        <v/>
      </c>
      <c r="CB190" s="2" t="str">
        <f aca="false">IF(OR(CG65="-",CG106="",CG106=" "),"",CG148/CJ190*CK190)</f>
        <v/>
      </c>
      <c r="CC190" s="2" t="str">
        <f aca="false">IF(OR(CH65="-",CH106="",CH106=" "),"",CH148/CJ190*CK190)</f>
        <v/>
      </c>
      <c r="CD190" s="2" t="str">
        <f aca="false">IF(OR(CI65="-",CI106="",CI106=" "),"",CI148/CJ190*CK190)</f>
        <v/>
      </c>
      <c r="CJ190" s="2" t="n">
        <f aca="false">CJ189</f>
        <v>0</v>
      </c>
      <c r="CK190" s="2" t="n">
        <f aca="false">CK189</f>
        <v>0.2</v>
      </c>
      <c r="CL190" s="2" t="n">
        <f aca="false">CL189</f>
        <v>100</v>
      </c>
      <c r="CW190" s="2" t="str">
        <f aca="false">CW65</f>
        <v/>
      </c>
      <c r="CY190" s="2" t="str">
        <f aca="false">IF(OR(DD65="-",DD106="",DD106=" "),"",DD148/DI190*DJ190)</f>
        <v/>
      </c>
      <c r="CZ190" s="2" t="str">
        <f aca="false">IF(OR(DE65="-",DE106="",DE106=" "),"",DE148/DI190*DJ190)</f>
        <v/>
      </c>
      <c r="DA190" s="2" t="str">
        <f aca="false">IF(OR(DF65="-",DF106="",DF106=" "),"",DF148/DI190*DJ190)</f>
        <v/>
      </c>
      <c r="DB190" s="2" t="str">
        <f aca="false">IF(OR(DG65="-",DG106="",DG106=" "),"",DG148/DI190*DJ190)</f>
        <v/>
      </c>
      <c r="DC190" s="2" t="str">
        <f aca="false">IF(OR(DH65="-",DH106="",DH106=" "),"",DH148/DI190*DJ190)</f>
        <v/>
      </c>
      <c r="DI190" s="2" t="n">
        <f aca="false">DI189</f>
        <v>0</v>
      </c>
      <c r="DJ190" s="2" t="n">
        <f aca="false">DJ189</f>
        <v>0.2</v>
      </c>
      <c r="DK190" s="2" t="n">
        <f aca="false">DK189</f>
        <v>100</v>
      </c>
    </row>
    <row r="191" customFormat="false" ht="19.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</v>
      </c>
      <c r="O191" s="2" t="n">
        <f aca="false">O190</f>
        <v>100</v>
      </c>
      <c r="Z191" s="2" t="str">
        <f aca="false">Z66</f>
        <v/>
      </c>
      <c r="AB191" s="2" t="str">
        <f aca="false">IF(OR(AG66="-",AG107="",AG107=" "),"",AG149/AL191*AM191)</f>
        <v/>
      </c>
      <c r="AC191" s="2" t="str">
        <f aca="false">IF(OR(AH66="-",AH107="",AH107=" "),"",AH149/AL191*AM191)</f>
        <v/>
      </c>
      <c r="AD191" s="2" t="str">
        <f aca="false">IF(OR(AI66="-",AI107="",AI107=" "),"",AI149/AL191*AM191)</f>
        <v/>
      </c>
      <c r="AE191" s="2" t="str">
        <f aca="false">IF(OR(AJ66="-",AJ107="",AJ107=" "),"",AJ149/AL191*AM191)</f>
        <v/>
      </c>
      <c r="AF191" s="2" t="str">
        <f aca="false">IF(OR(AK66="-",AK107="",AK107=" "),"",AK149/AL191*AM191)</f>
        <v/>
      </c>
      <c r="AL191" s="2" t="n">
        <f aca="false">AL190</f>
        <v>0</v>
      </c>
      <c r="AM191" s="2" t="n">
        <f aca="false">AM190</f>
        <v>0.2</v>
      </c>
      <c r="AN191" s="2" t="n">
        <f aca="false">AN190</f>
        <v>100</v>
      </c>
      <c r="AY191" s="2" t="str">
        <f aca="false">AY66</f>
        <v/>
      </c>
      <c r="BA191" s="2" t="str">
        <f aca="false">IF(OR(BF66="-",BF107="",BF107=" "),"",BF149/BK191*BL191)</f>
        <v/>
      </c>
      <c r="BB191" s="2" t="str">
        <f aca="false">IF(OR(BG66="-",BG107="",BG107=" "),"",BG149/BK191*BL191)</f>
        <v/>
      </c>
      <c r="BC191" s="2" t="str">
        <f aca="false">IF(OR(BH66="-",BH107="",BH107=" "),"",BH149/BK191*BL191)</f>
        <v/>
      </c>
      <c r="BD191" s="2" t="str">
        <f aca="false">IF(OR(BI66="-",BI107="",BI107=" "),"",BI149/BK191*BL191)</f>
        <v/>
      </c>
      <c r="BE191" s="2" t="str">
        <f aca="false">IF(OR(BJ66="-",BJ107="",BJ107=" "),"",BJ149/BK191*BL191)</f>
        <v/>
      </c>
      <c r="BK191" s="2" t="n">
        <f aca="false">BK190</f>
        <v>0</v>
      </c>
      <c r="BL191" s="2" t="n">
        <f aca="false">BL190</f>
        <v>0.2</v>
      </c>
      <c r="BM191" s="2" t="n">
        <f aca="false">BM190</f>
        <v>100</v>
      </c>
      <c r="BX191" s="2" t="str">
        <f aca="false">BX66</f>
        <v/>
      </c>
      <c r="BZ191" s="2" t="str">
        <f aca="false">IF(OR(CE66="-",CE107="",CE107=" "),"",CE149/CJ191*CK191)</f>
        <v/>
      </c>
      <c r="CA191" s="2" t="str">
        <f aca="false">IF(OR(CF66="-",CF107="",CF107=" "),"",CF149/CJ191*CK191)</f>
        <v/>
      </c>
      <c r="CB191" s="2" t="str">
        <f aca="false">IF(OR(CG66="-",CG107="",CG107=" "),"",CG149/CJ191*CK191)</f>
        <v/>
      </c>
      <c r="CC191" s="2" t="str">
        <f aca="false">IF(OR(CH66="-",CH107="",CH107=" "),"",CH149/CJ191*CK191)</f>
        <v/>
      </c>
      <c r="CD191" s="2" t="str">
        <f aca="false">IF(OR(CI66="-",CI107="",CI107=" "),"",CI149/CJ191*CK191)</f>
        <v/>
      </c>
      <c r="CJ191" s="2" t="n">
        <f aca="false">CJ190</f>
        <v>0</v>
      </c>
      <c r="CK191" s="2" t="n">
        <f aca="false">CK190</f>
        <v>0.2</v>
      </c>
      <c r="CL191" s="2" t="n">
        <f aca="false">CL190</f>
        <v>100</v>
      </c>
      <c r="CW191" s="2" t="str">
        <f aca="false">CW66</f>
        <v/>
      </c>
      <c r="CY191" s="2" t="str">
        <f aca="false">IF(OR(DD66="-",DD107="",DD107=" "),"",DD149/DI191*DJ191)</f>
        <v/>
      </c>
      <c r="CZ191" s="2" t="str">
        <f aca="false">IF(OR(DE66="-",DE107="",DE107=" "),"",DE149/DI191*DJ191)</f>
        <v/>
      </c>
      <c r="DA191" s="2" t="str">
        <f aca="false">IF(OR(DF66="-",DF107="",DF107=" "),"",DF149/DI191*DJ191)</f>
        <v/>
      </c>
      <c r="DB191" s="2" t="str">
        <f aca="false">IF(OR(DG66="-",DG107="",DG107=" "),"",DG149/DI191*DJ191)</f>
        <v/>
      </c>
      <c r="DC191" s="2" t="str">
        <f aca="false">IF(OR(DH66="-",DH107="",DH107=" "),"",DH149/DI191*DJ191)</f>
        <v/>
      </c>
      <c r="DI191" s="2" t="n">
        <f aca="false">DI190</f>
        <v>0</v>
      </c>
      <c r="DJ191" s="2" t="n">
        <f aca="false">DJ190</f>
        <v>0.2</v>
      </c>
      <c r="DK191" s="2" t="n">
        <f aca="false">DK190</f>
        <v>100</v>
      </c>
    </row>
    <row r="192" customFormat="false" ht="19.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</v>
      </c>
      <c r="O192" s="2" t="n">
        <f aca="false">O191</f>
        <v>100</v>
      </c>
      <c r="Z192" s="2" t="str">
        <f aca="false">Z67</f>
        <v/>
      </c>
      <c r="AB192" s="2" t="str">
        <f aca="false">IF(OR(AG67="-",AG108="",AG108=" "),"",AG150/AL192*AM192)</f>
        <v/>
      </c>
      <c r="AC192" s="2" t="str">
        <f aca="false">IF(OR(AH67="-",AH108="",AH108=" "),"",AH150/AL192*AM192)</f>
        <v/>
      </c>
      <c r="AD192" s="2" t="str">
        <f aca="false">IF(OR(AI67="-",AI108="",AI108=" "),"",AI150/AL192*AM192)</f>
        <v/>
      </c>
      <c r="AE192" s="2" t="str">
        <f aca="false">IF(OR(AJ67="-",AJ108="",AJ108=" "),"",AJ150/AL192*AM192)</f>
        <v/>
      </c>
      <c r="AF192" s="2" t="str">
        <f aca="false">IF(OR(AK67="-",AK108="",AK108=" "),"",AK150/AL192*AM192)</f>
        <v/>
      </c>
      <c r="AL192" s="2" t="n">
        <f aca="false">AL191</f>
        <v>0</v>
      </c>
      <c r="AM192" s="2" t="n">
        <f aca="false">AM191</f>
        <v>0.2</v>
      </c>
      <c r="AN192" s="2" t="n">
        <f aca="false">AN191</f>
        <v>100</v>
      </c>
      <c r="AY192" s="2" t="str">
        <f aca="false">AY67</f>
        <v/>
      </c>
      <c r="BA192" s="2" t="str">
        <f aca="false">IF(OR(BF67="-",BF108="",BF108=" "),"",BF150/BK192*BL192)</f>
        <v/>
      </c>
      <c r="BB192" s="2" t="str">
        <f aca="false">IF(OR(BG67="-",BG108="",BG108=" "),"",BG150/BK192*BL192)</f>
        <v/>
      </c>
      <c r="BC192" s="2" t="str">
        <f aca="false">IF(OR(BH67="-",BH108="",BH108=" "),"",BH150/BK192*BL192)</f>
        <v/>
      </c>
      <c r="BD192" s="2" t="str">
        <f aca="false">IF(OR(BI67="-",BI108="",BI108=" "),"",BI150/BK192*BL192)</f>
        <v/>
      </c>
      <c r="BE192" s="2" t="str">
        <f aca="false">IF(OR(BJ67="-",BJ108="",BJ108=" "),"",BJ150/BK192*BL192)</f>
        <v/>
      </c>
      <c r="BK192" s="2" t="n">
        <f aca="false">BK191</f>
        <v>0</v>
      </c>
      <c r="BL192" s="2" t="n">
        <f aca="false">BL191</f>
        <v>0.2</v>
      </c>
      <c r="BM192" s="2" t="n">
        <f aca="false">BM191</f>
        <v>100</v>
      </c>
      <c r="BX192" s="2" t="str">
        <f aca="false">BX67</f>
        <v/>
      </c>
      <c r="BZ192" s="2" t="str">
        <f aca="false">IF(OR(CE67="-",CE108="",CE108=" "),"",CE150/CJ192*CK192)</f>
        <v/>
      </c>
      <c r="CA192" s="2" t="str">
        <f aca="false">IF(OR(CF67="-",CF108="",CF108=" "),"",CF150/CJ192*CK192)</f>
        <v/>
      </c>
      <c r="CB192" s="2" t="str">
        <f aca="false">IF(OR(CG67="-",CG108="",CG108=" "),"",CG150/CJ192*CK192)</f>
        <v/>
      </c>
      <c r="CC192" s="2" t="str">
        <f aca="false">IF(OR(CH67="-",CH108="",CH108=" "),"",CH150/CJ192*CK192)</f>
        <v/>
      </c>
      <c r="CD192" s="2" t="str">
        <f aca="false">IF(OR(CI67="-",CI108="",CI108=" "),"",CI150/CJ192*CK192)</f>
        <v/>
      </c>
      <c r="CJ192" s="2" t="n">
        <f aca="false">CJ191</f>
        <v>0</v>
      </c>
      <c r="CK192" s="2" t="n">
        <f aca="false">CK191</f>
        <v>0.2</v>
      </c>
      <c r="CL192" s="2" t="n">
        <f aca="false">CL191</f>
        <v>100</v>
      </c>
      <c r="CW192" s="2" t="str">
        <f aca="false">CW67</f>
        <v/>
      </c>
      <c r="CY192" s="2" t="str">
        <f aca="false">IF(OR(DD67="-",DD108="",DD108=" "),"",DD150/DI192*DJ192)</f>
        <v/>
      </c>
      <c r="CZ192" s="2" t="str">
        <f aca="false">IF(OR(DE67="-",DE108="",DE108=" "),"",DE150/DI192*DJ192)</f>
        <v/>
      </c>
      <c r="DA192" s="2" t="str">
        <f aca="false">IF(OR(DF67="-",DF108="",DF108=" "),"",DF150/DI192*DJ192)</f>
        <v/>
      </c>
      <c r="DB192" s="2" t="str">
        <f aca="false">IF(OR(DG67="-",DG108="",DG108=" "),"",DG150/DI192*DJ192)</f>
        <v/>
      </c>
      <c r="DC192" s="2" t="str">
        <f aca="false">IF(OR(DH67="-",DH108="",DH108=" "),"",DH150/DI192*DJ192)</f>
        <v/>
      </c>
      <c r="DI192" s="2" t="n">
        <f aca="false">DI191</f>
        <v>0</v>
      </c>
      <c r="DJ192" s="2" t="n">
        <f aca="false">DJ191</f>
        <v>0.2</v>
      </c>
      <c r="DK192" s="2" t="n">
        <f aca="false">DK191</f>
        <v>100</v>
      </c>
    </row>
    <row r="193" customFormat="false" ht="19.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</v>
      </c>
      <c r="O193" s="2" t="n">
        <f aca="false">O192</f>
        <v>100</v>
      </c>
      <c r="Z193" s="2" t="str">
        <f aca="false">Z68</f>
        <v/>
      </c>
      <c r="AB193" s="2" t="str">
        <f aca="false">IF(OR(AG68="-",AG109="",AG109=" "),"",AG151/AL193*AM193)</f>
        <v/>
      </c>
      <c r="AC193" s="2" t="str">
        <f aca="false">IF(OR(AH68="-",AH109="",AH109=" "),"",AH151/AL193*AM193)</f>
        <v/>
      </c>
      <c r="AD193" s="2" t="str">
        <f aca="false">IF(OR(AI68="-",AI109="",AI109=" "),"",AI151/AL193*AM193)</f>
        <v/>
      </c>
      <c r="AE193" s="2" t="str">
        <f aca="false">IF(OR(AJ68="-",AJ109="",AJ109=" "),"",AJ151/AL193*AM193)</f>
        <v/>
      </c>
      <c r="AF193" s="2" t="str">
        <f aca="false">IF(OR(AK68="-",AK109="",AK109=" "),"",AK151/AL193*AM193)</f>
        <v/>
      </c>
      <c r="AL193" s="2" t="n">
        <f aca="false">AL192</f>
        <v>0</v>
      </c>
      <c r="AM193" s="2" t="n">
        <f aca="false">AM192</f>
        <v>0.2</v>
      </c>
      <c r="AN193" s="2" t="n">
        <f aca="false">AN192</f>
        <v>100</v>
      </c>
      <c r="AY193" s="2" t="str">
        <f aca="false">AY68</f>
        <v/>
      </c>
      <c r="BA193" s="2" t="str">
        <f aca="false">IF(OR(BF68="-",BF109="",BF109=" "),"",BF151/BK193*BL193)</f>
        <v/>
      </c>
      <c r="BB193" s="2" t="str">
        <f aca="false">IF(OR(BG68="-",BG109="",BG109=" "),"",BG151/BK193*BL193)</f>
        <v/>
      </c>
      <c r="BC193" s="2" t="str">
        <f aca="false">IF(OR(BH68="-",BH109="",BH109=" "),"",BH151/BK193*BL193)</f>
        <v/>
      </c>
      <c r="BD193" s="2" t="str">
        <f aca="false">IF(OR(BI68="-",BI109="",BI109=" "),"",BI151/BK193*BL193)</f>
        <v/>
      </c>
      <c r="BE193" s="2" t="str">
        <f aca="false">IF(OR(BJ68="-",BJ109="",BJ109=" "),"",BJ151/BK193*BL193)</f>
        <v/>
      </c>
      <c r="BK193" s="2" t="n">
        <f aca="false">BK192</f>
        <v>0</v>
      </c>
      <c r="BL193" s="2" t="n">
        <f aca="false">BL192</f>
        <v>0.2</v>
      </c>
      <c r="BM193" s="2" t="n">
        <f aca="false">BM192</f>
        <v>100</v>
      </c>
      <c r="BX193" s="2" t="str">
        <f aca="false">BX68</f>
        <v/>
      </c>
      <c r="BZ193" s="2" t="str">
        <f aca="false">IF(OR(CE68="-",CE109="",CE109=" "),"",CE151/CJ193*CK193)</f>
        <v/>
      </c>
      <c r="CA193" s="2" t="str">
        <f aca="false">IF(OR(CF68="-",CF109="",CF109=" "),"",CF151/CJ193*CK193)</f>
        <v/>
      </c>
      <c r="CB193" s="2" t="str">
        <f aca="false">IF(OR(CG68="-",CG109="",CG109=" "),"",CG151/CJ193*CK193)</f>
        <v/>
      </c>
      <c r="CC193" s="2" t="str">
        <f aca="false">IF(OR(CH68="-",CH109="",CH109=" "),"",CH151/CJ193*CK193)</f>
        <v/>
      </c>
      <c r="CD193" s="2" t="str">
        <f aca="false">IF(OR(CI68="-",CI109="",CI109=" "),"",CI151/CJ193*CK193)</f>
        <v/>
      </c>
      <c r="CJ193" s="2" t="n">
        <f aca="false">CJ192</f>
        <v>0</v>
      </c>
      <c r="CK193" s="2" t="n">
        <f aca="false">CK192</f>
        <v>0.2</v>
      </c>
      <c r="CL193" s="2" t="n">
        <f aca="false">CL192</f>
        <v>100</v>
      </c>
      <c r="CW193" s="2" t="str">
        <f aca="false">CW68</f>
        <v/>
      </c>
      <c r="CY193" s="2" t="str">
        <f aca="false">IF(OR(DD68="-",DD109="",DD109=" "),"",DD151/DI193*DJ193)</f>
        <v/>
      </c>
      <c r="CZ193" s="2" t="str">
        <f aca="false">IF(OR(DE68="-",DE109="",DE109=" "),"",DE151/DI193*DJ193)</f>
        <v/>
      </c>
      <c r="DA193" s="2" t="str">
        <f aca="false">IF(OR(DF68="-",DF109="",DF109=" "),"",DF151/DI193*DJ193)</f>
        <v/>
      </c>
      <c r="DB193" s="2" t="str">
        <f aca="false">IF(OR(DG68="-",DG109="",DG109=" "),"",DG151/DI193*DJ193)</f>
        <v/>
      </c>
      <c r="DC193" s="2" t="str">
        <f aca="false">IF(OR(DH68="-",DH109="",DH109=" "),"",DH151/DI193*DJ193)</f>
        <v/>
      </c>
      <c r="DI193" s="2" t="n">
        <f aca="false">DI192</f>
        <v>0</v>
      </c>
      <c r="DJ193" s="2" t="n">
        <f aca="false">DJ192</f>
        <v>0.2</v>
      </c>
      <c r="DK193" s="2" t="n">
        <f aca="false">DK192</f>
        <v>100</v>
      </c>
    </row>
    <row r="194" customFormat="false" ht="19.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</v>
      </c>
      <c r="O194" s="2" t="n">
        <f aca="false">O193</f>
        <v>100</v>
      </c>
      <c r="Z194" s="2" t="str">
        <f aca="false">Z69</f>
        <v/>
      </c>
      <c r="AB194" s="2" t="str">
        <f aca="false">IF(OR(AG69="-",AG110="",AG110=" "),"",AG152/AL194*AM194)</f>
        <v/>
      </c>
      <c r="AC194" s="2" t="str">
        <f aca="false">IF(OR(AH69="-",AH110="",AH110=" "),"",AH152/AL194*AM194)</f>
        <v/>
      </c>
      <c r="AD194" s="2" t="str">
        <f aca="false">IF(OR(AI69="-",AI110="",AI110=" "),"",AI152/AL194*AM194)</f>
        <v/>
      </c>
      <c r="AE194" s="2" t="str">
        <f aca="false">IF(OR(AJ69="-",AJ110="",AJ110=" "),"",AJ152/AL194*AM194)</f>
        <v/>
      </c>
      <c r="AF194" s="2" t="str">
        <f aca="false">IF(OR(AK69="-",AK110="",AK110=" "),"",AK152/AL194*AM194)</f>
        <v/>
      </c>
      <c r="AL194" s="2" t="n">
        <f aca="false">AL193</f>
        <v>0</v>
      </c>
      <c r="AM194" s="2" t="n">
        <f aca="false">AM193</f>
        <v>0.2</v>
      </c>
      <c r="AN194" s="2" t="n">
        <f aca="false">AN193</f>
        <v>100</v>
      </c>
      <c r="AY194" s="2" t="str">
        <f aca="false">AY69</f>
        <v/>
      </c>
      <c r="BA194" s="2" t="str">
        <f aca="false">IF(OR(BF69="-",BF110="",BF110=" "),"",BF152/BK194*BL194)</f>
        <v/>
      </c>
      <c r="BB194" s="2" t="str">
        <f aca="false">IF(OR(BG69="-",BG110="",BG110=" "),"",BG152/BK194*BL194)</f>
        <v/>
      </c>
      <c r="BC194" s="2" t="str">
        <f aca="false">IF(OR(BH69="-",BH110="",BH110=" "),"",BH152/BK194*BL194)</f>
        <v/>
      </c>
      <c r="BD194" s="2" t="str">
        <f aca="false">IF(OR(BI69="-",BI110="",BI110=" "),"",BI152/BK194*BL194)</f>
        <v/>
      </c>
      <c r="BE194" s="2" t="str">
        <f aca="false">IF(OR(BJ69="-",BJ110="",BJ110=" "),"",BJ152/BK194*BL194)</f>
        <v/>
      </c>
      <c r="BK194" s="2" t="n">
        <f aca="false">BK193</f>
        <v>0</v>
      </c>
      <c r="BL194" s="2" t="n">
        <f aca="false">BL193</f>
        <v>0.2</v>
      </c>
      <c r="BM194" s="2" t="n">
        <f aca="false">BM193</f>
        <v>100</v>
      </c>
      <c r="BX194" s="2" t="str">
        <f aca="false">BX69</f>
        <v/>
      </c>
      <c r="BZ194" s="2" t="str">
        <f aca="false">IF(OR(CE69="-",CE110="",CE110=" "),"",CE152/CJ194*CK194)</f>
        <v/>
      </c>
      <c r="CA194" s="2" t="str">
        <f aca="false">IF(OR(CF69="-",CF110="",CF110=" "),"",CF152/CJ194*CK194)</f>
        <v/>
      </c>
      <c r="CB194" s="2" t="str">
        <f aca="false">IF(OR(CG69="-",CG110="",CG110=" "),"",CG152/CJ194*CK194)</f>
        <v/>
      </c>
      <c r="CC194" s="2" t="str">
        <f aca="false">IF(OR(CH69="-",CH110="",CH110=" "),"",CH152/CJ194*CK194)</f>
        <v/>
      </c>
      <c r="CD194" s="2" t="str">
        <f aca="false">IF(OR(CI69="-",CI110="",CI110=" "),"",CI152/CJ194*CK194)</f>
        <v/>
      </c>
      <c r="CJ194" s="2" t="n">
        <f aca="false">CJ193</f>
        <v>0</v>
      </c>
      <c r="CK194" s="2" t="n">
        <f aca="false">CK193</f>
        <v>0.2</v>
      </c>
      <c r="CL194" s="2" t="n">
        <f aca="false">CL193</f>
        <v>100</v>
      </c>
      <c r="CW194" s="2" t="str">
        <f aca="false">CW69</f>
        <v/>
      </c>
      <c r="CY194" s="2" t="str">
        <f aca="false">IF(OR(DD69="-",DD110="",DD110=" "),"",DD152/DI194*DJ194)</f>
        <v/>
      </c>
      <c r="CZ194" s="2" t="str">
        <f aca="false">IF(OR(DE69="-",DE110="",DE110=" "),"",DE152/DI194*DJ194)</f>
        <v/>
      </c>
      <c r="DA194" s="2" t="str">
        <f aca="false">IF(OR(DF69="-",DF110="",DF110=" "),"",DF152/DI194*DJ194)</f>
        <v/>
      </c>
      <c r="DB194" s="2" t="str">
        <f aca="false">IF(OR(DG69="-",DG110="",DG110=" "),"",DG152/DI194*DJ194)</f>
        <v/>
      </c>
      <c r="DC194" s="2" t="str">
        <f aca="false">IF(OR(DH69="-",DH110="",DH110=" "),"",DH152/DI194*DJ194)</f>
        <v/>
      </c>
      <c r="DI194" s="2" t="n">
        <f aca="false">DI193</f>
        <v>0</v>
      </c>
      <c r="DJ194" s="2" t="n">
        <f aca="false">DJ193</f>
        <v>0.2</v>
      </c>
      <c r="DK194" s="2" t="n">
        <f aca="false">DK193</f>
        <v>100</v>
      </c>
    </row>
    <row r="195" customFormat="false" ht="19.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</v>
      </c>
      <c r="O195" s="2" t="n">
        <f aca="false">O194</f>
        <v>100</v>
      </c>
      <c r="Z195" s="2" t="str">
        <f aca="false">Z70</f>
        <v/>
      </c>
      <c r="AB195" s="2" t="str">
        <f aca="false">IF(OR(AG70="-",AG111="",AG111=" "),"",AG153/AL195*AM195)</f>
        <v/>
      </c>
      <c r="AC195" s="2" t="str">
        <f aca="false">IF(OR(AH70="-",AH111="",AH111=" "),"",AH153/AL195*AM195)</f>
        <v/>
      </c>
      <c r="AD195" s="2" t="str">
        <f aca="false">IF(OR(AI70="-",AI111="",AI111=" "),"",AI153/AL195*AM195)</f>
        <v/>
      </c>
      <c r="AE195" s="2" t="str">
        <f aca="false">IF(OR(AJ70="-",AJ111="",AJ111=" "),"",AJ153/AL195*AM195)</f>
        <v/>
      </c>
      <c r="AF195" s="2" t="str">
        <f aca="false">IF(OR(AK70="-",AK111="",AK111=" "),"",AK153/AL195*AM195)</f>
        <v/>
      </c>
      <c r="AL195" s="2" t="n">
        <f aca="false">AL194</f>
        <v>0</v>
      </c>
      <c r="AM195" s="2" t="n">
        <f aca="false">AM194</f>
        <v>0.2</v>
      </c>
      <c r="AN195" s="2" t="n">
        <f aca="false">AN194</f>
        <v>100</v>
      </c>
      <c r="AY195" s="2" t="str">
        <f aca="false">AY70</f>
        <v/>
      </c>
      <c r="BA195" s="2" t="str">
        <f aca="false">IF(OR(BF70="-",BF111="",BF111=" "),"",BF153/BK195*BL195)</f>
        <v/>
      </c>
      <c r="BB195" s="2" t="str">
        <f aca="false">IF(OR(BG70="-",BG111="",BG111=" "),"",BG153/BK195*BL195)</f>
        <v/>
      </c>
      <c r="BC195" s="2" t="str">
        <f aca="false">IF(OR(BH70="-",BH111="",BH111=" "),"",BH153/BK195*BL195)</f>
        <v/>
      </c>
      <c r="BD195" s="2" t="str">
        <f aca="false">IF(OR(BI70="-",BI111="",BI111=" "),"",BI153/BK195*BL195)</f>
        <v/>
      </c>
      <c r="BE195" s="2" t="str">
        <f aca="false">IF(OR(BJ70="-",BJ111="",BJ111=" "),"",BJ153/BK195*BL195)</f>
        <v/>
      </c>
      <c r="BK195" s="2" t="n">
        <f aca="false">BK194</f>
        <v>0</v>
      </c>
      <c r="BL195" s="2" t="n">
        <f aca="false">BL194</f>
        <v>0.2</v>
      </c>
      <c r="BM195" s="2" t="n">
        <f aca="false">BM194</f>
        <v>100</v>
      </c>
      <c r="BX195" s="2" t="str">
        <f aca="false">BX70</f>
        <v/>
      </c>
      <c r="BZ195" s="2" t="str">
        <f aca="false">IF(OR(CE70="-",CE111="",CE111=" "),"",CE153/CJ195*CK195)</f>
        <v/>
      </c>
      <c r="CA195" s="2" t="str">
        <f aca="false">IF(OR(CF70="-",CF111="",CF111=" "),"",CF153/CJ195*CK195)</f>
        <v/>
      </c>
      <c r="CB195" s="2" t="str">
        <f aca="false">IF(OR(CG70="-",CG111="",CG111=" "),"",CG153/CJ195*CK195)</f>
        <v/>
      </c>
      <c r="CC195" s="2" t="str">
        <f aca="false">IF(OR(CH70="-",CH111="",CH111=" "),"",CH153/CJ195*CK195)</f>
        <v/>
      </c>
      <c r="CD195" s="2" t="str">
        <f aca="false">IF(OR(CI70="-",CI111="",CI111=" "),"",CI153/CJ195*CK195)</f>
        <v/>
      </c>
      <c r="CJ195" s="2" t="n">
        <f aca="false">CJ194</f>
        <v>0</v>
      </c>
      <c r="CK195" s="2" t="n">
        <f aca="false">CK194</f>
        <v>0.2</v>
      </c>
      <c r="CL195" s="2" t="n">
        <f aca="false">CL194</f>
        <v>100</v>
      </c>
      <c r="CW195" s="2" t="str">
        <f aca="false">CW70</f>
        <v/>
      </c>
      <c r="CY195" s="2" t="str">
        <f aca="false">IF(OR(DD70="-",DD111="",DD111=" "),"",DD153/DI195*DJ195)</f>
        <v/>
      </c>
      <c r="CZ195" s="2" t="str">
        <f aca="false">IF(OR(DE70="-",DE111="",DE111=" "),"",DE153/DI195*DJ195)</f>
        <v/>
      </c>
      <c r="DA195" s="2" t="str">
        <f aca="false">IF(OR(DF70="-",DF111="",DF111=" "),"",DF153/DI195*DJ195)</f>
        <v/>
      </c>
      <c r="DB195" s="2" t="str">
        <f aca="false">IF(OR(DG70="-",DG111="",DG111=" "),"",DG153/DI195*DJ195)</f>
        <v/>
      </c>
      <c r="DC195" s="2" t="str">
        <f aca="false">IF(OR(DH70="-",DH111="",DH111=" "),"",DH153/DI195*DJ195)</f>
        <v/>
      </c>
      <c r="DI195" s="2" t="n">
        <f aca="false">DI194</f>
        <v>0</v>
      </c>
      <c r="DJ195" s="2" t="n">
        <f aca="false">DJ194</f>
        <v>0.2</v>
      </c>
      <c r="DK195" s="2" t="n">
        <f aca="false">DK194</f>
        <v>100</v>
      </c>
    </row>
    <row r="196" customFormat="false" ht="19.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</v>
      </c>
      <c r="O196" s="2" t="n">
        <f aca="false">O195</f>
        <v>100</v>
      </c>
      <c r="Z196" s="2" t="str">
        <f aca="false">Z71</f>
        <v/>
      </c>
      <c r="AB196" s="2" t="str">
        <f aca="false">IF(OR(AG71="-",AG112="",AG112=" "),"",AG154/AL196*AM196)</f>
        <v/>
      </c>
      <c r="AC196" s="2" t="str">
        <f aca="false">IF(OR(AH71="-",AH112="",AH112=" "),"",AH154/AL196*AM196)</f>
        <v/>
      </c>
      <c r="AD196" s="2" t="str">
        <f aca="false">IF(OR(AI71="-",AI112="",AI112=" "),"",AI154/AL196*AM196)</f>
        <v/>
      </c>
      <c r="AE196" s="2" t="str">
        <f aca="false">IF(OR(AJ71="-",AJ112="",AJ112=" "),"",AJ154/AL196*AM196)</f>
        <v/>
      </c>
      <c r="AF196" s="2" t="str">
        <f aca="false">IF(OR(AK71="-",AK112="",AK112=" "),"",AK154/AL196*AM196)</f>
        <v/>
      </c>
      <c r="AL196" s="2" t="n">
        <f aca="false">AL195</f>
        <v>0</v>
      </c>
      <c r="AM196" s="2" t="n">
        <f aca="false">AM195</f>
        <v>0.2</v>
      </c>
      <c r="AN196" s="2" t="n">
        <f aca="false">AN195</f>
        <v>100</v>
      </c>
      <c r="AY196" s="2" t="str">
        <f aca="false">AY71</f>
        <v/>
      </c>
      <c r="BA196" s="2" t="str">
        <f aca="false">IF(OR(BF71="-",BF112="",BF112=" "),"",BF154/BK196*BL196)</f>
        <v/>
      </c>
      <c r="BB196" s="2" t="str">
        <f aca="false">IF(OR(BG71="-",BG112="",BG112=" "),"",BG154/BK196*BL196)</f>
        <v/>
      </c>
      <c r="BC196" s="2" t="str">
        <f aca="false">IF(OR(BH71="-",BH112="",BH112=" "),"",BH154/BK196*BL196)</f>
        <v/>
      </c>
      <c r="BD196" s="2" t="str">
        <f aca="false">IF(OR(BI71="-",BI112="",BI112=" "),"",BI154/BK196*BL196)</f>
        <v/>
      </c>
      <c r="BE196" s="2" t="str">
        <f aca="false">IF(OR(BJ71="-",BJ112="",BJ112=" "),"",BJ154/BK196*BL196)</f>
        <v/>
      </c>
      <c r="BK196" s="2" t="n">
        <f aca="false">BK195</f>
        <v>0</v>
      </c>
      <c r="BL196" s="2" t="n">
        <f aca="false">BL195</f>
        <v>0.2</v>
      </c>
      <c r="BM196" s="2" t="n">
        <f aca="false">BM195</f>
        <v>100</v>
      </c>
      <c r="BX196" s="2" t="str">
        <f aca="false">BX71</f>
        <v/>
      </c>
      <c r="BZ196" s="2" t="str">
        <f aca="false">IF(OR(CE71="-",CE112="",CE112=" "),"",CE154/CJ196*CK196)</f>
        <v/>
      </c>
      <c r="CA196" s="2" t="str">
        <f aca="false">IF(OR(CF71="-",CF112="",CF112=" "),"",CF154/CJ196*CK196)</f>
        <v/>
      </c>
      <c r="CB196" s="2" t="str">
        <f aca="false">IF(OR(CG71="-",CG112="",CG112=" "),"",CG154/CJ196*CK196)</f>
        <v/>
      </c>
      <c r="CC196" s="2" t="str">
        <f aca="false">IF(OR(CH71="-",CH112="",CH112=" "),"",CH154/CJ196*CK196)</f>
        <v/>
      </c>
      <c r="CD196" s="2" t="str">
        <f aca="false">IF(OR(CI71="-",CI112="",CI112=" "),"",CI154/CJ196*CK196)</f>
        <v/>
      </c>
      <c r="CJ196" s="2" t="n">
        <f aca="false">CJ195</f>
        <v>0</v>
      </c>
      <c r="CK196" s="2" t="n">
        <f aca="false">CK195</f>
        <v>0.2</v>
      </c>
      <c r="CL196" s="2" t="n">
        <f aca="false">CL195</f>
        <v>100</v>
      </c>
      <c r="CW196" s="2" t="str">
        <f aca="false">CW71</f>
        <v/>
      </c>
      <c r="CY196" s="2" t="str">
        <f aca="false">IF(OR(DD71="-",DD112="",DD112=" "),"",DD154/DI196*DJ196)</f>
        <v/>
      </c>
      <c r="CZ196" s="2" t="str">
        <f aca="false">IF(OR(DE71="-",DE112="",DE112=" "),"",DE154/DI196*DJ196)</f>
        <v/>
      </c>
      <c r="DA196" s="2" t="str">
        <f aca="false">IF(OR(DF71="-",DF112="",DF112=" "),"",DF154/DI196*DJ196)</f>
        <v/>
      </c>
      <c r="DB196" s="2" t="str">
        <f aca="false">IF(OR(DG71="-",DG112="",DG112=" "),"",DG154/DI196*DJ196)</f>
        <v/>
      </c>
      <c r="DC196" s="2" t="str">
        <f aca="false">IF(OR(DH71="-",DH112="",DH112=" "),"",DH154/DI196*DJ196)</f>
        <v/>
      </c>
      <c r="DI196" s="2" t="n">
        <f aca="false">DI195</f>
        <v>0</v>
      </c>
      <c r="DJ196" s="2" t="n">
        <f aca="false">DJ195</f>
        <v>0.2</v>
      </c>
      <c r="DK196" s="2" t="n">
        <f aca="false">DK195</f>
        <v>100</v>
      </c>
    </row>
    <row r="197" customFormat="false" ht="19.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</v>
      </c>
      <c r="O197" s="2" t="n">
        <f aca="false">O196</f>
        <v>100</v>
      </c>
      <c r="Z197" s="2" t="str">
        <f aca="false">Z72</f>
        <v/>
      </c>
      <c r="AB197" s="2" t="str">
        <f aca="false">IF(OR(AG72="-",AG113="",AG113=" "),"",AG155/AL197*AM197)</f>
        <v/>
      </c>
      <c r="AC197" s="2" t="str">
        <f aca="false">IF(OR(AH72="-",AH113="",AH113=" "),"",AH155/AL197*AM197)</f>
        <v/>
      </c>
      <c r="AD197" s="2" t="str">
        <f aca="false">IF(OR(AI72="-",AI113="",AI113=" "),"",AI155/AL197*AM197)</f>
        <v/>
      </c>
      <c r="AE197" s="2" t="str">
        <f aca="false">IF(OR(AJ72="-",AJ113="",AJ113=" "),"",AJ155/AL197*AM197)</f>
        <v/>
      </c>
      <c r="AF197" s="2" t="str">
        <f aca="false">IF(OR(AK72="-",AK113="",AK113=" "),"",AK155/AL197*AM197)</f>
        <v/>
      </c>
      <c r="AL197" s="2" t="n">
        <f aca="false">AL196</f>
        <v>0</v>
      </c>
      <c r="AM197" s="2" t="n">
        <f aca="false">AM196</f>
        <v>0.2</v>
      </c>
      <c r="AN197" s="2" t="n">
        <f aca="false">AN196</f>
        <v>100</v>
      </c>
      <c r="AY197" s="2" t="str">
        <f aca="false">AY72</f>
        <v/>
      </c>
      <c r="BA197" s="2" t="str">
        <f aca="false">IF(OR(BF72="-",BF113="",BF113=" "),"",BF155/BK197*BL197)</f>
        <v/>
      </c>
      <c r="BB197" s="2" t="str">
        <f aca="false">IF(OR(BG72="-",BG113="",BG113=" "),"",BG155/BK197*BL197)</f>
        <v/>
      </c>
      <c r="BC197" s="2" t="str">
        <f aca="false">IF(OR(BH72="-",BH113="",BH113=" "),"",BH155/BK197*BL197)</f>
        <v/>
      </c>
      <c r="BD197" s="2" t="str">
        <f aca="false">IF(OR(BI72="-",BI113="",BI113=" "),"",BI155/BK197*BL197)</f>
        <v/>
      </c>
      <c r="BE197" s="2" t="str">
        <f aca="false">IF(OR(BJ72="-",BJ113="",BJ113=" "),"",BJ155/BK197*BL197)</f>
        <v/>
      </c>
      <c r="BK197" s="2" t="n">
        <f aca="false">BK196</f>
        <v>0</v>
      </c>
      <c r="BL197" s="2" t="n">
        <f aca="false">BL196</f>
        <v>0.2</v>
      </c>
      <c r="BM197" s="2" t="n">
        <f aca="false">BM196</f>
        <v>100</v>
      </c>
      <c r="BX197" s="2" t="str">
        <f aca="false">BX72</f>
        <v/>
      </c>
      <c r="BZ197" s="2" t="str">
        <f aca="false">IF(OR(CE72="-",CE113="",CE113=" "),"",CE155/CJ197*CK197)</f>
        <v/>
      </c>
      <c r="CA197" s="2" t="str">
        <f aca="false">IF(OR(CF72="-",CF113="",CF113=" "),"",CF155/CJ197*CK197)</f>
        <v/>
      </c>
      <c r="CB197" s="2" t="str">
        <f aca="false">IF(OR(CG72="-",CG113="",CG113=" "),"",CG155/CJ197*CK197)</f>
        <v/>
      </c>
      <c r="CC197" s="2" t="str">
        <f aca="false">IF(OR(CH72="-",CH113="",CH113=" "),"",CH155/CJ197*CK197)</f>
        <v/>
      </c>
      <c r="CD197" s="2" t="str">
        <f aca="false">IF(OR(CI72="-",CI113="",CI113=" "),"",CI155/CJ197*CK197)</f>
        <v/>
      </c>
      <c r="CJ197" s="2" t="n">
        <f aca="false">CJ196</f>
        <v>0</v>
      </c>
      <c r="CK197" s="2" t="n">
        <f aca="false">CK196</f>
        <v>0.2</v>
      </c>
      <c r="CL197" s="2" t="n">
        <f aca="false">CL196</f>
        <v>100</v>
      </c>
      <c r="CW197" s="2" t="str">
        <f aca="false">CW72</f>
        <v/>
      </c>
      <c r="CY197" s="2" t="str">
        <f aca="false">IF(OR(DD72="-",DD113="",DD113=" "),"",DD155/DI197*DJ197)</f>
        <v/>
      </c>
      <c r="CZ197" s="2" t="str">
        <f aca="false">IF(OR(DE72="-",DE113="",DE113=" "),"",DE155/DI197*DJ197)</f>
        <v/>
      </c>
      <c r="DA197" s="2" t="str">
        <f aca="false">IF(OR(DF72="-",DF113="",DF113=" "),"",DF155/DI197*DJ197)</f>
        <v/>
      </c>
      <c r="DB197" s="2" t="str">
        <f aca="false">IF(OR(DG72="-",DG113="",DG113=" "),"",DG155/DI197*DJ197)</f>
        <v/>
      </c>
      <c r="DC197" s="2" t="str">
        <f aca="false">IF(OR(DH72="-",DH113="",DH113=" "),"",DH155/DI197*DJ197)</f>
        <v/>
      </c>
      <c r="DI197" s="2" t="n">
        <f aca="false">DI196</f>
        <v>0</v>
      </c>
      <c r="DJ197" s="2" t="n">
        <f aca="false">DJ196</f>
        <v>0.2</v>
      </c>
      <c r="DK197" s="2" t="n">
        <f aca="false">DK196</f>
        <v>100</v>
      </c>
    </row>
    <row r="198" customFormat="false" ht="19.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</v>
      </c>
      <c r="O198" s="2" t="n">
        <f aca="false">O197</f>
        <v>100</v>
      </c>
      <c r="Z198" s="2" t="str">
        <f aca="false">Z73</f>
        <v/>
      </c>
      <c r="AB198" s="2" t="str">
        <f aca="false">IF(OR(AG73="-",AG114="",AG114=" "),"",AG156/AL198*AM198)</f>
        <v/>
      </c>
      <c r="AC198" s="2" t="str">
        <f aca="false">IF(OR(AH73="-",AH114="",AH114=" "),"",AH156/AL198*AM198)</f>
        <v/>
      </c>
      <c r="AD198" s="2" t="str">
        <f aca="false">IF(OR(AI73="-",AI114="",AI114=" "),"",AI156/AL198*AM198)</f>
        <v/>
      </c>
      <c r="AE198" s="2" t="str">
        <f aca="false">IF(OR(AJ73="-",AJ114="",AJ114=" "),"",AJ156/AL198*AM198)</f>
        <v/>
      </c>
      <c r="AF198" s="2" t="str">
        <f aca="false">IF(OR(AK73="-",AK114="",AK114=" "),"",AK156/AL198*AM198)</f>
        <v/>
      </c>
      <c r="AL198" s="2" t="n">
        <f aca="false">AL197</f>
        <v>0</v>
      </c>
      <c r="AM198" s="2" t="n">
        <f aca="false">AM197</f>
        <v>0.2</v>
      </c>
      <c r="AN198" s="2" t="n">
        <f aca="false">AN197</f>
        <v>100</v>
      </c>
      <c r="AY198" s="2" t="str">
        <f aca="false">AY73</f>
        <v/>
      </c>
      <c r="BA198" s="2" t="str">
        <f aca="false">IF(OR(BF73="-",BF114="",BF114=" "),"",BF156/BK198*BL198)</f>
        <v/>
      </c>
      <c r="BB198" s="2" t="str">
        <f aca="false">IF(OR(BG73="-",BG114="",BG114=" "),"",BG156/BK198*BL198)</f>
        <v/>
      </c>
      <c r="BC198" s="2" t="str">
        <f aca="false">IF(OR(BH73="-",BH114="",BH114=" "),"",BH156/BK198*BL198)</f>
        <v/>
      </c>
      <c r="BD198" s="2" t="str">
        <f aca="false">IF(OR(BI73="-",BI114="",BI114=" "),"",BI156/BK198*BL198)</f>
        <v/>
      </c>
      <c r="BE198" s="2" t="str">
        <f aca="false">IF(OR(BJ73="-",BJ114="",BJ114=" "),"",BJ156/BK198*BL198)</f>
        <v/>
      </c>
      <c r="BK198" s="2" t="n">
        <f aca="false">BK197</f>
        <v>0</v>
      </c>
      <c r="BL198" s="2" t="n">
        <f aca="false">BL197</f>
        <v>0.2</v>
      </c>
      <c r="BM198" s="2" t="n">
        <f aca="false">BM197</f>
        <v>100</v>
      </c>
      <c r="BX198" s="2" t="str">
        <f aca="false">BX73</f>
        <v/>
      </c>
      <c r="BZ198" s="2" t="str">
        <f aca="false">IF(OR(CE73="-",CE114="",CE114=" "),"",CE156/CJ198*CK198)</f>
        <v/>
      </c>
      <c r="CA198" s="2" t="str">
        <f aca="false">IF(OR(CF73="-",CF114="",CF114=" "),"",CF156/CJ198*CK198)</f>
        <v/>
      </c>
      <c r="CB198" s="2" t="str">
        <f aca="false">IF(OR(CG73="-",CG114="",CG114=" "),"",CG156/CJ198*CK198)</f>
        <v/>
      </c>
      <c r="CC198" s="2" t="str">
        <f aca="false">IF(OR(CH73="-",CH114="",CH114=" "),"",CH156/CJ198*CK198)</f>
        <v/>
      </c>
      <c r="CD198" s="2" t="str">
        <f aca="false">IF(OR(CI73="-",CI114="",CI114=" "),"",CI156/CJ198*CK198)</f>
        <v/>
      </c>
      <c r="CJ198" s="2" t="n">
        <f aca="false">CJ197</f>
        <v>0</v>
      </c>
      <c r="CK198" s="2" t="n">
        <f aca="false">CK197</f>
        <v>0.2</v>
      </c>
      <c r="CL198" s="2" t="n">
        <f aca="false">CL197</f>
        <v>100</v>
      </c>
      <c r="CW198" s="2" t="str">
        <f aca="false">CW73</f>
        <v/>
      </c>
      <c r="CY198" s="2" t="str">
        <f aca="false">IF(OR(DD73="-",DD114="",DD114=" "),"",DD156/DI198*DJ198)</f>
        <v/>
      </c>
      <c r="CZ198" s="2" t="str">
        <f aca="false">IF(OR(DE73="-",DE114="",DE114=" "),"",DE156/DI198*DJ198)</f>
        <v/>
      </c>
      <c r="DA198" s="2" t="str">
        <f aca="false">IF(OR(DF73="-",DF114="",DF114=" "),"",DF156/DI198*DJ198)</f>
        <v/>
      </c>
      <c r="DB198" s="2" t="str">
        <f aca="false">IF(OR(DG73="-",DG114="",DG114=" "),"",DG156/DI198*DJ198)</f>
        <v/>
      </c>
      <c r="DC198" s="2" t="str">
        <f aca="false">IF(OR(DH73="-",DH114="",DH114=" "),"",DH156/DI198*DJ198)</f>
        <v/>
      </c>
      <c r="DI198" s="2" t="n">
        <f aca="false">DI197</f>
        <v>0</v>
      </c>
      <c r="DJ198" s="2" t="n">
        <f aca="false">DJ197</f>
        <v>0.2</v>
      </c>
      <c r="DK198" s="2" t="n">
        <f aca="false">DK197</f>
        <v>100</v>
      </c>
    </row>
    <row r="199" customFormat="false" ht="19.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</v>
      </c>
      <c r="O199" s="2" t="n">
        <f aca="false">O198</f>
        <v>100</v>
      </c>
      <c r="Z199" s="2" t="str">
        <f aca="false">Z74</f>
        <v/>
      </c>
      <c r="AB199" s="2" t="str">
        <f aca="false">IF(OR(AG74="-",AG115="",AG115=" "),"",AG157/AL199*AM199)</f>
        <v/>
      </c>
      <c r="AC199" s="2" t="str">
        <f aca="false">IF(OR(AH74="-",AH115="",AH115=" "),"",AH157/AL199*AM199)</f>
        <v/>
      </c>
      <c r="AD199" s="2" t="str">
        <f aca="false">IF(OR(AI74="-",AI115="",AI115=" "),"",AI157/AL199*AM199)</f>
        <v/>
      </c>
      <c r="AE199" s="2" t="str">
        <f aca="false">IF(OR(AJ74="-",AJ115="",AJ115=" "),"",AJ157/AL199*AM199)</f>
        <v/>
      </c>
      <c r="AF199" s="2" t="str">
        <f aca="false">IF(OR(AK74="-",AK115="",AK115=" "),"",AK157/AL199*AM199)</f>
        <v/>
      </c>
      <c r="AL199" s="2" t="n">
        <f aca="false">AL198</f>
        <v>0</v>
      </c>
      <c r="AM199" s="2" t="n">
        <f aca="false">AM198</f>
        <v>0.2</v>
      </c>
      <c r="AN199" s="2" t="n">
        <f aca="false">AN198</f>
        <v>100</v>
      </c>
      <c r="AY199" s="2" t="str">
        <f aca="false">AY74</f>
        <v/>
      </c>
      <c r="BA199" s="2" t="str">
        <f aca="false">IF(OR(BF74="-",BF115="",BF115=" "),"",BF157/BK199*BL199)</f>
        <v/>
      </c>
      <c r="BB199" s="2" t="str">
        <f aca="false">IF(OR(BG74="-",BG115="",BG115=" "),"",BG157/BK199*BL199)</f>
        <v/>
      </c>
      <c r="BC199" s="2" t="str">
        <f aca="false">IF(OR(BH74="-",BH115="",BH115=" "),"",BH157/BK199*BL199)</f>
        <v/>
      </c>
      <c r="BD199" s="2" t="str">
        <f aca="false">IF(OR(BI74="-",BI115="",BI115=" "),"",BI157/BK199*BL199)</f>
        <v/>
      </c>
      <c r="BE199" s="2" t="str">
        <f aca="false">IF(OR(BJ74="-",BJ115="",BJ115=" "),"",BJ157/BK199*BL199)</f>
        <v/>
      </c>
      <c r="BK199" s="2" t="n">
        <f aca="false">BK198</f>
        <v>0</v>
      </c>
      <c r="BL199" s="2" t="n">
        <f aca="false">BL198</f>
        <v>0.2</v>
      </c>
      <c r="BM199" s="2" t="n">
        <f aca="false">BM198</f>
        <v>100</v>
      </c>
      <c r="BX199" s="2" t="str">
        <f aca="false">BX74</f>
        <v/>
      </c>
      <c r="BZ199" s="2" t="str">
        <f aca="false">IF(OR(CE74="-",CE115="",CE115=" "),"",CE157/CJ199*CK199)</f>
        <v/>
      </c>
      <c r="CA199" s="2" t="str">
        <f aca="false">IF(OR(CF74="-",CF115="",CF115=" "),"",CF157/CJ199*CK199)</f>
        <v/>
      </c>
      <c r="CB199" s="2" t="str">
        <f aca="false">IF(OR(CG74="-",CG115="",CG115=" "),"",CG157/CJ199*CK199)</f>
        <v/>
      </c>
      <c r="CC199" s="2" t="str">
        <f aca="false">IF(OR(CH74="-",CH115="",CH115=" "),"",CH157/CJ199*CK199)</f>
        <v/>
      </c>
      <c r="CD199" s="2" t="str">
        <f aca="false">IF(OR(CI74="-",CI115="",CI115=" "),"",CI157/CJ199*CK199)</f>
        <v/>
      </c>
      <c r="CJ199" s="2" t="n">
        <f aca="false">CJ198</f>
        <v>0</v>
      </c>
      <c r="CK199" s="2" t="n">
        <f aca="false">CK198</f>
        <v>0.2</v>
      </c>
      <c r="CL199" s="2" t="n">
        <f aca="false">CL198</f>
        <v>100</v>
      </c>
      <c r="CW199" s="2" t="str">
        <f aca="false">CW74</f>
        <v/>
      </c>
      <c r="CY199" s="2" t="str">
        <f aca="false">IF(OR(DD74="-",DD115="",DD115=" "),"",DD157/DI199*DJ199)</f>
        <v/>
      </c>
      <c r="CZ199" s="2" t="str">
        <f aca="false">IF(OR(DE74="-",DE115="",DE115=" "),"",DE157/DI199*DJ199)</f>
        <v/>
      </c>
      <c r="DA199" s="2" t="str">
        <f aca="false">IF(OR(DF74="-",DF115="",DF115=" "),"",DF157/DI199*DJ199)</f>
        <v/>
      </c>
      <c r="DB199" s="2" t="str">
        <f aca="false">IF(OR(DG74="-",DG115="",DG115=" "),"",DG157/DI199*DJ199)</f>
        <v/>
      </c>
      <c r="DC199" s="2" t="str">
        <f aca="false">IF(OR(DH74="-",DH115="",DH115=" "),"",DH157/DI199*DJ199)</f>
        <v/>
      </c>
      <c r="DI199" s="2" t="n">
        <f aca="false">DI198</f>
        <v>0</v>
      </c>
      <c r="DJ199" s="2" t="n">
        <f aca="false">DJ198</f>
        <v>0.2</v>
      </c>
      <c r="DK199" s="2" t="n">
        <f aca="false">DK198</f>
        <v>100</v>
      </c>
    </row>
    <row r="200" customFormat="false" ht="19.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</v>
      </c>
      <c r="O200" s="2" t="n">
        <f aca="false">O199</f>
        <v>100</v>
      </c>
      <c r="Z200" s="2" t="str">
        <f aca="false">Z75</f>
        <v/>
      </c>
      <c r="AB200" s="2" t="str">
        <f aca="false">IF(OR(AG75="-",AG116="",AG116=" "),"",AG158/AL200*AM200)</f>
        <v/>
      </c>
      <c r="AC200" s="2" t="str">
        <f aca="false">IF(OR(AH75="-",AH116="",AH116=" "),"",AH158/AL200*AM200)</f>
        <v/>
      </c>
      <c r="AD200" s="2" t="str">
        <f aca="false">IF(OR(AI75="-",AI116="",AI116=" "),"",AI158/AL200*AM200)</f>
        <v/>
      </c>
      <c r="AE200" s="2" t="str">
        <f aca="false">IF(OR(AJ75="-",AJ116="",AJ116=" "),"",AJ158/AL200*AM200)</f>
        <v/>
      </c>
      <c r="AF200" s="2" t="str">
        <f aca="false">IF(OR(AK75="-",AK116="",AK116=" "),"",AK158/AL200*AM200)</f>
        <v/>
      </c>
      <c r="AL200" s="2" t="n">
        <f aca="false">AL199</f>
        <v>0</v>
      </c>
      <c r="AM200" s="2" t="n">
        <f aca="false">AM199</f>
        <v>0.2</v>
      </c>
      <c r="AN200" s="2" t="n">
        <f aca="false">AN199</f>
        <v>100</v>
      </c>
      <c r="AY200" s="2" t="str">
        <f aca="false">AY75</f>
        <v/>
      </c>
      <c r="BA200" s="2" t="str">
        <f aca="false">IF(OR(BF75="-",BF116="",BF116=" "),"",BF158/BK200*BL200)</f>
        <v/>
      </c>
      <c r="BB200" s="2" t="str">
        <f aca="false">IF(OR(BG75="-",BG116="",BG116=" "),"",BG158/BK200*BL200)</f>
        <v/>
      </c>
      <c r="BC200" s="2" t="str">
        <f aca="false">IF(OR(BH75="-",BH116="",BH116=" "),"",BH158/BK200*BL200)</f>
        <v/>
      </c>
      <c r="BD200" s="2" t="str">
        <f aca="false">IF(OR(BI75="-",BI116="",BI116=" "),"",BI158/BK200*BL200)</f>
        <v/>
      </c>
      <c r="BE200" s="2" t="str">
        <f aca="false">IF(OR(BJ75="-",BJ116="",BJ116=" "),"",BJ158/BK200*BL200)</f>
        <v/>
      </c>
      <c r="BK200" s="2" t="n">
        <f aca="false">BK199</f>
        <v>0</v>
      </c>
      <c r="BL200" s="2" t="n">
        <f aca="false">BL199</f>
        <v>0.2</v>
      </c>
      <c r="BM200" s="2" t="n">
        <f aca="false">BM199</f>
        <v>100</v>
      </c>
      <c r="BX200" s="2" t="str">
        <f aca="false">BX75</f>
        <v/>
      </c>
      <c r="BZ200" s="2" t="str">
        <f aca="false">IF(OR(CE75="-",CE116="",CE116=" "),"",CE158/CJ200*CK200)</f>
        <v/>
      </c>
      <c r="CA200" s="2" t="str">
        <f aca="false">IF(OR(CF75="-",CF116="",CF116=" "),"",CF158/CJ200*CK200)</f>
        <v/>
      </c>
      <c r="CB200" s="2" t="str">
        <f aca="false">IF(OR(CG75="-",CG116="",CG116=" "),"",CG158/CJ200*CK200)</f>
        <v/>
      </c>
      <c r="CC200" s="2" t="str">
        <f aca="false">IF(OR(CH75="-",CH116="",CH116=" "),"",CH158/CJ200*CK200)</f>
        <v/>
      </c>
      <c r="CD200" s="2" t="str">
        <f aca="false">IF(OR(CI75="-",CI116="",CI116=" "),"",CI158/CJ200*CK200)</f>
        <v/>
      </c>
      <c r="CJ200" s="2" t="n">
        <f aca="false">CJ199</f>
        <v>0</v>
      </c>
      <c r="CK200" s="2" t="n">
        <f aca="false">CK199</f>
        <v>0.2</v>
      </c>
      <c r="CL200" s="2" t="n">
        <f aca="false">CL199</f>
        <v>100</v>
      </c>
      <c r="CW200" s="2" t="str">
        <f aca="false">CW75</f>
        <v/>
      </c>
      <c r="CY200" s="2" t="str">
        <f aca="false">IF(OR(DD75="-",DD116="",DD116=" "),"",DD158/DI200*DJ200)</f>
        <v/>
      </c>
      <c r="CZ200" s="2" t="str">
        <f aca="false">IF(OR(DE75="-",DE116="",DE116=" "),"",DE158/DI200*DJ200)</f>
        <v/>
      </c>
      <c r="DA200" s="2" t="str">
        <f aca="false">IF(OR(DF75="-",DF116="",DF116=" "),"",DF158/DI200*DJ200)</f>
        <v/>
      </c>
      <c r="DB200" s="2" t="str">
        <f aca="false">IF(OR(DG75="-",DG116="",DG116=" "),"",DG158/DI200*DJ200)</f>
        <v/>
      </c>
      <c r="DC200" s="2" t="str">
        <f aca="false">IF(OR(DH75="-",DH116="",DH116=" "),"",DH158/DI200*DJ200)</f>
        <v/>
      </c>
      <c r="DI200" s="2" t="n">
        <f aca="false">DI199</f>
        <v>0</v>
      </c>
      <c r="DJ200" s="2" t="n">
        <f aca="false">DJ199</f>
        <v>0.2</v>
      </c>
      <c r="DK200" s="2" t="n">
        <f aca="false">DK199</f>
        <v>100</v>
      </c>
    </row>
    <row r="201" customFormat="false" ht="19.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</v>
      </c>
      <c r="O201" s="2" t="n">
        <f aca="false">O200</f>
        <v>100</v>
      </c>
      <c r="Z201" s="2" t="str">
        <f aca="false">Z76</f>
        <v/>
      </c>
      <c r="AB201" s="2" t="str">
        <f aca="false">IF(OR(AG76="-",AG117="",AG117=" "),"",AG159/AL201*AM201)</f>
        <v/>
      </c>
      <c r="AC201" s="2" t="str">
        <f aca="false">IF(OR(AH76="-",AH117="",AH117=" "),"",AH159/AL201*AM201)</f>
        <v/>
      </c>
      <c r="AD201" s="2" t="str">
        <f aca="false">IF(OR(AI76="-",AI117="",AI117=" "),"",AI159/AL201*AM201)</f>
        <v/>
      </c>
      <c r="AE201" s="2" t="str">
        <f aca="false">IF(OR(AJ76="-",AJ117="",AJ117=" "),"",AJ159/AL201*AM201)</f>
        <v/>
      </c>
      <c r="AF201" s="2" t="str">
        <f aca="false">IF(OR(AK76="-",AK117="",AK117=" "),"",AK159/AL201*AM201)</f>
        <v/>
      </c>
      <c r="AL201" s="2" t="n">
        <f aca="false">AL200</f>
        <v>0</v>
      </c>
      <c r="AM201" s="2" t="n">
        <f aca="false">AM200</f>
        <v>0.2</v>
      </c>
      <c r="AN201" s="2" t="n">
        <f aca="false">AN200</f>
        <v>100</v>
      </c>
      <c r="AY201" s="2" t="str">
        <f aca="false">AY76</f>
        <v/>
      </c>
      <c r="BA201" s="2" t="str">
        <f aca="false">IF(OR(BF76="-",BF117="",BF117=" "),"",BF159/BK201*BL201)</f>
        <v/>
      </c>
      <c r="BB201" s="2" t="str">
        <f aca="false">IF(OR(BG76="-",BG117="",BG117=" "),"",BG159/BK201*BL201)</f>
        <v/>
      </c>
      <c r="BC201" s="2" t="str">
        <f aca="false">IF(OR(BH76="-",BH117="",BH117=" "),"",BH159/BK201*BL201)</f>
        <v/>
      </c>
      <c r="BD201" s="2" t="str">
        <f aca="false">IF(OR(BI76="-",BI117="",BI117=" "),"",BI159/BK201*BL201)</f>
        <v/>
      </c>
      <c r="BE201" s="2" t="str">
        <f aca="false">IF(OR(BJ76="-",BJ117="",BJ117=" "),"",BJ159/BK201*BL201)</f>
        <v/>
      </c>
      <c r="BK201" s="2" t="n">
        <f aca="false">BK200</f>
        <v>0</v>
      </c>
      <c r="BL201" s="2" t="n">
        <f aca="false">BL200</f>
        <v>0.2</v>
      </c>
      <c r="BM201" s="2" t="n">
        <f aca="false">BM200</f>
        <v>100</v>
      </c>
      <c r="BX201" s="2" t="str">
        <f aca="false">BX76</f>
        <v/>
      </c>
      <c r="BZ201" s="2" t="str">
        <f aca="false">IF(OR(CE76="-",CE117="",CE117=" "),"",CE159/CJ201*CK201)</f>
        <v/>
      </c>
      <c r="CA201" s="2" t="str">
        <f aca="false">IF(OR(CF76="-",CF117="",CF117=" "),"",CF159/CJ201*CK201)</f>
        <v/>
      </c>
      <c r="CB201" s="2" t="str">
        <f aca="false">IF(OR(CG76="-",CG117="",CG117=" "),"",CG159/CJ201*CK201)</f>
        <v/>
      </c>
      <c r="CC201" s="2" t="str">
        <f aca="false">IF(OR(CH76="-",CH117="",CH117=" "),"",CH159/CJ201*CK201)</f>
        <v/>
      </c>
      <c r="CD201" s="2" t="str">
        <f aca="false">IF(OR(CI76="-",CI117="",CI117=" "),"",CI159/CJ201*CK201)</f>
        <v/>
      </c>
      <c r="CJ201" s="2" t="n">
        <f aca="false">CJ200</f>
        <v>0</v>
      </c>
      <c r="CK201" s="2" t="n">
        <f aca="false">CK200</f>
        <v>0.2</v>
      </c>
      <c r="CL201" s="2" t="n">
        <f aca="false">CL200</f>
        <v>100</v>
      </c>
      <c r="CW201" s="2" t="str">
        <f aca="false">CW76</f>
        <v/>
      </c>
      <c r="CY201" s="2" t="str">
        <f aca="false">IF(OR(DD76="-",DD117="",DD117=" "),"",DD159/DI201*DJ201)</f>
        <v/>
      </c>
      <c r="CZ201" s="2" t="str">
        <f aca="false">IF(OR(DE76="-",DE117="",DE117=" "),"",DE159/DI201*DJ201)</f>
        <v/>
      </c>
      <c r="DA201" s="2" t="str">
        <f aca="false">IF(OR(DF76="-",DF117="",DF117=" "),"",DF159/DI201*DJ201)</f>
        <v/>
      </c>
      <c r="DB201" s="2" t="str">
        <f aca="false">IF(OR(DG76="-",DG117="",DG117=" "),"",DG159/DI201*DJ201)</f>
        <v/>
      </c>
      <c r="DC201" s="2" t="str">
        <f aca="false">IF(OR(DH76="-",DH117="",DH117=" "),"",DH159/DI201*DJ201)</f>
        <v/>
      </c>
      <c r="DI201" s="2" t="n">
        <f aca="false">DI200</f>
        <v>0</v>
      </c>
      <c r="DJ201" s="2" t="n">
        <f aca="false">DJ200</f>
        <v>0.2</v>
      </c>
      <c r="DK201" s="2" t="n">
        <f aca="false">DK200</f>
        <v>100</v>
      </c>
    </row>
    <row r="202" customFormat="false" ht="19.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</v>
      </c>
      <c r="O202" s="2" t="n">
        <f aca="false">O201</f>
        <v>100</v>
      </c>
      <c r="Z202" s="2" t="str">
        <f aca="false">Z77</f>
        <v/>
      </c>
      <c r="AB202" s="2" t="str">
        <f aca="false">IF(OR(AG77="-",AG118="",AG118=" "),"",AG160/AL202*AM202)</f>
        <v/>
      </c>
      <c r="AC202" s="2" t="str">
        <f aca="false">IF(OR(AH77="-",AH118="",AH118=" "),"",AH160/AL202*AM202)</f>
        <v/>
      </c>
      <c r="AD202" s="2" t="str">
        <f aca="false">IF(OR(AI77="-",AI118="",AI118=" "),"",AI160/AL202*AM202)</f>
        <v/>
      </c>
      <c r="AE202" s="2" t="str">
        <f aca="false">IF(OR(AJ77="-",AJ118="",AJ118=" "),"",AJ160/AL202*AM202)</f>
        <v/>
      </c>
      <c r="AF202" s="2" t="str">
        <f aca="false">IF(OR(AK77="-",AK118="",AK118=" "),"",AK160/AL202*AM202)</f>
        <v/>
      </c>
      <c r="AL202" s="2" t="n">
        <f aca="false">AL201</f>
        <v>0</v>
      </c>
      <c r="AM202" s="2" t="n">
        <f aca="false">AM201</f>
        <v>0.2</v>
      </c>
      <c r="AN202" s="2" t="n">
        <f aca="false">AN201</f>
        <v>100</v>
      </c>
      <c r="AY202" s="2" t="str">
        <f aca="false">AY77</f>
        <v/>
      </c>
      <c r="BA202" s="2" t="str">
        <f aca="false">IF(OR(BF77="-",BF118="",BF118=" "),"",BF160/BK202*BL202)</f>
        <v/>
      </c>
      <c r="BB202" s="2" t="str">
        <f aca="false">IF(OR(BG77="-",BG118="",BG118=" "),"",BG160/BK202*BL202)</f>
        <v/>
      </c>
      <c r="BC202" s="2" t="str">
        <f aca="false">IF(OR(BH77="-",BH118="",BH118=" "),"",BH160/BK202*BL202)</f>
        <v/>
      </c>
      <c r="BD202" s="2" t="str">
        <f aca="false">IF(OR(BI77="-",BI118="",BI118=" "),"",BI160/BK202*BL202)</f>
        <v/>
      </c>
      <c r="BE202" s="2" t="str">
        <f aca="false">IF(OR(BJ77="-",BJ118="",BJ118=" "),"",BJ160/BK202*BL202)</f>
        <v/>
      </c>
      <c r="BK202" s="2" t="n">
        <f aca="false">BK201</f>
        <v>0</v>
      </c>
      <c r="BL202" s="2" t="n">
        <f aca="false">BL201</f>
        <v>0.2</v>
      </c>
      <c r="BM202" s="2" t="n">
        <f aca="false">BM201</f>
        <v>100</v>
      </c>
      <c r="BX202" s="2" t="str">
        <f aca="false">BX77</f>
        <v/>
      </c>
      <c r="BZ202" s="2" t="str">
        <f aca="false">IF(OR(CE77="-",CE118="",CE118=" "),"",CE160/CJ202*CK202)</f>
        <v/>
      </c>
      <c r="CA202" s="2" t="str">
        <f aca="false">IF(OR(CF77="-",CF118="",CF118=" "),"",CF160/CJ202*CK202)</f>
        <v/>
      </c>
      <c r="CB202" s="2" t="str">
        <f aca="false">IF(OR(CG77="-",CG118="",CG118=" "),"",CG160/CJ202*CK202)</f>
        <v/>
      </c>
      <c r="CC202" s="2" t="str">
        <f aca="false">IF(OR(CH77="-",CH118="",CH118=" "),"",CH160/CJ202*CK202)</f>
        <v/>
      </c>
      <c r="CD202" s="2" t="str">
        <f aca="false">IF(OR(CI77="-",CI118="",CI118=" "),"",CI160/CJ202*CK202)</f>
        <v/>
      </c>
      <c r="CJ202" s="2" t="n">
        <f aca="false">CJ201</f>
        <v>0</v>
      </c>
      <c r="CK202" s="2" t="n">
        <f aca="false">CK201</f>
        <v>0.2</v>
      </c>
      <c r="CL202" s="2" t="n">
        <f aca="false">CL201</f>
        <v>100</v>
      </c>
      <c r="CW202" s="2" t="str">
        <f aca="false">CW77</f>
        <v/>
      </c>
      <c r="CY202" s="2" t="str">
        <f aca="false">IF(OR(DD77="-",DD118="",DD118=" "),"",DD160/DI202*DJ202)</f>
        <v/>
      </c>
      <c r="CZ202" s="2" t="str">
        <f aca="false">IF(OR(DE77="-",DE118="",DE118=" "),"",DE160/DI202*DJ202)</f>
        <v/>
      </c>
      <c r="DA202" s="2" t="str">
        <f aca="false">IF(OR(DF77="-",DF118="",DF118=" "),"",DF160/DI202*DJ202)</f>
        <v/>
      </c>
      <c r="DB202" s="2" t="str">
        <f aca="false">IF(OR(DG77="-",DG118="",DG118=" "),"",DG160/DI202*DJ202)</f>
        <v/>
      </c>
      <c r="DC202" s="2" t="str">
        <f aca="false">IF(OR(DH77="-",DH118="",DH118=" "),"",DH160/DI202*DJ202)</f>
        <v/>
      </c>
      <c r="DI202" s="2" t="n">
        <f aca="false">DI201</f>
        <v>0</v>
      </c>
      <c r="DJ202" s="2" t="n">
        <f aca="false">DJ201</f>
        <v>0.2</v>
      </c>
      <c r="DK202" s="2" t="n">
        <f aca="false">DK201</f>
        <v>100</v>
      </c>
    </row>
    <row r="203" customFormat="false" ht="19.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</v>
      </c>
      <c r="O203" s="2" t="n">
        <f aca="false">O202</f>
        <v>100</v>
      </c>
      <c r="Z203" s="2" t="str">
        <f aca="false">Z78</f>
        <v/>
      </c>
      <c r="AB203" s="2" t="str">
        <f aca="false">IF(OR(AG78="-",AG119="",AG119=" "),"",AG161/AL203*AM203)</f>
        <v/>
      </c>
      <c r="AC203" s="2" t="str">
        <f aca="false">IF(OR(AH78="-",AH119="",AH119=" "),"",AH161/AL203*AM203)</f>
        <v/>
      </c>
      <c r="AD203" s="2" t="str">
        <f aca="false">IF(OR(AI78="-",AI119="",AI119=" "),"",AI161/AL203*AM203)</f>
        <v/>
      </c>
      <c r="AE203" s="2" t="str">
        <f aca="false">IF(OR(AJ78="-",AJ119="",AJ119=" "),"",AJ161/AL203*AM203)</f>
        <v/>
      </c>
      <c r="AF203" s="2" t="str">
        <f aca="false">IF(OR(AK78="-",AK119="",AK119=" "),"",AK161/AL203*AM203)</f>
        <v/>
      </c>
      <c r="AL203" s="2" t="n">
        <f aca="false">AL202</f>
        <v>0</v>
      </c>
      <c r="AM203" s="2" t="n">
        <f aca="false">AM202</f>
        <v>0.2</v>
      </c>
      <c r="AN203" s="2" t="n">
        <f aca="false">AN202</f>
        <v>100</v>
      </c>
      <c r="AY203" s="2" t="str">
        <f aca="false">AY78</f>
        <v/>
      </c>
      <c r="BA203" s="2" t="str">
        <f aca="false">IF(OR(BF78="-",BF119="",BF119=" "),"",BF161/BK203*BL203)</f>
        <v/>
      </c>
      <c r="BB203" s="2" t="str">
        <f aca="false">IF(OR(BG78="-",BG119="",BG119=" "),"",BG161/BK203*BL203)</f>
        <v/>
      </c>
      <c r="BC203" s="2" t="str">
        <f aca="false">IF(OR(BH78="-",BH119="",BH119=" "),"",BH161/BK203*BL203)</f>
        <v/>
      </c>
      <c r="BD203" s="2" t="str">
        <f aca="false">IF(OR(BI78="-",BI119="",BI119=" "),"",BI161/BK203*BL203)</f>
        <v/>
      </c>
      <c r="BE203" s="2" t="str">
        <f aca="false">IF(OR(BJ78="-",BJ119="",BJ119=" "),"",BJ161/BK203*BL203)</f>
        <v/>
      </c>
      <c r="BK203" s="2" t="n">
        <f aca="false">BK202</f>
        <v>0</v>
      </c>
      <c r="BL203" s="2" t="n">
        <f aca="false">BL202</f>
        <v>0.2</v>
      </c>
      <c r="BM203" s="2" t="n">
        <f aca="false">BM202</f>
        <v>100</v>
      </c>
      <c r="BX203" s="2" t="str">
        <f aca="false">BX78</f>
        <v/>
      </c>
      <c r="BZ203" s="2" t="str">
        <f aca="false">IF(OR(CE78="-",CE119="",CE119=" "),"",CE161/CJ203*CK203)</f>
        <v/>
      </c>
      <c r="CA203" s="2" t="str">
        <f aca="false">IF(OR(CF78="-",CF119="",CF119=" "),"",CF161/CJ203*CK203)</f>
        <v/>
      </c>
      <c r="CB203" s="2" t="str">
        <f aca="false">IF(OR(CG78="-",CG119="",CG119=" "),"",CG161/CJ203*CK203)</f>
        <v/>
      </c>
      <c r="CC203" s="2" t="str">
        <f aca="false">IF(OR(CH78="-",CH119="",CH119=" "),"",CH161/CJ203*CK203)</f>
        <v/>
      </c>
      <c r="CD203" s="2" t="str">
        <f aca="false">IF(OR(CI78="-",CI119="",CI119=" "),"",CI161/CJ203*CK203)</f>
        <v/>
      </c>
      <c r="CJ203" s="2" t="n">
        <f aca="false">CJ202</f>
        <v>0</v>
      </c>
      <c r="CK203" s="2" t="n">
        <f aca="false">CK202</f>
        <v>0.2</v>
      </c>
      <c r="CL203" s="2" t="n">
        <f aca="false">CL202</f>
        <v>100</v>
      </c>
      <c r="CW203" s="2" t="str">
        <f aca="false">CW78</f>
        <v/>
      </c>
      <c r="CY203" s="2" t="str">
        <f aca="false">IF(OR(DD78="-",DD119="",DD119=" "),"",DD161/DI203*DJ203)</f>
        <v/>
      </c>
      <c r="CZ203" s="2" t="str">
        <f aca="false">IF(OR(DE78="-",DE119="",DE119=" "),"",DE161/DI203*DJ203)</f>
        <v/>
      </c>
      <c r="DA203" s="2" t="str">
        <f aca="false">IF(OR(DF78="-",DF119="",DF119=" "),"",DF161/DI203*DJ203)</f>
        <v/>
      </c>
      <c r="DB203" s="2" t="str">
        <f aca="false">IF(OR(DG78="-",DG119="",DG119=" "),"",DG161/DI203*DJ203)</f>
        <v/>
      </c>
      <c r="DC203" s="2" t="str">
        <f aca="false">IF(OR(DH78="-",DH119="",DH119=" "),"",DH161/DI203*DJ203)</f>
        <v/>
      </c>
      <c r="DI203" s="2" t="n">
        <f aca="false">DI202</f>
        <v>0</v>
      </c>
      <c r="DJ203" s="2" t="n">
        <f aca="false">DJ202</f>
        <v>0.2</v>
      </c>
      <c r="DK203" s="2" t="n">
        <f aca="false">DK202</f>
        <v>100</v>
      </c>
    </row>
    <row r="204" customFormat="false" ht="19.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</v>
      </c>
      <c r="O204" s="2" t="n">
        <f aca="false">O203</f>
        <v>100</v>
      </c>
      <c r="Z204" s="2" t="str">
        <f aca="false">Z79</f>
        <v/>
      </c>
      <c r="AB204" s="2" t="str">
        <f aca="false">IF(OR(AG79="-",AG120="",AG120=" "),"",AG162/AL204*AM204)</f>
        <v/>
      </c>
      <c r="AC204" s="2" t="str">
        <f aca="false">IF(OR(AH79="-",AH120="",AH120=" "),"",AH162/AL204*AM204)</f>
        <v/>
      </c>
      <c r="AD204" s="2" t="str">
        <f aca="false">IF(OR(AI79="-",AI120="",AI120=" "),"",AI162/AL204*AM204)</f>
        <v/>
      </c>
      <c r="AE204" s="2" t="str">
        <f aca="false">IF(OR(AJ79="-",AJ120="",AJ120=" "),"",AJ162/AL204*AM204)</f>
        <v/>
      </c>
      <c r="AF204" s="2" t="str">
        <f aca="false">IF(OR(AK79="-",AK120="",AK120=" "),"",AK162/AL204*AM204)</f>
        <v/>
      </c>
      <c r="AL204" s="2" t="n">
        <f aca="false">AL203</f>
        <v>0</v>
      </c>
      <c r="AM204" s="2" t="n">
        <f aca="false">AM203</f>
        <v>0.2</v>
      </c>
      <c r="AN204" s="2" t="n">
        <f aca="false">AN203</f>
        <v>100</v>
      </c>
      <c r="AY204" s="2" t="str">
        <f aca="false">AY79</f>
        <v/>
      </c>
      <c r="BA204" s="2" t="str">
        <f aca="false">IF(OR(BF79="-",BF120="",BF120=" "),"",BF162/BK204*BL204)</f>
        <v/>
      </c>
      <c r="BB204" s="2" t="str">
        <f aca="false">IF(OR(BG79="-",BG120="",BG120=" "),"",BG162/BK204*BL204)</f>
        <v/>
      </c>
      <c r="BC204" s="2" t="str">
        <f aca="false">IF(OR(BH79="-",BH120="",BH120=" "),"",BH162/BK204*BL204)</f>
        <v/>
      </c>
      <c r="BD204" s="2" t="str">
        <f aca="false">IF(OR(BI79="-",BI120="",BI120=" "),"",BI162/BK204*BL204)</f>
        <v/>
      </c>
      <c r="BE204" s="2" t="str">
        <f aca="false">IF(OR(BJ79="-",BJ120="",BJ120=" "),"",BJ162/BK204*BL204)</f>
        <v/>
      </c>
      <c r="BK204" s="2" t="n">
        <f aca="false">BK203</f>
        <v>0</v>
      </c>
      <c r="BL204" s="2" t="n">
        <f aca="false">BL203</f>
        <v>0.2</v>
      </c>
      <c r="BM204" s="2" t="n">
        <f aca="false">BM203</f>
        <v>100</v>
      </c>
      <c r="BX204" s="2" t="str">
        <f aca="false">BX79</f>
        <v/>
      </c>
      <c r="BZ204" s="2" t="str">
        <f aca="false">IF(OR(CE79="-",CE120="",CE120=" "),"",CE162/CJ204*CK204)</f>
        <v/>
      </c>
      <c r="CA204" s="2" t="str">
        <f aca="false">IF(OR(CF79="-",CF120="",CF120=" "),"",CF162/CJ204*CK204)</f>
        <v/>
      </c>
      <c r="CB204" s="2" t="str">
        <f aca="false">IF(OR(CG79="-",CG120="",CG120=" "),"",CG162/CJ204*CK204)</f>
        <v/>
      </c>
      <c r="CC204" s="2" t="str">
        <f aca="false">IF(OR(CH79="-",CH120="",CH120=" "),"",CH162/CJ204*CK204)</f>
        <v/>
      </c>
      <c r="CD204" s="2" t="str">
        <f aca="false">IF(OR(CI79="-",CI120="",CI120=" "),"",CI162/CJ204*CK204)</f>
        <v/>
      </c>
      <c r="CJ204" s="2" t="n">
        <f aca="false">CJ203</f>
        <v>0</v>
      </c>
      <c r="CK204" s="2" t="n">
        <f aca="false">CK203</f>
        <v>0.2</v>
      </c>
      <c r="CL204" s="2" t="n">
        <f aca="false">CL203</f>
        <v>100</v>
      </c>
      <c r="CW204" s="2" t="str">
        <f aca="false">CW79</f>
        <v/>
      </c>
      <c r="CY204" s="2" t="str">
        <f aca="false">IF(OR(DD79="-",DD120="",DD120=" "),"",DD162/DI204*DJ204)</f>
        <v/>
      </c>
      <c r="CZ204" s="2" t="str">
        <f aca="false">IF(OR(DE79="-",DE120="",DE120=" "),"",DE162/DI204*DJ204)</f>
        <v/>
      </c>
      <c r="DA204" s="2" t="str">
        <f aca="false">IF(OR(DF79="-",DF120="",DF120=" "),"",DF162/DI204*DJ204)</f>
        <v/>
      </c>
      <c r="DB204" s="2" t="str">
        <f aca="false">IF(OR(DG79="-",DG120="",DG120=" "),"",DG162/DI204*DJ204)</f>
        <v/>
      </c>
      <c r="DC204" s="2" t="str">
        <f aca="false">IF(OR(DH79="-",DH120="",DH120=" "),"",DH162/DI204*DJ204)</f>
        <v/>
      </c>
      <c r="DI204" s="2" t="n">
        <f aca="false">DI203</f>
        <v>0</v>
      </c>
      <c r="DJ204" s="2" t="n">
        <f aca="false">DJ203</f>
        <v>0.2</v>
      </c>
      <c r="DK204" s="2" t="n">
        <f aca="false">DK203</f>
        <v>100</v>
      </c>
    </row>
    <row r="205" customFormat="false" ht="19.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</v>
      </c>
      <c r="O205" s="2" t="n">
        <f aca="false">O204</f>
        <v>100</v>
      </c>
      <c r="Z205" s="2" t="str">
        <f aca="false">Z80</f>
        <v/>
      </c>
      <c r="AB205" s="2" t="str">
        <f aca="false">IF(OR(AG80="-",AG121="",AG121=" "),"",AG163/AL205*AM205)</f>
        <v/>
      </c>
      <c r="AC205" s="2" t="str">
        <f aca="false">IF(OR(AH80="-",AH121="",AH121=" "),"",AH163/AL205*AM205)</f>
        <v/>
      </c>
      <c r="AD205" s="2" t="str">
        <f aca="false">IF(OR(AI80="-",AI121="",AI121=" "),"",AI163/AL205*AM205)</f>
        <v/>
      </c>
      <c r="AE205" s="2" t="str">
        <f aca="false">IF(OR(AJ80="-",AJ121="",AJ121=" "),"",AJ163/AL205*AM205)</f>
        <v/>
      </c>
      <c r="AF205" s="2" t="str">
        <f aca="false">IF(OR(AK80="-",AK121="",AK121=" "),"",AK163/AL205*AM205)</f>
        <v/>
      </c>
      <c r="AL205" s="2" t="n">
        <f aca="false">AL204</f>
        <v>0</v>
      </c>
      <c r="AM205" s="2" t="n">
        <f aca="false">AM204</f>
        <v>0.2</v>
      </c>
      <c r="AN205" s="2" t="n">
        <f aca="false">AN204</f>
        <v>100</v>
      </c>
      <c r="AY205" s="2" t="str">
        <f aca="false">AY80</f>
        <v/>
      </c>
      <c r="BA205" s="2" t="str">
        <f aca="false">IF(OR(BF80="-",BF121="",BF121=" "),"",BF163/BK205*BL205)</f>
        <v/>
      </c>
      <c r="BB205" s="2" t="str">
        <f aca="false">IF(OR(BG80="-",BG121="",BG121=" "),"",BG163/BK205*BL205)</f>
        <v/>
      </c>
      <c r="BC205" s="2" t="str">
        <f aca="false">IF(OR(BH80="-",BH121="",BH121=" "),"",BH163/BK205*BL205)</f>
        <v/>
      </c>
      <c r="BD205" s="2" t="str">
        <f aca="false">IF(OR(BI80="-",BI121="",BI121=" "),"",BI163/BK205*BL205)</f>
        <v/>
      </c>
      <c r="BE205" s="2" t="str">
        <f aca="false">IF(OR(BJ80="-",BJ121="",BJ121=" "),"",BJ163/BK205*BL205)</f>
        <v/>
      </c>
      <c r="BK205" s="2" t="n">
        <f aca="false">BK204</f>
        <v>0</v>
      </c>
      <c r="BL205" s="2" t="n">
        <f aca="false">BL204</f>
        <v>0.2</v>
      </c>
      <c r="BM205" s="2" t="n">
        <f aca="false">BM204</f>
        <v>100</v>
      </c>
      <c r="BX205" s="2" t="str">
        <f aca="false">BX80</f>
        <v/>
      </c>
      <c r="BZ205" s="2" t="str">
        <f aca="false">IF(OR(CE80="-",CE121="",CE121=" "),"",CE163/CJ205*CK205)</f>
        <v/>
      </c>
      <c r="CA205" s="2" t="str">
        <f aca="false">IF(OR(CF80="-",CF121="",CF121=" "),"",CF163/CJ205*CK205)</f>
        <v/>
      </c>
      <c r="CB205" s="2" t="str">
        <f aca="false">IF(OR(CG80="-",CG121="",CG121=" "),"",CG163/CJ205*CK205)</f>
        <v/>
      </c>
      <c r="CC205" s="2" t="str">
        <f aca="false">IF(OR(CH80="-",CH121="",CH121=" "),"",CH163/CJ205*CK205)</f>
        <v/>
      </c>
      <c r="CD205" s="2" t="str">
        <f aca="false">IF(OR(CI80="-",CI121="",CI121=" "),"",CI163/CJ205*CK205)</f>
        <v/>
      </c>
      <c r="CJ205" s="2" t="n">
        <f aca="false">CJ204</f>
        <v>0</v>
      </c>
      <c r="CK205" s="2" t="n">
        <f aca="false">CK204</f>
        <v>0.2</v>
      </c>
      <c r="CL205" s="2" t="n">
        <f aca="false">CL204</f>
        <v>100</v>
      </c>
      <c r="CW205" s="2" t="str">
        <f aca="false">CW80</f>
        <v/>
      </c>
      <c r="CY205" s="2" t="str">
        <f aca="false">IF(OR(DD80="-",DD121="",DD121=" "),"",DD163/DI205*DJ205)</f>
        <v/>
      </c>
      <c r="CZ205" s="2" t="str">
        <f aca="false">IF(OR(DE80="-",DE121="",DE121=" "),"",DE163/DI205*DJ205)</f>
        <v/>
      </c>
      <c r="DA205" s="2" t="str">
        <f aca="false">IF(OR(DF80="-",DF121="",DF121=" "),"",DF163/DI205*DJ205)</f>
        <v/>
      </c>
      <c r="DB205" s="2" t="str">
        <f aca="false">IF(OR(DG80="-",DG121="",DG121=" "),"",DG163/DI205*DJ205)</f>
        <v/>
      </c>
      <c r="DC205" s="2" t="str">
        <f aca="false">IF(OR(DH80="-",DH121="",DH121=" "),"",DH163/DI205*DJ205)</f>
        <v/>
      </c>
      <c r="DI205" s="2" t="n">
        <f aca="false">DI204</f>
        <v>0</v>
      </c>
      <c r="DJ205" s="2" t="n">
        <f aca="false">DJ204</f>
        <v>0.2</v>
      </c>
      <c r="DK205" s="2" t="n">
        <f aca="false">DK204</f>
        <v>100</v>
      </c>
    </row>
    <row r="206" customFormat="false" ht="19.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</v>
      </c>
      <c r="O206" s="2" t="n">
        <f aca="false">O205</f>
        <v>100</v>
      </c>
      <c r="Z206" s="2" t="str">
        <f aca="false">Z81</f>
        <v/>
      </c>
      <c r="AB206" s="2" t="str">
        <f aca="false">IF(OR(AG81="-",AG122="",AG122=" "),"",AG164/AL206*AM206)</f>
        <v/>
      </c>
      <c r="AC206" s="2" t="str">
        <f aca="false">IF(OR(AH81="-",AH122="",AH122=" "),"",AH164/AL206*AM206)</f>
        <v/>
      </c>
      <c r="AD206" s="2" t="str">
        <f aca="false">IF(OR(AI81="-",AI122="",AI122=" "),"",AI164/AL206*AM206)</f>
        <v/>
      </c>
      <c r="AE206" s="2" t="str">
        <f aca="false">IF(OR(AJ81="-",AJ122="",AJ122=" "),"",AJ164/AL206*AM206)</f>
        <v/>
      </c>
      <c r="AF206" s="2" t="str">
        <f aca="false">IF(OR(AK81="-",AK122="",AK122=" "),"",AK164/AL206*AM206)</f>
        <v/>
      </c>
      <c r="AL206" s="2" t="n">
        <f aca="false">AL205</f>
        <v>0</v>
      </c>
      <c r="AM206" s="2" t="n">
        <f aca="false">AM205</f>
        <v>0.2</v>
      </c>
      <c r="AN206" s="2" t="n">
        <f aca="false">AN205</f>
        <v>100</v>
      </c>
      <c r="AY206" s="2" t="str">
        <f aca="false">AY81</f>
        <v/>
      </c>
      <c r="BA206" s="2" t="str">
        <f aca="false">IF(OR(BF81="-",BF122="",BF122=" "),"",BF164/BK206*BL206)</f>
        <v/>
      </c>
      <c r="BB206" s="2" t="str">
        <f aca="false">IF(OR(BG81="-",BG122="",BG122=" "),"",BG164/BK206*BL206)</f>
        <v/>
      </c>
      <c r="BC206" s="2" t="str">
        <f aca="false">IF(OR(BH81="-",BH122="",BH122=" "),"",BH164/BK206*BL206)</f>
        <v/>
      </c>
      <c r="BD206" s="2" t="str">
        <f aca="false">IF(OR(BI81="-",BI122="",BI122=" "),"",BI164/BK206*BL206)</f>
        <v/>
      </c>
      <c r="BE206" s="2" t="str">
        <f aca="false">IF(OR(BJ81="-",BJ122="",BJ122=" "),"",BJ164/BK206*BL206)</f>
        <v/>
      </c>
      <c r="BK206" s="2" t="n">
        <f aca="false">BK205</f>
        <v>0</v>
      </c>
      <c r="BL206" s="2" t="n">
        <f aca="false">BL205</f>
        <v>0.2</v>
      </c>
      <c r="BM206" s="2" t="n">
        <f aca="false">BM205</f>
        <v>100</v>
      </c>
      <c r="BX206" s="2" t="str">
        <f aca="false">BX81</f>
        <v/>
      </c>
      <c r="BZ206" s="2" t="str">
        <f aca="false">IF(OR(CE81="-",CE122="",CE122=" "),"",CE164/CJ206*CK206)</f>
        <v/>
      </c>
      <c r="CA206" s="2" t="str">
        <f aca="false">IF(OR(CF81="-",CF122="",CF122=" "),"",CF164/CJ206*CK206)</f>
        <v/>
      </c>
      <c r="CB206" s="2" t="str">
        <f aca="false">IF(OR(CG81="-",CG122="",CG122=" "),"",CG164/CJ206*CK206)</f>
        <v/>
      </c>
      <c r="CC206" s="2" t="str">
        <f aca="false">IF(OR(CH81="-",CH122="",CH122=" "),"",CH164/CJ206*CK206)</f>
        <v/>
      </c>
      <c r="CD206" s="2" t="str">
        <f aca="false">IF(OR(CI81="-",CI122="",CI122=" "),"",CI164/CJ206*CK206)</f>
        <v/>
      </c>
      <c r="CJ206" s="2" t="n">
        <f aca="false">CJ205</f>
        <v>0</v>
      </c>
      <c r="CK206" s="2" t="n">
        <f aca="false">CK205</f>
        <v>0.2</v>
      </c>
      <c r="CL206" s="2" t="n">
        <f aca="false">CL205</f>
        <v>100</v>
      </c>
      <c r="CW206" s="2" t="str">
        <f aca="false">CW81</f>
        <v/>
      </c>
      <c r="CY206" s="2" t="str">
        <f aca="false">IF(OR(DD81="-",DD122="",DD122=" "),"",DD164/DI206*DJ206)</f>
        <v/>
      </c>
      <c r="CZ206" s="2" t="str">
        <f aca="false">IF(OR(DE81="-",DE122="",DE122=" "),"",DE164/DI206*DJ206)</f>
        <v/>
      </c>
      <c r="DA206" s="2" t="str">
        <f aca="false">IF(OR(DF81="-",DF122="",DF122=" "),"",DF164/DI206*DJ206)</f>
        <v/>
      </c>
      <c r="DB206" s="2" t="str">
        <f aca="false">IF(OR(DG81="-",DG122="",DG122=" "),"",DG164/DI206*DJ206)</f>
        <v/>
      </c>
      <c r="DC206" s="2" t="str">
        <f aca="false">IF(OR(DH81="-",DH122="",DH122=" "),"",DH164/DI206*DJ206)</f>
        <v/>
      </c>
      <c r="DI206" s="2" t="n">
        <f aca="false">DI205</f>
        <v>0</v>
      </c>
      <c r="DJ206" s="2" t="n">
        <f aca="false">DJ205</f>
        <v>0.2</v>
      </c>
      <c r="DK206" s="2" t="n">
        <f aca="false">DK205</f>
        <v>100</v>
      </c>
    </row>
    <row r="207" customFormat="false" ht="19.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</v>
      </c>
      <c r="O207" s="2" t="n">
        <f aca="false">O206</f>
        <v>100</v>
      </c>
      <c r="Z207" s="2" t="str">
        <f aca="false">Z82</f>
        <v/>
      </c>
      <c r="AB207" s="2" t="str">
        <f aca="false">IF(OR(AG82="-",AG123="",AG123=" "),"",AG165/AL207*AM207)</f>
        <v/>
      </c>
      <c r="AC207" s="2" t="str">
        <f aca="false">IF(OR(AH82="-",AH123="",AH123=" "),"",AH165/AL207*AM207)</f>
        <v/>
      </c>
      <c r="AD207" s="2" t="str">
        <f aca="false">IF(OR(AI82="-",AI123="",AI123=" "),"",AI165/AL207*AM207)</f>
        <v/>
      </c>
      <c r="AE207" s="2" t="str">
        <f aca="false">IF(OR(AJ82="-",AJ123="",AJ123=" "),"",AJ165/AL207*AM207)</f>
        <v/>
      </c>
      <c r="AF207" s="2" t="str">
        <f aca="false">IF(OR(AK82="-",AK123="",AK123=" "),"",AK165/AL207*AM207)</f>
        <v/>
      </c>
      <c r="AL207" s="2" t="n">
        <f aca="false">AL206</f>
        <v>0</v>
      </c>
      <c r="AM207" s="2" t="n">
        <f aca="false">AM206</f>
        <v>0.2</v>
      </c>
      <c r="AN207" s="2" t="n">
        <f aca="false">AN206</f>
        <v>100</v>
      </c>
      <c r="AY207" s="2" t="str">
        <f aca="false">AY82</f>
        <v/>
      </c>
      <c r="BA207" s="2" t="str">
        <f aca="false">IF(OR(BF82="-",BF123="",BF123=" "),"",BF165/BK207*BL207)</f>
        <v/>
      </c>
      <c r="BB207" s="2" t="str">
        <f aca="false">IF(OR(BG82="-",BG123="",BG123=" "),"",BG165/BK207*BL207)</f>
        <v/>
      </c>
      <c r="BC207" s="2" t="str">
        <f aca="false">IF(OR(BH82="-",BH123="",BH123=" "),"",BH165/BK207*BL207)</f>
        <v/>
      </c>
      <c r="BD207" s="2" t="str">
        <f aca="false">IF(OR(BI82="-",BI123="",BI123=" "),"",BI165/BK207*BL207)</f>
        <v/>
      </c>
      <c r="BE207" s="2" t="str">
        <f aca="false">IF(OR(BJ82="-",BJ123="",BJ123=" "),"",BJ165/BK207*BL207)</f>
        <v/>
      </c>
      <c r="BK207" s="2" t="n">
        <f aca="false">BK206</f>
        <v>0</v>
      </c>
      <c r="BL207" s="2" t="n">
        <f aca="false">BL206</f>
        <v>0.2</v>
      </c>
      <c r="BM207" s="2" t="n">
        <f aca="false">BM206</f>
        <v>100</v>
      </c>
      <c r="BX207" s="2" t="str">
        <f aca="false">BX82</f>
        <v/>
      </c>
      <c r="BZ207" s="2" t="str">
        <f aca="false">IF(OR(CE82="-",CE123="",CE123=" "),"",CE165/CJ207*CK207)</f>
        <v/>
      </c>
      <c r="CA207" s="2" t="str">
        <f aca="false">IF(OR(CF82="-",CF123="",CF123=" "),"",CF165/CJ207*CK207)</f>
        <v/>
      </c>
      <c r="CB207" s="2" t="str">
        <f aca="false">IF(OR(CG82="-",CG123="",CG123=" "),"",CG165/CJ207*CK207)</f>
        <v/>
      </c>
      <c r="CC207" s="2" t="str">
        <f aca="false">IF(OR(CH82="-",CH123="",CH123=" "),"",CH165/CJ207*CK207)</f>
        <v/>
      </c>
      <c r="CD207" s="2" t="str">
        <f aca="false">IF(OR(CI82="-",CI123="",CI123=" "),"",CI165/CJ207*CK207)</f>
        <v/>
      </c>
      <c r="CJ207" s="2" t="n">
        <f aca="false">CJ206</f>
        <v>0</v>
      </c>
      <c r="CK207" s="2" t="n">
        <f aca="false">CK206</f>
        <v>0.2</v>
      </c>
      <c r="CL207" s="2" t="n">
        <f aca="false">CL206</f>
        <v>100</v>
      </c>
      <c r="CW207" s="2" t="str">
        <f aca="false">CW82</f>
        <v/>
      </c>
      <c r="CY207" s="2" t="str">
        <f aca="false">IF(OR(DD82="-",DD123="",DD123=" "),"",DD165/DI207*DJ207)</f>
        <v/>
      </c>
      <c r="CZ207" s="2" t="str">
        <f aca="false">IF(OR(DE82="-",DE123="",DE123=" "),"",DE165/DI207*DJ207)</f>
        <v/>
      </c>
      <c r="DA207" s="2" t="str">
        <f aca="false">IF(OR(DF82="-",DF123="",DF123=" "),"",DF165/DI207*DJ207)</f>
        <v/>
      </c>
      <c r="DB207" s="2" t="str">
        <f aca="false">IF(OR(DG82="-",DG123="",DG123=" "),"",DG165/DI207*DJ207)</f>
        <v/>
      </c>
      <c r="DC207" s="2" t="str">
        <f aca="false">IF(OR(DH82="-",DH123="",DH123=" "),"",DH165/DI207*DJ207)</f>
        <v/>
      </c>
      <c r="DI207" s="2" t="n">
        <f aca="false">DI206</f>
        <v>0</v>
      </c>
      <c r="DJ207" s="2" t="n">
        <f aca="false">DJ206</f>
        <v>0.2</v>
      </c>
      <c r="DK207" s="2" t="n">
        <f aca="false">DK206</f>
        <v>100</v>
      </c>
    </row>
    <row r="208" customFormat="false" ht="19.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</v>
      </c>
      <c r="O208" s="2" t="n">
        <f aca="false">O207</f>
        <v>100</v>
      </c>
      <c r="Z208" s="2" t="str">
        <f aca="false">Z83</f>
        <v/>
      </c>
      <c r="AB208" s="2" t="str">
        <f aca="false">IF(OR(AG83="-",AG124="",AG124=" "),"",AG166/AL208*AM208)</f>
        <v/>
      </c>
      <c r="AC208" s="2" t="str">
        <f aca="false">IF(OR(AH83="-",AH124="",AH124=" "),"",AH166/AL208*AM208)</f>
        <v/>
      </c>
      <c r="AD208" s="2" t="str">
        <f aca="false">IF(OR(AI83="-",AI124="",AI124=" "),"",AI166/AL208*AM208)</f>
        <v/>
      </c>
      <c r="AE208" s="2" t="str">
        <f aca="false">IF(OR(AJ83="-",AJ124="",AJ124=" "),"",AJ166/AL208*AM208)</f>
        <v/>
      </c>
      <c r="AF208" s="2" t="str">
        <f aca="false">IF(OR(AK83="-",AK124="",AK124=" "),"",AK166/AL208*AM208)</f>
        <v/>
      </c>
      <c r="AL208" s="2" t="n">
        <f aca="false">AL207</f>
        <v>0</v>
      </c>
      <c r="AM208" s="2" t="n">
        <f aca="false">AM207</f>
        <v>0.2</v>
      </c>
      <c r="AN208" s="2" t="n">
        <f aca="false">AN207</f>
        <v>100</v>
      </c>
      <c r="AY208" s="2" t="str">
        <f aca="false">AY83</f>
        <v/>
      </c>
      <c r="BA208" s="2" t="str">
        <f aca="false">IF(OR(BF83="-",BF124="",BF124=" "),"",BF166/BK208*BL208)</f>
        <v/>
      </c>
      <c r="BB208" s="2" t="str">
        <f aca="false">IF(OR(BG83="-",BG124="",BG124=" "),"",BG166/BK208*BL208)</f>
        <v/>
      </c>
      <c r="BC208" s="2" t="str">
        <f aca="false">IF(OR(BH83="-",BH124="",BH124=" "),"",BH166/BK208*BL208)</f>
        <v/>
      </c>
      <c r="BD208" s="2" t="str">
        <f aca="false">IF(OR(BI83="-",BI124="",BI124=" "),"",BI166/BK208*BL208)</f>
        <v/>
      </c>
      <c r="BE208" s="2" t="str">
        <f aca="false">IF(OR(BJ83="-",BJ124="",BJ124=" "),"",BJ166/BK208*BL208)</f>
        <v/>
      </c>
      <c r="BK208" s="2" t="n">
        <f aca="false">BK207</f>
        <v>0</v>
      </c>
      <c r="BL208" s="2" t="n">
        <f aca="false">BL207</f>
        <v>0.2</v>
      </c>
      <c r="BM208" s="2" t="n">
        <f aca="false">BM207</f>
        <v>100</v>
      </c>
      <c r="BX208" s="2" t="str">
        <f aca="false">BX83</f>
        <v/>
      </c>
      <c r="BZ208" s="2" t="str">
        <f aca="false">IF(OR(CE83="-",CE124="",CE124=" "),"",CE166/CJ208*CK208)</f>
        <v/>
      </c>
      <c r="CA208" s="2" t="str">
        <f aca="false">IF(OR(CF83="-",CF124="",CF124=" "),"",CF166/CJ208*CK208)</f>
        <v/>
      </c>
      <c r="CB208" s="2" t="str">
        <f aca="false">IF(OR(CG83="-",CG124="",CG124=" "),"",CG166/CJ208*CK208)</f>
        <v/>
      </c>
      <c r="CC208" s="2" t="str">
        <f aca="false">IF(OR(CH83="-",CH124="",CH124=" "),"",CH166/CJ208*CK208)</f>
        <v/>
      </c>
      <c r="CD208" s="2" t="str">
        <f aca="false">IF(OR(CI83="-",CI124="",CI124=" "),"",CI166/CJ208*CK208)</f>
        <v/>
      </c>
      <c r="CJ208" s="2" t="n">
        <f aca="false">CJ207</f>
        <v>0</v>
      </c>
      <c r="CK208" s="2" t="n">
        <f aca="false">CK207</f>
        <v>0.2</v>
      </c>
      <c r="CL208" s="2" t="n">
        <f aca="false">CL207</f>
        <v>100</v>
      </c>
      <c r="CW208" s="2" t="str">
        <f aca="false">CW83</f>
        <v/>
      </c>
      <c r="CY208" s="2" t="str">
        <f aca="false">IF(OR(DD83="-",DD124="",DD124=" "),"",DD166/DI208*DJ208)</f>
        <v/>
      </c>
      <c r="CZ208" s="2" t="str">
        <f aca="false">IF(OR(DE83="-",DE124="",DE124=" "),"",DE166/DI208*DJ208)</f>
        <v/>
      </c>
      <c r="DA208" s="2" t="str">
        <f aca="false">IF(OR(DF83="-",DF124="",DF124=" "),"",DF166/DI208*DJ208)</f>
        <v/>
      </c>
      <c r="DB208" s="2" t="str">
        <f aca="false">IF(OR(DG83="-",DG124="",DG124=" "),"",DG166/DI208*DJ208)</f>
        <v/>
      </c>
      <c r="DC208" s="2" t="str">
        <f aca="false">IF(OR(DH83="-",DH124="",DH124=" "),"",DH166/DI208*DJ208)</f>
        <v/>
      </c>
      <c r="DI208" s="2" t="n">
        <f aca="false">DI207</f>
        <v>0</v>
      </c>
      <c r="DJ208" s="2" t="n">
        <f aca="false">DJ207</f>
        <v>0.2</v>
      </c>
      <c r="DK208" s="2" t="n">
        <f aca="false">DK207</f>
        <v>100</v>
      </c>
    </row>
    <row r="209" customFormat="false" ht="19.5" hidden="false" customHeight="true" outlineLevel="0" collapsed="false">
      <c r="A209" s="2" t="s">
        <v>55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56</v>
      </c>
      <c r="Z209" s="2" t="s">
        <v>57</v>
      </c>
      <c r="AB209" s="2" t="s">
        <v>2</v>
      </c>
      <c r="AF209" s="2" t="s">
        <v>3</v>
      </c>
      <c r="AJ209" s="2" t="s">
        <v>4</v>
      </c>
      <c r="AN209" s="2" t="s">
        <v>5</v>
      </c>
      <c r="AR209" s="2" t="s">
        <v>56</v>
      </c>
      <c r="AY209" s="2" t="s">
        <v>58</v>
      </c>
      <c r="BA209" s="2" t="s">
        <v>2</v>
      </c>
      <c r="BE209" s="2" t="s">
        <v>3</v>
      </c>
      <c r="BI209" s="2" t="s">
        <v>4</v>
      </c>
      <c r="BM209" s="2" t="s">
        <v>5</v>
      </c>
      <c r="BQ209" s="2" t="s">
        <v>56</v>
      </c>
      <c r="BX209" s="2" t="s">
        <v>59</v>
      </c>
      <c r="BZ209" s="2" t="s">
        <v>2</v>
      </c>
      <c r="CD209" s="2" t="s">
        <v>3</v>
      </c>
      <c r="CH209" s="2" t="s">
        <v>4</v>
      </c>
      <c r="CL209" s="2" t="s">
        <v>5</v>
      </c>
      <c r="CP209" s="2" t="s">
        <v>56</v>
      </c>
      <c r="CW209" s="2" t="s">
        <v>60</v>
      </c>
      <c r="CY209" s="2" t="s">
        <v>2</v>
      </c>
      <c r="DC209" s="2" t="s">
        <v>3</v>
      </c>
      <c r="DG209" s="2" t="s">
        <v>4</v>
      </c>
      <c r="DK209" s="2" t="s">
        <v>5</v>
      </c>
      <c r="DO209" s="2" t="s">
        <v>56</v>
      </c>
    </row>
    <row r="210" customFormat="false" ht="19.5" hidden="false" customHeight="true" outlineLevel="0" collapsed="false">
      <c r="C210" s="2" t="s">
        <v>61</v>
      </c>
      <c r="D210" s="2" t="s">
        <v>62</v>
      </c>
      <c r="E210" s="2" t="s">
        <v>63</v>
      </c>
      <c r="F210" s="2" t="s">
        <v>64</v>
      </c>
      <c r="G210" s="2" t="s">
        <v>65</v>
      </c>
      <c r="H210" s="2" t="s">
        <v>66</v>
      </c>
      <c r="I210" s="2" t="s">
        <v>67</v>
      </c>
      <c r="J210" s="2" t="s">
        <v>68</v>
      </c>
      <c r="K210" s="2" t="s">
        <v>69</v>
      </c>
      <c r="L210" s="2" t="s">
        <v>70</v>
      </c>
      <c r="M210" s="2" t="s">
        <v>71</v>
      </c>
      <c r="N210" s="2" t="s">
        <v>72</v>
      </c>
      <c r="O210" s="2" t="s">
        <v>73</v>
      </c>
      <c r="P210" s="2" t="s">
        <v>74</v>
      </c>
      <c r="Q210" s="2" t="s">
        <v>75</v>
      </c>
      <c r="R210" s="2" t="s">
        <v>76</v>
      </c>
      <c r="S210" s="2" t="s">
        <v>77</v>
      </c>
      <c r="T210" s="2" t="s">
        <v>78</v>
      </c>
      <c r="U210" s="2" t="s">
        <v>79</v>
      </c>
      <c r="V210" s="2" t="s">
        <v>80</v>
      </c>
      <c r="AB210" s="2" t="str">
        <f aca="false">C210</f>
        <v>Osmosis-Emeris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Emeris-Osmosis</v>
      </c>
      <c r="AG210" s="2" t="str">
        <f aca="false">H210</f>
        <v>Emeris-Sifchain</v>
      </c>
      <c r="AH210" s="2" t="str">
        <f aca="false">I210</f>
        <v>Emeris-Junoswap</v>
      </c>
      <c r="AI210" s="2" t="str">
        <f aca="false">J210</f>
        <v>Emeris-Marble</v>
      </c>
      <c r="AJ210" s="2" t="str">
        <f aca="false">K210</f>
        <v>Sifchain-Osmosis</v>
      </c>
      <c r="AK210" s="2" t="str">
        <f aca="false">L210</f>
        <v>Sifchain-Emeris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Junoswap-Emeris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Marble-Emeris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Osmosis-Emeris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Emeris-Osmosis</v>
      </c>
      <c r="BF210" s="2" t="str">
        <f aca="false">AG210</f>
        <v>Emeris-Sifchain</v>
      </c>
      <c r="BG210" s="2" t="str">
        <f aca="false">AH210</f>
        <v>Emeris-Junoswap</v>
      </c>
      <c r="BH210" s="2" t="str">
        <f aca="false">AI210</f>
        <v>Emeris-Marble</v>
      </c>
      <c r="BI210" s="2" t="str">
        <f aca="false">AJ210</f>
        <v>Sifchain-Osmosis</v>
      </c>
      <c r="BJ210" s="2" t="str">
        <f aca="false">AK210</f>
        <v>Sifchain-Emeris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Junoswap-Emeris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Marble-Emeris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Osmosis-Emeris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Emeris-Osmosis</v>
      </c>
      <c r="CE210" s="2" t="str">
        <f aca="false">BF210</f>
        <v>Emeris-Sifchain</v>
      </c>
      <c r="CF210" s="2" t="str">
        <f aca="false">BG210</f>
        <v>Emeris-Junoswap</v>
      </c>
      <c r="CG210" s="2" t="str">
        <f aca="false">BH210</f>
        <v>Emeris-Marble</v>
      </c>
      <c r="CH210" s="2" t="str">
        <f aca="false">BI210</f>
        <v>Sifchain-Osmosis</v>
      </c>
      <c r="CI210" s="2" t="str">
        <f aca="false">BJ210</f>
        <v>Sifchain-Emeris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Junoswap-Emeris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Marble-Emeris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Osmosis-Emeris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Emeris-Osmosis</v>
      </c>
      <c r="DD210" s="2" t="str">
        <f aca="false">CE210</f>
        <v>Emeris-Sifchain</v>
      </c>
      <c r="DE210" s="2" t="str">
        <f aca="false">CF210</f>
        <v>Emeris-Junoswap</v>
      </c>
      <c r="DF210" s="2" t="str">
        <f aca="false">CG210</f>
        <v>Emeris-Marble</v>
      </c>
      <c r="DG210" s="2" t="str">
        <f aca="false">CH210</f>
        <v>Sifchain-Osmosis</v>
      </c>
      <c r="DH210" s="2" t="str">
        <f aca="false">CI210</f>
        <v>Sifchain-Emeris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Junoswap-Emeris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Marble-Emeris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9.5" hidden="false" customHeight="true" outlineLevel="0" collapsed="false">
      <c r="A211" s="2" t="str">
        <f aca="false">A44</f>
        <v>LUNA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str">
        <f aca="false">Z44</f>
        <v>LUNA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str">
        <f aca="false">AY44</f>
        <v>LUNA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str">
        <f aca="false">BX44</f>
        <v>LUNA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str">
        <f aca="false">CW44</f>
        <v>LUNA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9.5" hidden="false" customHeight="true" outlineLevel="0" collapsed="false">
      <c r="A212" s="2" t="str">
        <f aca="false">A45</f>
        <v>OSMO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str">
        <f aca="false">IF(OR(D128="",J128=""),"",IF(D128-J128&gt;=E170,D128-J128,""))</f>
        <v/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str">
        <f aca="false">IF(OR(F128="",J128=""),"",IF(F128-J128&gt;=E170,F128-J128,""))</f>
        <v/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OSMO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OSMO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OSMO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OSMO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9.5" hidden="false" customHeight="true" outlineLevel="0" collapsed="false">
      <c r="A213" s="2" t="str">
        <f aca="false">A46</f>
        <v>NETA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str">
        <f aca="false">IF(OR(F129="",J129=""),"",IF(F129-J129&gt;=E171,F129-J129,""))</f>
        <v/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NETA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NETA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NETA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NETA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9.5" hidden="false" customHeight="true" outlineLevel="0" collapsed="false">
      <c r="A214" s="2" t="str">
        <f aca="false">A47</f>
        <v>SCRT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SCRT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SCRT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SCRT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SCRT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9.5" hidden="false" customHeight="true" outlineLevel="0" collapsed="false">
      <c r="A215" s="2" t="str">
        <f aca="false">A48</f>
        <v>CMDX</v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>CMDX</v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>CMDX</v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>CMDX</v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>CMDX</v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9.5" hidden="false" customHeight="true" outlineLevel="0" collapsed="false">
      <c r="A216" s="2" t="str">
        <f aca="false">A49</f>
        <v>XPRT</v>
      </c>
      <c r="C216" s="2" t="str">
        <f aca="false">IF(OR(C132="",I132=""),"",IF(C132-I132&gt;=D174,C132-I132,""))</f>
        <v/>
      </c>
      <c r="D216" s="2" t="str">
        <f aca="false">IF(OR(C132="",J132=""),"",IF(C132-J132&gt;=E174,C132-J132,""))</f>
        <v/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>XPRT</v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>XPRT</v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>XPRT</v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>XPRT</v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9.5" hidden="false" customHeight="true" outlineLevel="0" collapsed="false">
      <c r="A217" s="2" t="str">
        <f aca="false">A50</f>
        <v>UST</v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>UST</v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>UST</v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>UST</v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>UST</v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9.5" hidden="false" customHeight="true" outlineLevel="0" collapsed="false">
      <c r="A218" s="2" t="str">
        <f aca="false">A51</f>
        <v>ATOM</v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str">
        <f aca="false">IF(OR(D134="",J134=""),"",IF(D134-J134&gt;=E176,D134-J134,""))</f>
        <v/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str">
        <f aca="false">IF(OR(F134="",J134=""),"",IF(F134-J134&gt;=E176,F134-J134,""))</f>
        <v/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>ATOM</v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>ATOM</v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>ATOM</v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>ATOM</v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9.5" hidden="false" customHeight="true" outlineLevel="0" collapsed="false">
      <c r="A219" s="2" t="str">
        <f aca="false">A52</f>
        <v/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/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/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/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/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9.5" hidden="false" customHeight="true" outlineLevel="0" collapsed="false">
      <c r="A220" s="2" t="str">
        <f aca="false">A53</f>
        <v/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/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/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/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/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9.5" hidden="false" customHeight="true" outlineLevel="0" collapsed="false">
      <c r="A221" s="2" t="str">
        <f aca="false">A54</f>
        <v/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/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/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/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/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9.5" hidden="false" customHeight="true" outlineLevel="0" collapsed="false">
      <c r="A222" s="2" t="str">
        <f aca="false">A55</f>
        <v/>
      </c>
      <c r="C222" s="2" t="str">
        <f aca="false">IF(OR(C138="",I138=""),"",IF(C138-I138&gt;=D180,C138-I138,""))</f>
        <v/>
      </c>
      <c r="D222" s="2" t="str">
        <f aca="false">IF(OR(C138="",J138=""),"",IF(C138-J138&gt;=E180,C138-J138,""))</f>
        <v/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/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/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/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/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9.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9.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9.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9.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9.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9.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9.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9.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9.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9.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9.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9.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9.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9.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9.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9.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9.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9.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9.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9.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9.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9.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9.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9.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9.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9.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9.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9.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9.5" hidden="false" customHeight="true" outlineLevel="0" collapsed="false">
      <c r="A251" s="2" t="s">
        <v>81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56</v>
      </c>
      <c r="Z251" s="2" t="s">
        <v>82</v>
      </c>
      <c r="AB251" s="2" t="s">
        <v>2</v>
      </c>
      <c r="AF251" s="2" t="s">
        <v>3</v>
      </c>
      <c r="AJ251" s="2" t="s">
        <v>4</v>
      </c>
      <c r="AN251" s="2" t="s">
        <v>5</v>
      </c>
      <c r="AR251" s="2" t="s">
        <v>56</v>
      </c>
      <c r="AY251" s="2" t="s">
        <v>83</v>
      </c>
      <c r="BA251" s="2" t="s">
        <v>2</v>
      </c>
      <c r="BE251" s="2" t="s">
        <v>3</v>
      </c>
      <c r="BI251" s="2" t="s">
        <v>4</v>
      </c>
      <c r="BM251" s="2" t="s">
        <v>5</v>
      </c>
      <c r="BQ251" s="2" t="s">
        <v>56</v>
      </c>
      <c r="BX251" s="2" t="s">
        <v>84</v>
      </c>
      <c r="BZ251" s="2" t="s">
        <v>2</v>
      </c>
      <c r="CD251" s="2" t="s">
        <v>3</v>
      </c>
      <c r="CH251" s="2" t="s">
        <v>4</v>
      </c>
      <c r="CL251" s="2" t="s">
        <v>5</v>
      </c>
      <c r="CP251" s="2" t="s">
        <v>56</v>
      </c>
      <c r="CW251" s="2" t="s">
        <v>85</v>
      </c>
      <c r="CY251" s="2" t="s">
        <v>2</v>
      </c>
      <c r="DC251" s="2" t="s">
        <v>3</v>
      </c>
      <c r="DG251" s="2" t="s">
        <v>4</v>
      </c>
      <c r="DK251" s="2" t="s">
        <v>5</v>
      </c>
      <c r="DO251" s="2" t="s">
        <v>56</v>
      </c>
    </row>
    <row r="252" customFormat="false" ht="19.5" hidden="false" customHeight="true" outlineLevel="0" collapsed="false">
      <c r="C252" s="2" t="str">
        <f aca="false">C210</f>
        <v>Osmosis-Emeris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Emeris-Osmosis</v>
      </c>
      <c r="H252" s="2" t="str">
        <f aca="false">H210</f>
        <v>Emeris-Sifchain</v>
      </c>
      <c r="I252" s="2" t="str">
        <f aca="false">I210</f>
        <v>Emeris-Junoswap</v>
      </c>
      <c r="J252" s="2" t="str">
        <f aca="false">J210</f>
        <v>Emeris-Marble</v>
      </c>
      <c r="K252" s="2" t="str">
        <f aca="false">K210</f>
        <v>Sifchain-Osmosis</v>
      </c>
      <c r="L252" s="2" t="str">
        <f aca="false">L210</f>
        <v>Sifchain-Emeris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Junoswap-Emeris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Marble-Emeris</v>
      </c>
      <c r="U252" s="2" t="str">
        <f aca="false">U210</f>
        <v>Marble-Sifchain</v>
      </c>
      <c r="V252" s="2" t="str">
        <f aca="false">V210</f>
        <v>Marble-Junoswap</v>
      </c>
      <c r="W252" s="2" t="s">
        <v>86</v>
      </c>
      <c r="X252" s="2" t="s">
        <v>54</v>
      </c>
      <c r="Y252" s="2" t="s">
        <v>87</v>
      </c>
      <c r="AB252" s="2" t="str">
        <f aca="false">AB210</f>
        <v>Osmosis-Emeris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Emeris-Osmosis</v>
      </c>
      <c r="AG252" s="2" t="str">
        <f aca="false">AG210</f>
        <v>Emeris-Sifchain</v>
      </c>
      <c r="AH252" s="2" t="str">
        <f aca="false">AH210</f>
        <v>Emeris-Junoswap</v>
      </c>
      <c r="AI252" s="2" t="str">
        <f aca="false">AI210</f>
        <v>Emeris-Marble</v>
      </c>
      <c r="AJ252" s="2" t="str">
        <f aca="false">AJ210</f>
        <v>Sifchain-Osmosis</v>
      </c>
      <c r="AK252" s="2" t="str">
        <f aca="false">AK210</f>
        <v>Sifchain-Emeris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Junoswap-Emeris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Marble-Emeris</v>
      </c>
      <c r="AT252" s="2" t="str">
        <f aca="false">AT210</f>
        <v>Marble-Sifchain</v>
      </c>
      <c r="AU252" s="2" t="str">
        <f aca="false">AU210</f>
        <v>Marble-Junoswap</v>
      </c>
      <c r="AV252" s="2" t="s">
        <v>86</v>
      </c>
      <c r="AW252" s="2" t="s">
        <v>54</v>
      </c>
      <c r="AX252" s="2" t="s">
        <v>87</v>
      </c>
      <c r="BA252" s="2" t="str">
        <f aca="false">BA210</f>
        <v>Osmosis-Emeris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Emeris-Osmosis</v>
      </c>
      <c r="BF252" s="2" t="str">
        <f aca="false">BF210</f>
        <v>Emeris-Sifchain</v>
      </c>
      <c r="BG252" s="2" t="str">
        <f aca="false">BG210</f>
        <v>Emeris-Junoswap</v>
      </c>
      <c r="BH252" s="2" t="str">
        <f aca="false">BH210</f>
        <v>Emeris-Marble</v>
      </c>
      <c r="BI252" s="2" t="str">
        <f aca="false">BI210</f>
        <v>Sifchain-Osmosis</v>
      </c>
      <c r="BJ252" s="2" t="str">
        <f aca="false">BJ210</f>
        <v>Sifchain-Emeris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Junoswap-Emeris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Marble-Emeris</v>
      </c>
      <c r="BS252" s="2" t="str">
        <f aca="false">BS210</f>
        <v>Marble-Sifchain</v>
      </c>
      <c r="BT252" s="2" t="str">
        <f aca="false">BT210</f>
        <v>Marble-Junoswap</v>
      </c>
      <c r="BU252" s="2" t="s">
        <v>86</v>
      </c>
      <c r="BV252" s="2" t="s">
        <v>54</v>
      </c>
      <c r="BW252" s="2" t="s">
        <v>87</v>
      </c>
      <c r="BZ252" s="2" t="str">
        <f aca="false">BZ210</f>
        <v>Osmosis-Emeris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Emeris-Osmosis</v>
      </c>
      <c r="CE252" s="2" t="str">
        <f aca="false">CE210</f>
        <v>Emeris-Sifchain</v>
      </c>
      <c r="CF252" s="2" t="str">
        <f aca="false">CF210</f>
        <v>Emeris-Junoswap</v>
      </c>
      <c r="CG252" s="2" t="str">
        <f aca="false">CG210</f>
        <v>Emeris-Marble</v>
      </c>
      <c r="CH252" s="2" t="str">
        <f aca="false">CH210</f>
        <v>Sifchain-Osmosis</v>
      </c>
      <c r="CI252" s="2" t="str">
        <f aca="false">CI210</f>
        <v>Sifchain-Emeris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Junoswap-Emeris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Marble-Emeris</v>
      </c>
      <c r="CR252" s="2" t="str">
        <f aca="false">CR210</f>
        <v>Marble-Sifchain</v>
      </c>
      <c r="CS252" s="2" t="str">
        <f aca="false">CS210</f>
        <v>Marble-Junoswap</v>
      </c>
      <c r="CT252" s="2" t="s">
        <v>86</v>
      </c>
      <c r="CU252" s="2" t="s">
        <v>54</v>
      </c>
      <c r="CV252" s="2" t="s">
        <v>87</v>
      </c>
      <c r="CY252" s="2" t="str">
        <f aca="false">CY210</f>
        <v>Osmosis-Emeris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Emeris-Osmosis</v>
      </c>
      <c r="DD252" s="2" t="str">
        <f aca="false">DD210</f>
        <v>Emeris-Sifchain</v>
      </c>
      <c r="DE252" s="2" t="str">
        <f aca="false">DE210</f>
        <v>Emeris-Junoswap</v>
      </c>
      <c r="DF252" s="2" t="str">
        <f aca="false">DF210</f>
        <v>Emeris-Marble</v>
      </c>
      <c r="DG252" s="2" t="str">
        <f aca="false">DG210</f>
        <v>Sifchain-Osmosis</v>
      </c>
      <c r="DH252" s="2" t="str">
        <f aca="false">DH210</f>
        <v>Sifchain-Emeris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Junoswap-Emeris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Marble-Emeris</v>
      </c>
      <c r="DQ252" s="2" t="str">
        <f aca="false">DQ210</f>
        <v>Marble-Sifchain</v>
      </c>
      <c r="DR252" s="2" t="str">
        <f aca="false">DR210</f>
        <v>Marble-Junoswap</v>
      </c>
      <c r="DS252" s="2" t="s">
        <v>86</v>
      </c>
      <c r="DT252" s="2" t="s">
        <v>54</v>
      </c>
      <c r="DU252" s="2" t="s">
        <v>87</v>
      </c>
      <c r="DV252" s="2" t="s">
        <v>88</v>
      </c>
      <c r="DW252" s="2" t="s">
        <v>89</v>
      </c>
      <c r="DX252" s="2" t="s">
        <v>87</v>
      </c>
      <c r="DY252" s="2" t="s">
        <v>90</v>
      </c>
      <c r="DZ252" s="2" t="s">
        <v>91</v>
      </c>
    </row>
    <row r="253" customFormat="false" ht="19.5" hidden="false" customHeight="true" outlineLevel="0" collapsed="false">
      <c r="A253" s="2" t="str">
        <f aca="false">A44</f>
        <v>LUNA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str">
        <f aca="false">Z44</f>
        <v>LUNA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str">
        <f aca="false">AY44</f>
        <v>LUNA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str">
        <f aca="false">BX44</f>
        <v>LUNA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str">
        <f aca="false">CW44</f>
        <v>LUNA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9.5" hidden="false" customHeight="true" outlineLevel="0" collapsed="false">
      <c r="A254" s="2" t="str">
        <f aca="false">A45</f>
        <v>OSMO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str">
        <f aca="false">IF(H212="","",H212/(J128/M170))</f>
        <v/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str">
        <f aca="false">IF(Q212="","",Q212/(J128/M170))</f>
        <v/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str">
        <f aca="false">IFERROR(MATCH(LARGE(C254:V254,1),C254:V254,0),"")</f>
        <v/>
      </c>
      <c r="X254" s="2" t="str">
        <f aca="false">IFERROR(IF(LARGE(C254:V254,1)&gt;O170,"",LARGE(C254:V254,1)),"")</f>
        <v/>
      </c>
      <c r="Y254" s="2" t="str">
        <f aca="false">IF(X254="","",_xlfn.RANK.EQ(X254,X253:X292))</f>
        <v/>
      </c>
      <c r="Z254" s="2" t="str">
        <f aca="false">Z45</f>
        <v>OSMO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OSMO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OSMO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OSMO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str">
        <f aca="false">IF(DW254="","",IF(DW254=X254,M170,IF(DW254=AW254,AL170,IF(DW254=BV254,BK170,IF(DW254=CU254,CJ170,IF(DW254=DT254,DI170))))))</f>
        <v/>
      </c>
      <c r="DW254" s="2" t="str">
        <f aca="false">IF(MAX(X254,AW254,BV254,CU254,DT254)=0,"",MAX(X254,AW254,BV254,CU254,DT254))</f>
        <v/>
      </c>
      <c r="DX254" s="2" t="str">
        <f aca="false">IF(DW254="","",_xlfn.RANK.EQ(DW254,DW253:DW292))</f>
        <v/>
      </c>
      <c r="DY254" s="2" t="str">
        <f aca="false">IF(DV254="","",IF(DV254=M170,B295,IF(DV254=AL170,AA295,IF(DV254=BK170,AZ295,IF(DV254=CJ170,BY295,IF(DV254=DI170,CX295))))))</f>
        <v/>
      </c>
      <c r="DZ254" s="2" t="str">
        <f aca="false">IF(DY254="","",DV254&amp;". "&amp;DY254)</f>
        <v/>
      </c>
    </row>
    <row r="255" customFormat="false" ht="19.5" hidden="false" customHeight="true" outlineLevel="0" collapsed="false">
      <c r="A255" s="2" t="str">
        <f aca="false">A46</f>
        <v>NETA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str">
        <f aca="false">IF(Q213="","",Q213/(J129/M171))</f>
        <v/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str">
        <f aca="false">IFERROR(MATCH(LARGE(C255:V255,1),C255:V255,0),"")</f>
        <v/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NETA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NETA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NETA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NETA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9.5" hidden="false" customHeight="true" outlineLevel="0" collapsed="false">
      <c r="A256" s="2" t="str">
        <f aca="false">A47</f>
        <v>SCRT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SCRT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SCRT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SCRT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SCRT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9.5" hidden="false" customHeight="true" outlineLevel="0" collapsed="false">
      <c r="A257" s="2" t="str">
        <f aca="false">A48</f>
        <v>CMDX</v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>CMDX</v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>CMDX</v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>CMDX</v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>CMDX</v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9.5" hidden="false" customHeight="true" outlineLevel="0" collapsed="false">
      <c r="A258" s="2" t="str">
        <f aca="false">A49</f>
        <v>XPRT</v>
      </c>
      <c r="C258" s="2" t="str">
        <f aca="false">IF(C216="","",C216/(I132/M174))</f>
        <v/>
      </c>
      <c r="D258" s="2" t="str">
        <f aca="false">IF(D216="","",D216/(J132/M174))</f>
        <v/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str">
        <f aca="false">IFERROR(MATCH(LARGE(C258:V258,1),C258:V258,0),"")</f>
        <v/>
      </c>
      <c r="X258" s="2" t="str">
        <f aca="false">IFERROR(IF(LARGE(C258:V258,1)&gt;O174,"",LARGE(C258:V258,1)),"")</f>
        <v/>
      </c>
      <c r="Y258" s="2" t="str">
        <f aca="false">IF(X258="","",_xlfn.RANK.EQ(X258,X253:X292))</f>
        <v/>
      </c>
      <c r="Z258" s="2" t="str">
        <f aca="false">Z49</f>
        <v>XPRT</v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>XPRT</v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>XPRT</v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>XPRT</v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str">
        <f aca="false">IF(DW258="","",IF(DW258=X258,M174,IF(DW258=AW258,AL174,IF(DW258=BV258,BK174,IF(DW258=CU258,CJ174,IF(DW258=DT258,DI174))))))</f>
        <v/>
      </c>
      <c r="DW258" s="2" t="str">
        <f aca="false">IF(MAX(X258,AW258,BV258,CU258,DT258)=0,"",MAX(X258,AW258,BV258,CU258,DT258))</f>
        <v/>
      </c>
      <c r="DX258" s="2" t="str">
        <f aca="false">IF(DW258="","",_xlfn.RANK.EQ(DW258,DW253:DW292))</f>
        <v/>
      </c>
      <c r="DY258" s="2" t="str">
        <f aca="false">IF(DV258="","",IF(DV258=M174,B299,IF(DV258=AL174,AA299,IF(DV258=BK174,AZ299,IF(DV258=CJ174,BY299,IF(DV258=DI174,CX299))))))</f>
        <v/>
      </c>
      <c r="DZ258" s="2" t="str">
        <f aca="false">IF(DY258="","",DV258&amp;". "&amp;DY258)</f>
        <v/>
      </c>
    </row>
    <row r="259" customFormat="false" ht="19.5" hidden="false" customHeight="true" outlineLevel="0" collapsed="false">
      <c r="A259" s="2" t="str">
        <f aca="false">A50</f>
        <v>UST</v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>UST</v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>UST</v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>UST</v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>UST</v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9.5" hidden="false" customHeight="true" outlineLevel="0" collapsed="false">
      <c r="A260" s="2" t="str">
        <f aca="false">A51</f>
        <v>ATOM</v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str">
        <f aca="false">IF(H218="","",H218/(J134/M176))</f>
        <v/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str">
        <f aca="false">IF(Q218="","",Q218/(J134/M176))</f>
        <v/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str">
        <f aca="false">IFERROR(MATCH(LARGE(C260:V260,1),C260:V260,0),"")</f>
        <v/>
      </c>
      <c r="X260" s="2" t="str">
        <f aca="false">IFERROR(IF(LARGE(C260:V260,1)&gt;O176,"",LARGE(C260:V260,1)),"")</f>
        <v/>
      </c>
      <c r="Y260" s="2" t="str">
        <f aca="false">IF(X260="","",_xlfn.RANK.EQ(X260,X253:X292))</f>
        <v/>
      </c>
      <c r="Z260" s="2" t="str">
        <f aca="false">Z51</f>
        <v>ATOM</v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>ATOM</v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>ATOM</v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>ATOM</v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str">
        <f aca="false">IF(DW260="","",IF(DW260=X260,M176,IF(DW260=AW260,AL176,IF(DW260=BV260,BK176,IF(DW260=CU260,CJ176,IF(DW260=DT260,DI176))))))</f>
        <v/>
      </c>
      <c r="DW260" s="2" t="str">
        <f aca="false">IF(MAX(X260,AW260,BV260,CU260,DT260)=0,"",MAX(X260,AW260,BV260,CU260,DT260))</f>
        <v/>
      </c>
      <c r="DX260" s="2" t="str">
        <f aca="false">IF(DW260="","",_xlfn.RANK.EQ(DW260,DW253:DW292))</f>
        <v/>
      </c>
      <c r="DY260" s="2" t="str">
        <f aca="false">IF(DV260="","",IF(DV260=M176,B301,IF(DV260=AL176,AA301,IF(DV260=BK176,AZ301,IF(DV260=CJ176,BY301,IF(DV260=DI176,CX301))))))</f>
        <v/>
      </c>
      <c r="DZ260" s="2" t="str">
        <f aca="false">IF(DY260="","",DV260&amp;". "&amp;DY260)</f>
        <v/>
      </c>
    </row>
    <row r="261" customFormat="false" ht="19.5" hidden="false" customHeight="true" outlineLevel="0" collapsed="false">
      <c r="A261" s="2" t="str">
        <f aca="false">A52</f>
        <v/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/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/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/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/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9.5" hidden="false" customHeight="true" outlineLevel="0" collapsed="false">
      <c r="A262" s="2" t="str">
        <f aca="false">A53</f>
        <v/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/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/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/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/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9.5" hidden="false" customHeight="true" outlineLevel="0" collapsed="false">
      <c r="A263" s="2" t="str">
        <f aca="false">A54</f>
        <v/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/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/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/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/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9.5" hidden="false" customHeight="true" outlineLevel="0" collapsed="false">
      <c r="A264" s="2" t="str">
        <f aca="false">A55</f>
        <v/>
      </c>
      <c r="C264" s="2" t="str">
        <f aca="false">IF(C222="","",C222/(I138/M180))</f>
        <v/>
      </c>
      <c r="D264" s="2" t="str">
        <f aca="false">IF(D222="","",D222/(J138/M180))</f>
        <v/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str">
        <f aca="false">IFERROR(MATCH(LARGE(C264:V264,1),C264:V264,0),"")</f>
        <v/>
      </c>
      <c r="X264" s="2" t="str">
        <f aca="false">IFERROR(IF(LARGE(C264:V264,1)&gt;O180,"",LARGE(C264:V264,1)),"")</f>
        <v/>
      </c>
      <c r="Y264" s="2" t="str">
        <f aca="false">IF(X264="","",_xlfn.RANK.EQ(X264,X253:X292))</f>
        <v/>
      </c>
      <c r="Z264" s="2" t="str">
        <f aca="false">Z55</f>
        <v/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/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/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/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str">
        <f aca="false">IF(DW264="","",IF(DW264=X264,M180,IF(DW264=AW264,AL180,IF(DW264=BV264,BK180,IF(DW264=CU264,CJ180,IF(DW264=DT264,DI180))))))</f>
        <v/>
      </c>
      <c r="DW264" s="2" t="str">
        <f aca="false">IF(MAX(X264,AW264,BV264,CU264,DT264)=0,"",MAX(X264,AW264,BV264,CU264,DT264))</f>
        <v/>
      </c>
      <c r="DX264" s="2" t="str">
        <f aca="false">IF(DW264="","",_xlfn.RANK.EQ(DW264,DW253:DW292))</f>
        <v/>
      </c>
      <c r="DY264" s="2" t="str">
        <f aca="false">IF(DV264="","",IF(DV264=M180,B305,IF(DV264=AL180,AA305,IF(DV264=BK180,AZ305,IF(DV264=CJ180,BY305,IF(DV264=DI180,CX305))))))</f>
        <v/>
      </c>
      <c r="DZ264" s="2" t="str">
        <f aca="false">IF(DY264="","",DV264&amp;". "&amp;DY264)</f>
        <v/>
      </c>
    </row>
    <row r="265" customFormat="false" ht="19.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9.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9.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9.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9.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9.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9.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9.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9.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9.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9.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9.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9.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9.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9.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9.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9.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9.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9.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9.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9.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9.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9.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9.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9.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9.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9.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9.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9.5" hidden="false" customHeight="true" outlineLevel="0" collapsed="false">
      <c r="A293" s="2" t="s">
        <v>92</v>
      </c>
      <c r="Z293" s="2" t="s">
        <v>93</v>
      </c>
      <c r="AY293" s="2" t="s">
        <v>94</v>
      </c>
      <c r="BX293" s="2" t="s">
        <v>95</v>
      </c>
      <c r="CW293" s="2" t="s">
        <v>96</v>
      </c>
    </row>
    <row r="294" customFormat="false" ht="19.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9.5" hidden="false" customHeight="true" outlineLevel="0" collapsed="false">
      <c r="B295" s="2" t="str">
        <f aca="false">IFERROR(INDEX(C295:V295,1,W254),"")</f>
        <v/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/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/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9.5" hidden="false" customHeight="true" outlineLevel="0" collapsed="false">
      <c r="B296" s="2" t="str">
        <f aca="false">IFERROR(INDEX(C296:V296,1,W255),"")</f>
        <v/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/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9.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9.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9.5" hidden="false" customHeight="true" outlineLevel="0" collapsed="false">
      <c r="B299" s="2" t="str">
        <f aca="false">IFERROR(INDEX(C299:V299,1,W258),"")</f>
        <v/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/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9.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9.5" hidden="false" customHeight="true" outlineLevel="0" collapsed="false">
      <c r="B301" s="2" t="str">
        <f aca="false">IFERROR(INDEX(C301:V301,1,W260),"")</f>
        <v/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/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/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9.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9.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9.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9.5" hidden="false" customHeight="true" outlineLevel="0" collapsed="false">
      <c r="B305" s="2" t="str">
        <f aca="false">IFERROR(INDEX(C305:V305,1,W264),"")</f>
        <v/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/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9.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9.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9.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9.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9.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9.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9.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9.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9.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9.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9.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9.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9.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9.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9.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9.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9.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9.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9.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9.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9.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9.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9.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9.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9.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9.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9.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9.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9.5" hidden="false" customHeight="true" outlineLevel="0" collapsed="false">
      <c r="C334" s="2" t="s">
        <v>97</v>
      </c>
      <c r="AB334" s="2" t="s">
        <v>97</v>
      </c>
      <c r="BA334" s="2" t="s">
        <v>97</v>
      </c>
      <c r="BZ334" s="2" t="s">
        <v>97</v>
      </c>
      <c r="CY334" s="2" t="s">
        <v>97</v>
      </c>
    </row>
    <row r="335" customFormat="false" ht="19.5" hidden="false" customHeight="true" outlineLevel="0" collapsed="false">
      <c r="C335" s="2" t="str">
        <f aca="false">C252</f>
        <v>Osmosis-Emeris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Emeris-Osmosis</v>
      </c>
      <c r="H335" s="2" t="str">
        <f aca="false">H252</f>
        <v>Emeris-Sifchain</v>
      </c>
      <c r="I335" s="2" t="str">
        <f aca="false">I252</f>
        <v>Emeris-Junoswap</v>
      </c>
      <c r="J335" s="2" t="str">
        <f aca="false">J252</f>
        <v>Emeris-Marble</v>
      </c>
      <c r="K335" s="2" t="str">
        <f aca="false">K252</f>
        <v>Sifchain-Osmosis</v>
      </c>
      <c r="L335" s="2" t="str">
        <f aca="false">L252</f>
        <v>Sifchain-Emeris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Junoswap-Emeris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Marble-Emeris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Osmosis-Emeris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Emeris-Osmosis</v>
      </c>
      <c r="AG335" s="2" t="str">
        <f aca="false">AG252</f>
        <v>Emeris-Sifchain</v>
      </c>
      <c r="AH335" s="2" t="str">
        <f aca="false">AH252</f>
        <v>Emeris-Junoswap</v>
      </c>
      <c r="AI335" s="2" t="str">
        <f aca="false">AI252</f>
        <v>Emeris-Marble</v>
      </c>
      <c r="AJ335" s="2" t="str">
        <f aca="false">AJ252</f>
        <v>Sifchain-Osmosis</v>
      </c>
      <c r="AK335" s="2" t="str">
        <f aca="false">AK252</f>
        <v>Sifchain-Emeris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Junoswap-Emeris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Marble-Emeris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Osmosis-Emeris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Emeris-Osmosis</v>
      </c>
      <c r="BF335" s="2" t="str">
        <f aca="false">BF252</f>
        <v>Emeris-Sifchain</v>
      </c>
      <c r="BG335" s="2" t="str">
        <f aca="false">BG252</f>
        <v>Emeris-Junoswap</v>
      </c>
      <c r="BH335" s="2" t="str">
        <f aca="false">BH252</f>
        <v>Emeris-Marble</v>
      </c>
      <c r="BI335" s="2" t="str">
        <f aca="false">BI252</f>
        <v>Sifchain-Osmosis</v>
      </c>
      <c r="BJ335" s="2" t="str">
        <f aca="false">BJ252</f>
        <v>Sifchain-Emeris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Junoswap-Emeris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Marble-Emeris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Osmosis-Emeris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Emeris-Osmosis</v>
      </c>
      <c r="CE335" s="2" t="str">
        <f aca="false">CE252</f>
        <v>Emeris-Sifchain</v>
      </c>
      <c r="CF335" s="2" t="str">
        <f aca="false">CF252</f>
        <v>Emeris-Junoswap</v>
      </c>
      <c r="CG335" s="2" t="str">
        <f aca="false">CG252</f>
        <v>Emeris-Marble</v>
      </c>
      <c r="CH335" s="2" t="str">
        <f aca="false">CH252</f>
        <v>Sifchain-Osmosis</v>
      </c>
      <c r="CI335" s="2" t="str">
        <f aca="false">CI252</f>
        <v>Sifchain-Emeris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Junoswap-Emeris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Marble-Emeris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Osmosis-Emeris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Emeris-Osmosis</v>
      </c>
      <c r="DD335" s="2" t="str">
        <f aca="false">DD252</f>
        <v>Emeris-Sifchain</v>
      </c>
      <c r="DE335" s="2" t="str">
        <f aca="false">DE252</f>
        <v>Emeris-Junoswap</v>
      </c>
      <c r="DF335" s="2" t="str">
        <f aca="false">DF252</f>
        <v>Emeris-Marble</v>
      </c>
      <c r="DG335" s="2" t="str">
        <f aca="false">DG252</f>
        <v>Sifchain-Osmosis</v>
      </c>
      <c r="DH335" s="2" t="str">
        <f aca="false">DH252</f>
        <v>Sifchain-Emeris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Junoswap-Emeris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Marble-Emeris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9.5" hidden="false" customHeight="true" outlineLevel="0" collapsed="false">
      <c r="C336" s="2" t="str">
        <f aca="false">C335</f>
        <v>Osmosis-Emeris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Emeris-Osmosis</v>
      </c>
      <c r="H336" s="2" t="str">
        <f aca="false">H335</f>
        <v>Emeris-Sifchain</v>
      </c>
      <c r="I336" s="2" t="str">
        <f aca="false">I335</f>
        <v>Emeris-Junoswap</v>
      </c>
      <c r="J336" s="2" t="str">
        <f aca="false">J335</f>
        <v>Emeris-Marble</v>
      </c>
      <c r="K336" s="2" t="str">
        <f aca="false">K335</f>
        <v>Sifchain-Osmosis</v>
      </c>
      <c r="L336" s="2" t="str">
        <f aca="false">L335</f>
        <v>Sifchain-Emeris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Junoswap-Emeris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Marble-Emeris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Osmosis-Emeris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Emeris-Osmosis</v>
      </c>
      <c r="AG336" s="2" t="str">
        <f aca="false">AG335</f>
        <v>Emeris-Sifchain</v>
      </c>
      <c r="AH336" s="2" t="str">
        <f aca="false">AH335</f>
        <v>Emeris-Junoswap</v>
      </c>
      <c r="AI336" s="2" t="str">
        <f aca="false">AI335</f>
        <v>Emeris-Marble</v>
      </c>
      <c r="AJ336" s="2" t="str">
        <f aca="false">AJ335</f>
        <v>Sifchain-Osmosis</v>
      </c>
      <c r="AK336" s="2" t="str">
        <f aca="false">AK335</f>
        <v>Sifchain-Emeris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Junoswap-Emeris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Marble-Emeris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Osmosis-Emeris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Emeris-Osmosis</v>
      </c>
      <c r="BF336" s="2" t="str">
        <f aca="false">BF335</f>
        <v>Emeris-Sifchain</v>
      </c>
      <c r="BG336" s="2" t="str">
        <f aca="false">BG335</f>
        <v>Emeris-Junoswap</v>
      </c>
      <c r="BH336" s="2" t="str">
        <f aca="false">BH335</f>
        <v>Emeris-Marble</v>
      </c>
      <c r="BI336" s="2" t="str">
        <f aca="false">BI335</f>
        <v>Sifchain-Osmosis</v>
      </c>
      <c r="BJ336" s="2" t="str">
        <f aca="false">BJ335</f>
        <v>Sifchain-Emeris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Junoswap-Emeris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Marble-Emeris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Osmosis-Emeris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Emeris-Osmosis</v>
      </c>
      <c r="CE336" s="2" t="str">
        <f aca="false">CE335</f>
        <v>Emeris-Sifchain</v>
      </c>
      <c r="CF336" s="2" t="str">
        <f aca="false">CF335</f>
        <v>Emeris-Junoswap</v>
      </c>
      <c r="CG336" s="2" t="str">
        <f aca="false">CG335</f>
        <v>Emeris-Marble</v>
      </c>
      <c r="CH336" s="2" t="str">
        <f aca="false">CH335</f>
        <v>Sifchain-Osmosis</v>
      </c>
      <c r="CI336" s="2" t="str">
        <f aca="false">CI335</f>
        <v>Sifchain-Emeris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Junoswap-Emeris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Marble-Emeris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Osmosis-Emeris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Emeris-Osmosis</v>
      </c>
      <c r="DD336" s="2" t="str">
        <f aca="false">DD335</f>
        <v>Emeris-Sifchain</v>
      </c>
      <c r="DE336" s="2" t="str">
        <f aca="false">DE335</f>
        <v>Emeris-Junoswap</v>
      </c>
      <c r="DF336" s="2" t="str">
        <f aca="false">DF335</f>
        <v>Emeris-Marble</v>
      </c>
      <c r="DG336" s="2" t="str">
        <f aca="false">DG335</f>
        <v>Sifchain-Osmosis</v>
      </c>
      <c r="DH336" s="2" t="str">
        <f aca="false">DH335</f>
        <v>Sifchain-Emeris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Junoswap-Emeris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Marble-Emeris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9.5" hidden="false" customHeight="true" outlineLevel="0" collapsed="false">
      <c r="C337" s="2" t="str">
        <f aca="false">C336</f>
        <v>Osmosis-Emeris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Emeris-Osmosis</v>
      </c>
      <c r="H337" s="2" t="str">
        <f aca="false">H336</f>
        <v>Emeris-Sifchain</v>
      </c>
      <c r="I337" s="2" t="str">
        <f aca="false">I336</f>
        <v>Emeris-Junoswap</v>
      </c>
      <c r="J337" s="2" t="str">
        <f aca="false">J336</f>
        <v>Emeris-Marble</v>
      </c>
      <c r="K337" s="2" t="str">
        <f aca="false">K336</f>
        <v>Sifchain-Osmosis</v>
      </c>
      <c r="L337" s="2" t="str">
        <f aca="false">L336</f>
        <v>Sifchain-Emeris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Junoswap-Emeris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Marble-Emeris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Osmosis-Emeris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Emeris-Osmosis</v>
      </c>
      <c r="AG337" s="2" t="str">
        <f aca="false">AG336</f>
        <v>Emeris-Sifchain</v>
      </c>
      <c r="AH337" s="2" t="str">
        <f aca="false">AH336</f>
        <v>Emeris-Junoswap</v>
      </c>
      <c r="AI337" s="2" t="str">
        <f aca="false">AI336</f>
        <v>Emeris-Marble</v>
      </c>
      <c r="AJ337" s="2" t="str">
        <f aca="false">AJ336</f>
        <v>Sifchain-Osmosis</v>
      </c>
      <c r="AK337" s="2" t="str">
        <f aca="false">AK336</f>
        <v>Sifchain-Emeris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Junoswap-Emeris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Marble-Emeris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Osmosis-Emeris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Emeris-Osmosis</v>
      </c>
      <c r="BF337" s="2" t="str">
        <f aca="false">BF336</f>
        <v>Emeris-Sifchain</v>
      </c>
      <c r="BG337" s="2" t="str">
        <f aca="false">BG336</f>
        <v>Emeris-Junoswap</v>
      </c>
      <c r="BH337" s="2" t="str">
        <f aca="false">BH336</f>
        <v>Emeris-Marble</v>
      </c>
      <c r="BI337" s="2" t="str">
        <f aca="false">BI336</f>
        <v>Sifchain-Osmosis</v>
      </c>
      <c r="BJ337" s="2" t="str">
        <f aca="false">BJ336</f>
        <v>Sifchain-Emeris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Junoswap-Emeris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Marble-Emeris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Osmosis-Emeris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Emeris-Osmosis</v>
      </c>
      <c r="CE337" s="2" t="str">
        <f aca="false">CE336</f>
        <v>Emeris-Sifchain</v>
      </c>
      <c r="CF337" s="2" t="str">
        <f aca="false">CF336</f>
        <v>Emeris-Junoswap</v>
      </c>
      <c r="CG337" s="2" t="str">
        <f aca="false">CG336</f>
        <v>Emeris-Marble</v>
      </c>
      <c r="CH337" s="2" t="str">
        <f aca="false">CH336</f>
        <v>Sifchain-Osmosis</v>
      </c>
      <c r="CI337" s="2" t="str">
        <f aca="false">CI336</f>
        <v>Sifchain-Emeris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Junoswap-Emeris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Marble-Emeris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Osmosis-Emeris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Emeris-Osmosis</v>
      </c>
      <c r="DD337" s="2" t="str">
        <f aca="false">DD336</f>
        <v>Emeris-Sifchain</v>
      </c>
      <c r="DE337" s="2" t="str">
        <f aca="false">DE336</f>
        <v>Emeris-Junoswap</v>
      </c>
      <c r="DF337" s="2" t="str">
        <f aca="false">DF336</f>
        <v>Emeris-Marble</v>
      </c>
      <c r="DG337" s="2" t="str">
        <f aca="false">DG336</f>
        <v>Sifchain-Osmosis</v>
      </c>
      <c r="DH337" s="2" t="str">
        <f aca="false">DH336</f>
        <v>Sifchain-Emeris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Junoswap-Emeris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Marble-Emeris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9.5" hidden="false" customHeight="true" outlineLevel="0" collapsed="false">
      <c r="C338" s="2" t="str">
        <f aca="false">C337</f>
        <v>Osmosis-Emeris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Emeris-Osmosis</v>
      </c>
      <c r="H338" s="2" t="str">
        <f aca="false">H337</f>
        <v>Emeris-Sifchain</v>
      </c>
      <c r="I338" s="2" t="str">
        <f aca="false">I337</f>
        <v>Emeris-Junoswap</v>
      </c>
      <c r="J338" s="2" t="str">
        <f aca="false">J337</f>
        <v>Emeris-Marble</v>
      </c>
      <c r="K338" s="2" t="str">
        <f aca="false">K337</f>
        <v>Sifchain-Osmosis</v>
      </c>
      <c r="L338" s="2" t="str">
        <f aca="false">L337</f>
        <v>Sifchain-Emeris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Junoswap-Emeris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Marble-Emeris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Osmosis-Emeris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Emeris-Osmosis</v>
      </c>
      <c r="AG338" s="2" t="str">
        <f aca="false">AG337</f>
        <v>Emeris-Sifchain</v>
      </c>
      <c r="AH338" s="2" t="str">
        <f aca="false">AH337</f>
        <v>Emeris-Junoswap</v>
      </c>
      <c r="AI338" s="2" t="str">
        <f aca="false">AI337</f>
        <v>Emeris-Marble</v>
      </c>
      <c r="AJ338" s="2" t="str">
        <f aca="false">AJ337</f>
        <v>Sifchain-Osmosis</v>
      </c>
      <c r="AK338" s="2" t="str">
        <f aca="false">AK337</f>
        <v>Sifchain-Emeris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Junoswap-Emeris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Marble-Emeris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Osmosis-Emeris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Emeris-Osmosis</v>
      </c>
      <c r="BF338" s="2" t="str">
        <f aca="false">BF337</f>
        <v>Emeris-Sifchain</v>
      </c>
      <c r="BG338" s="2" t="str">
        <f aca="false">BG337</f>
        <v>Emeris-Junoswap</v>
      </c>
      <c r="BH338" s="2" t="str">
        <f aca="false">BH337</f>
        <v>Emeris-Marble</v>
      </c>
      <c r="BI338" s="2" t="str">
        <f aca="false">BI337</f>
        <v>Sifchain-Osmosis</v>
      </c>
      <c r="BJ338" s="2" t="str">
        <f aca="false">BJ337</f>
        <v>Sifchain-Emeris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Junoswap-Emeris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Marble-Emeris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Osmosis-Emeris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Emeris-Osmosis</v>
      </c>
      <c r="CE338" s="2" t="str">
        <f aca="false">CE337</f>
        <v>Emeris-Sifchain</v>
      </c>
      <c r="CF338" s="2" t="str">
        <f aca="false">CF337</f>
        <v>Emeris-Junoswap</v>
      </c>
      <c r="CG338" s="2" t="str">
        <f aca="false">CG337</f>
        <v>Emeris-Marble</v>
      </c>
      <c r="CH338" s="2" t="str">
        <f aca="false">CH337</f>
        <v>Sifchain-Osmosis</v>
      </c>
      <c r="CI338" s="2" t="str">
        <f aca="false">CI337</f>
        <v>Sifchain-Emeris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Junoswap-Emeris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Marble-Emeris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Osmosis-Emeris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Emeris-Osmosis</v>
      </c>
      <c r="DD338" s="2" t="str">
        <f aca="false">DD337</f>
        <v>Emeris-Sifchain</v>
      </c>
      <c r="DE338" s="2" t="str">
        <f aca="false">DE337</f>
        <v>Emeris-Junoswap</v>
      </c>
      <c r="DF338" s="2" t="str">
        <f aca="false">DF337</f>
        <v>Emeris-Marble</v>
      </c>
      <c r="DG338" s="2" t="str">
        <f aca="false">DG337</f>
        <v>Sifchain-Osmosis</v>
      </c>
      <c r="DH338" s="2" t="str">
        <f aca="false">DH337</f>
        <v>Sifchain-Emeris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Junoswap-Emeris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Marble-Emeris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9.5" hidden="false" customHeight="true" outlineLevel="0" collapsed="false">
      <c r="C339" s="2" t="str">
        <f aca="false">C338</f>
        <v>Osmosis-Emeris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Emeris-Osmosis</v>
      </c>
      <c r="H339" s="2" t="str">
        <f aca="false">H338</f>
        <v>Emeris-Sifchain</v>
      </c>
      <c r="I339" s="2" t="str">
        <f aca="false">I338</f>
        <v>Emeris-Junoswap</v>
      </c>
      <c r="J339" s="2" t="str">
        <f aca="false">J338</f>
        <v>Emeris-Marble</v>
      </c>
      <c r="K339" s="2" t="str">
        <f aca="false">K338</f>
        <v>Sifchain-Osmosis</v>
      </c>
      <c r="L339" s="2" t="str">
        <f aca="false">L338</f>
        <v>Sifchain-Emeris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Junoswap-Emeris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Marble-Emeris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Osmosis-Emeris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Emeris-Osmosis</v>
      </c>
      <c r="AG339" s="2" t="str">
        <f aca="false">AG338</f>
        <v>Emeris-Sifchain</v>
      </c>
      <c r="AH339" s="2" t="str">
        <f aca="false">AH338</f>
        <v>Emeris-Junoswap</v>
      </c>
      <c r="AI339" s="2" t="str">
        <f aca="false">AI338</f>
        <v>Emeris-Marble</v>
      </c>
      <c r="AJ339" s="2" t="str">
        <f aca="false">AJ338</f>
        <v>Sifchain-Osmosis</v>
      </c>
      <c r="AK339" s="2" t="str">
        <f aca="false">AK338</f>
        <v>Sifchain-Emeris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Junoswap-Emeris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Marble-Emeris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Osmosis-Emeris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Emeris-Osmosis</v>
      </c>
      <c r="BF339" s="2" t="str">
        <f aca="false">BF338</f>
        <v>Emeris-Sifchain</v>
      </c>
      <c r="BG339" s="2" t="str">
        <f aca="false">BG338</f>
        <v>Emeris-Junoswap</v>
      </c>
      <c r="BH339" s="2" t="str">
        <f aca="false">BH338</f>
        <v>Emeris-Marble</v>
      </c>
      <c r="BI339" s="2" t="str">
        <f aca="false">BI338</f>
        <v>Sifchain-Osmosis</v>
      </c>
      <c r="BJ339" s="2" t="str">
        <f aca="false">BJ338</f>
        <v>Sifchain-Emeris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Junoswap-Emeris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Marble-Emeris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Osmosis-Emeris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Emeris-Osmosis</v>
      </c>
      <c r="CE339" s="2" t="str">
        <f aca="false">CE338</f>
        <v>Emeris-Sifchain</v>
      </c>
      <c r="CF339" s="2" t="str">
        <f aca="false">CF338</f>
        <v>Emeris-Junoswap</v>
      </c>
      <c r="CG339" s="2" t="str">
        <f aca="false">CG338</f>
        <v>Emeris-Marble</v>
      </c>
      <c r="CH339" s="2" t="str">
        <f aca="false">CH338</f>
        <v>Sifchain-Osmosis</v>
      </c>
      <c r="CI339" s="2" t="str">
        <f aca="false">CI338</f>
        <v>Sifchain-Emeris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Junoswap-Emeris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Marble-Emeris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Osmosis-Emeris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Emeris-Osmosis</v>
      </c>
      <c r="DD339" s="2" t="str">
        <f aca="false">DD338</f>
        <v>Emeris-Sifchain</v>
      </c>
      <c r="DE339" s="2" t="str">
        <f aca="false">DE338</f>
        <v>Emeris-Junoswap</v>
      </c>
      <c r="DF339" s="2" t="str">
        <f aca="false">DF338</f>
        <v>Emeris-Marble</v>
      </c>
      <c r="DG339" s="2" t="str">
        <f aca="false">DG338</f>
        <v>Sifchain-Osmosis</v>
      </c>
      <c r="DH339" s="2" t="str">
        <f aca="false">DH338</f>
        <v>Sifchain-Emeris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Junoswap-Emeris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Marble-Emeris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9.5" hidden="false" customHeight="true" outlineLevel="0" collapsed="false">
      <c r="C340" s="2" t="str">
        <f aca="false">C339</f>
        <v>Osmosis-Emeris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Emeris-Osmosis</v>
      </c>
      <c r="H340" s="2" t="str">
        <f aca="false">H339</f>
        <v>Emeris-Sifchain</v>
      </c>
      <c r="I340" s="2" t="str">
        <f aca="false">I339</f>
        <v>Emeris-Junoswap</v>
      </c>
      <c r="J340" s="2" t="str">
        <f aca="false">J339</f>
        <v>Emeris-Marble</v>
      </c>
      <c r="K340" s="2" t="str">
        <f aca="false">K339</f>
        <v>Sifchain-Osmosis</v>
      </c>
      <c r="L340" s="2" t="str">
        <f aca="false">L339</f>
        <v>Sifchain-Emeris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Junoswap-Emeris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Marble-Emeris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Osmosis-Emeris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Emeris-Osmosis</v>
      </c>
      <c r="AG340" s="2" t="str">
        <f aca="false">AG339</f>
        <v>Emeris-Sifchain</v>
      </c>
      <c r="AH340" s="2" t="str">
        <f aca="false">AH339</f>
        <v>Emeris-Junoswap</v>
      </c>
      <c r="AI340" s="2" t="str">
        <f aca="false">AI339</f>
        <v>Emeris-Marble</v>
      </c>
      <c r="AJ340" s="2" t="str">
        <f aca="false">AJ339</f>
        <v>Sifchain-Osmosis</v>
      </c>
      <c r="AK340" s="2" t="str">
        <f aca="false">AK339</f>
        <v>Sifchain-Emeris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Junoswap-Emeris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Marble-Emeris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Osmosis-Emeris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Emeris-Osmosis</v>
      </c>
      <c r="BF340" s="2" t="str">
        <f aca="false">BF339</f>
        <v>Emeris-Sifchain</v>
      </c>
      <c r="BG340" s="2" t="str">
        <f aca="false">BG339</f>
        <v>Emeris-Junoswap</v>
      </c>
      <c r="BH340" s="2" t="str">
        <f aca="false">BH339</f>
        <v>Emeris-Marble</v>
      </c>
      <c r="BI340" s="2" t="str">
        <f aca="false">BI339</f>
        <v>Sifchain-Osmosis</v>
      </c>
      <c r="BJ340" s="2" t="str">
        <f aca="false">BJ339</f>
        <v>Sifchain-Emeris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Junoswap-Emeris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Marble-Emeris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Osmosis-Emeris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Emeris-Osmosis</v>
      </c>
      <c r="CE340" s="2" t="str">
        <f aca="false">CE339</f>
        <v>Emeris-Sifchain</v>
      </c>
      <c r="CF340" s="2" t="str">
        <f aca="false">CF339</f>
        <v>Emeris-Junoswap</v>
      </c>
      <c r="CG340" s="2" t="str">
        <f aca="false">CG339</f>
        <v>Emeris-Marble</v>
      </c>
      <c r="CH340" s="2" t="str">
        <f aca="false">CH339</f>
        <v>Sifchain-Osmosis</v>
      </c>
      <c r="CI340" s="2" t="str">
        <f aca="false">CI339</f>
        <v>Sifchain-Emeris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Junoswap-Emeris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Marble-Emeris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Osmosis-Emeris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Emeris-Osmosis</v>
      </c>
      <c r="DD340" s="2" t="str">
        <f aca="false">DD339</f>
        <v>Emeris-Sifchain</v>
      </c>
      <c r="DE340" s="2" t="str">
        <f aca="false">DE339</f>
        <v>Emeris-Junoswap</v>
      </c>
      <c r="DF340" s="2" t="str">
        <f aca="false">DF339</f>
        <v>Emeris-Marble</v>
      </c>
      <c r="DG340" s="2" t="str">
        <f aca="false">DG339</f>
        <v>Sifchain-Osmosis</v>
      </c>
      <c r="DH340" s="2" t="str">
        <f aca="false">DH339</f>
        <v>Sifchain-Emeris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Junoswap-Emeris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Marble-Emeris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9.5" hidden="false" customHeight="true" outlineLevel="0" collapsed="false">
      <c r="C341" s="2" t="str">
        <f aca="false">C340</f>
        <v>Osmosis-Emeris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Emeris-Osmosis</v>
      </c>
      <c r="H341" s="2" t="str">
        <f aca="false">H340</f>
        <v>Emeris-Sifchain</v>
      </c>
      <c r="I341" s="2" t="str">
        <f aca="false">I340</f>
        <v>Emeris-Junoswap</v>
      </c>
      <c r="J341" s="2" t="str">
        <f aca="false">J340</f>
        <v>Emeris-Marble</v>
      </c>
      <c r="K341" s="2" t="str">
        <f aca="false">K340</f>
        <v>Sifchain-Osmosis</v>
      </c>
      <c r="L341" s="2" t="str">
        <f aca="false">L340</f>
        <v>Sifchain-Emeris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Junoswap-Emeris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Marble-Emeris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Osmosis-Emeris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Emeris-Osmosis</v>
      </c>
      <c r="AG341" s="2" t="str">
        <f aca="false">AG340</f>
        <v>Emeris-Sifchain</v>
      </c>
      <c r="AH341" s="2" t="str">
        <f aca="false">AH340</f>
        <v>Emeris-Junoswap</v>
      </c>
      <c r="AI341" s="2" t="str">
        <f aca="false">AI340</f>
        <v>Emeris-Marble</v>
      </c>
      <c r="AJ341" s="2" t="str">
        <f aca="false">AJ340</f>
        <v>Sifchain-Osmosis</v>
      </c>
      <c r="AK341" s="2" t="str">
        <f aca="false">AK340</f>
        <v>Sifchain-Emeris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Junoswap-Emeris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Marble-Emeris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Osmosis-Emeris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Emeris-Osmosis</v>
      </c>
      <c r="BF341" s="2" t="str">
        <f aca="false">BF340</f>
        <v>Emeris-Sifchain</v>
      </c>
      <c r="BG341" s="2" t="str">
        <f aca="false">BG340</f>
        <v>Emeris-Junoswap</v>
      </c>
      <c r="BH341" s="2" t="str">
        <f aca="false">BH340</f>
        <v>Emeris-Marble</v>
      </c>
      <c r="BI341" s="2" t="str">
        <f aca="false">BI340</f>
        <v>Sifchain-Osmosis</v>
      </c>
      <c r="BJ341" s="2" t="str">
        <f aca="false">BJ340</f>
        <v>Sifchain-Emeris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Junoswap-Emeris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Marble-Emeris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Osmosis-Emeris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Emeris-Osmosis</v>
      </c>
      <c r="CE341" s="2" t="str">
        <f aca="false">CE340</f>
        <v>Emeris-Sifchain</v>
      </c>
      <c r="CF341" s="2" t="str">
        <f aca="false">CF340</f>
        <v>Emeris-Junoswap</v>
      </c>
      <c r="CG341" s="2" t="str">
        <f aca="false">CG340</f>
        <v>Emeris-Marble</v>
      </c>
      <c r="CH341" s="2" t="str">
        <f aca="false">CH340</f>
        <v>Sifchain-Osmosis</v>
      </c>
      <c r="CI341" s="2" t="str">
        <f aca="false">CI340</f>
        <v>Sifchain-Emeris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Junoswap-Emeris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Marble-Emeris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Osmosis-Emeris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Emeris-Osmosis</v>
      </c>
      <c r="DD341" s="2" t="str">
        <f aca="false">DD340</f>
        <v>Emeris-Sifchain</v>
      </c>
      <c r="DE341" s="2" t="str">
        <f aca="false">DE340</f>
        <v>Emeris-Junoswap</v>
      </c>
      <c r="DF341" s="2" t="str">
        <f aca="false">DF340</f>
        <v>Emeris-Marble</v>
      </c>
      <c r="DG341" s="2" t="str">
        <f aca="false">DG340</f>
        <v>Sifchain-Osmosis</v>
      </c>
      <c r="DH341" s="2" t="str">
        <f aca="false">DH340</f>
        <v>Sifchain-Emeris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Junoswap-Emeris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Marble-Emeris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9.5" hidden="false" customHeight="true" outlineLevel="0" collapsed="false">
      <c r="C342" s="2" t="str">
        <f aca="false">C341</f>
        <v>Osmosis-Emeris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Emeris-Osmosis</v>
      </c>
      <c r="H342" s="2" t="str">
        <f aca="false">H341</f>
        <v>Emeris-Sifchain</v>
      </c>
      <c r="I342" s="2" t="str">
        <f aca="false">I341</f>
        <v>Emeris-Junoswap</v>
      </c>
      <c r="J342" s="2" t="str">
        <f aca="false">J341</f>
        <v>Emeris-Marble</v>
      </c>
      <c r="K342" s="2" t="str">
        <f aca="false">K341</f>
        <v>Sifchain-Osmosis</v>
      </c>
      <c r="L342" s="2" t="str">
        <f aca="false">L341</f>
        <v>Sifchain-Emeris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Junoswap-Emeris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Marble-Emeris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Osmosis-Emeris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Emeris-Osmosis</v>
      </c>
      <c r="AG342" s="2" t="str">
        <f aca="false">AG341</f>
        <v>Emeris-Sifchain</v>
      </c>
      <c r="AH342" s="2" t="str">
        <f aca="false">AH341</f>
        <v>Emeris-Junoswap</v>
      </c>
      <c r="AI342" s="2" t="str">
        <f aca="false">AI341</f>
        <v>Emeris-Marble</v>
      </c>
      <c r="AJ342" s="2" t="str">
        <f aca="false">AJ341</f>
        <v>Sifchain-Osmosis</v>
      </c>
      <c r="AK342" s="2" t="str">
        <f aca="false">AK341</f>
        <v>Sifchain-Emeris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Junoswap-Emeris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Marble-Emeris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Osmosis-Emeris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Emeris-Osmosis</v>
      </c>
      <c r="BF342" s="2" t="str">
        <f aca="false">BF341</f>
        <v>Emeris-Sifchain</v>
      </c>
      <c r="BG342" s="2" t="str">
        <f aca="false">BG341</f>
        <v>Emeris-Junoswap</v>
      </c>
      <c r="BH342" s="2" t="str">
        <f aca="false">BH341</f>
        <v>Emeris-Marble</v>
      </c>
      <c r="BI342" s="2" t="str">
        <f aca="false">BI341</f>
        <v>Sifchain-Osmosis</v>
      </c>
      <c r="BJ342" s="2" t="str">
        <f aca="false">BJ341</f>
        <v>Sifchain-Emeris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Junoswap-Emeris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Marble-Emeris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Osmosis-Emeris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Emeris-Osmosis</v>
      </c>
      <c r="CE342" s="2" t="str">
        <f aca="false">CE341</f>
        <v>Emeris-Sifchain</v>
      </c>
      <c r="CF342" s="2" t="str">
        <f aca="false">CF341</f>
        <v>Emeris-Junoswap</v>
      </c>
      <c r="CG342" s="2" t="str">
        <f aca="false">CG341</f>
        <v>Emeris-Marble</v>
      </c>
      <c r="CH342" s="2" t="str">
        <f aca="false">CH341</f>
        <v>Sifchain-Osmosis</v>
      </c>
      <c r="CI342" s="2" t="str">
        <f aca="false">CI341</f>
        <v>Sifchain-Emeris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Junoswap-Emeris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Marble-Emeris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Osmosis-Emeris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Emeris-Osmosis</v>
      </c>
      <c r="DD342" s="2" t="str">
        <f aca="false">DD341</f>
        <v>Emeris-Sifchain</v>
      </c>
      <c r="DE342" s="2" t="str">
        <f aca="false">DE341</f>
        <v>Emeris-Junoswap</v>
      </c>
      <c r="DF342" s="2" t="str">
        <f aca="false">DF341</f>
        <v>Emeris-Marble</v>
      </c>
      <c r="DG342" s="2" t="str">
        <f aca="false">DG341</f>
        <v>Sifchain-Osmosis</v>
      </c>
      <c r="DH342" s="2" t="str">
        <f aca="false">DH341</f>
        <v>Sifchain-Emeris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Junoswap-Emeris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Marble-Emeris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9.5" hidden="false" customHeight="true" outlineLevel="0" collapsed="false">
      <c r="C343" s="2" t="str">
        <f aca="false">C342</f>
        <v>Osmosis-Emeris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Emeris-Osmosis</v>
      </c>
      <c r="H343" s="2" t="str">
        <f aca="false">H342</f>
        <v>Emeris-Sifchain</v>
      </c>
      <c r="I343" s="2" t="str">
        <f aca="false">I342</f>
        <v>Emeris-Junoswap</v>
      </c>
      <c r="J343" s="2" t="str">
        <f aca="false">J342</f>
        <v>Emeris-Marble</v>
      </c>
      <c r="K343" s="2" t="str">
        <f aca="false">K342</f>
        <v>Sifchain-Osmosis</v>
      </c>
      <c r="L343" s="2" t="str">
        <f aca="false">L342</f>
        <v>Sifchain-Emeris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Junoswap-Emeris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Marble-Emeris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Osmosis-Emeris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Emeris-Osmosis</v>
      </c>
      <c r="AG343" s="2" t="str">
        <f aca="false">AG342</f>
        <v>Emeris-Sifchain</v>
      </c>
      <c r="AH343" s="2" t="str">
        <f aca="false">AH342</f>
        <v>Emeris-Junoswap</v>
      </c>
      <c r="AI343" s="2" t="str">
        <f aca="false">AI342</f>
        <v>Emeris-Marble</v>
      </c>
      <c r="AJ343" s="2" t="str">
        <f aca="false">AJ342</f>
        <v>Sifchain-Osmosis</v>
      </c>
      <c r="AK343" s="2" t="str">
        <f aca="false">AK342</f>
        <v>Sifchain-Emeris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Junoswap-Emeris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Marble-Emeris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Osmosis-Emeris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Emeris-Osmosis</v>
      </c>
      <c r="BF343" s="2" t="str">
        <f aca="false">BF342</f>
        <v>Emeris-Sifchain</v>
      </c>
      <c r="BG343" s="2" t="str">
        <f aca="false">BG342</f>
        <v>Emeris-Junoswap</v>
      </c>
      <c r="BH343" s="2" t="str">
        <f aca="false">BH342</f>
        <v>Emeris-Marble</v>
      </c>
      <c r="BI343" s="2" t="str">
        <f aca="false">BI342</f>
        <v>Sifchain-Osmosis</v>
      </c>
      <c r="BJ343" s="2" t="str">
        <f aca="false">BJ342</f>
        <v>Sifchain-Emeris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Junoswap-Emeris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Marble-Emeris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Osmosis-Emeris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Emeris-Osmosis</v>
      </c>
      <c r="CE343" s="2" t="str">
        <f aca="false">CE342</f>
        <v>Emeris-Sifchain</v>
      </c>
      <c r="CF343" s="2" t="str">
        <f aca="false">CF342</f>
        <v>Emeris-Junoswap</v>
      </c>
      <c r="CG343" s="2" t="str">
        <f aca="false">CG342</f>
        <v>Emeris-Marble</v>
      </c>
      <c r="CH343" s="2" t="str">
        <f aca="false">CH342</f>
        <v>Sifchain-Osmosis</v>
      </c>
      <c r="CI343" s="2" t="str">
        <f aca="false">CI342</f>
        <v>Sifchain-Emeris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Junoswap-Emeris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Marble-Emeris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Osmosis-Emeris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Emeris-Osmosis</v>
      </c>
      <c r="DD343" s="2" t="str">
        <f aca="false">DD342</f>
        <v>Emeris-Sifchain</v>
      </c>
      <c r="DE343" s="2" t="str">
        <f aca="false">DE342</f>
        <v>Emeris-Junoswap</v>
      </c>
      <c r="DF343" s="2" t="str">
        <f aca="false">DF342</f>
        <v>Emeris-Marble</v>
      </c>
      <c r="DG343" s="2" t="str">
        <f aca="false">DG342</f>
        <v>Sifchain-Osmosis</v>
      </c>
      <c r="DH343" s="2" t="str">
        <f aca="false">DH342</f>
        <v>Sifchain-Emeris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Junoswap-Emeris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Marble-Emeris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9.5" hidden="false" customHeight="true" outlineLevel="0" collapsed="false">
      <c r="C344" s="2" t="str">
        <f aca="false">C343</f>
        <v>Osmosis-Emeris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Emeris-Osmosis</v>
      </c>
      <c r="H344" s="2" t="str">
        <f aca="false">H343</f>
        <v>Emeris-Sifchain</v>
      </c>
      <c r="I344" s="2" t="str">
        <f aca="false">I343</f>
        <v>Emeris-Junoswap</v>
      </c>
      <c r="J344" s="2" t="str">
        <f aca="false">J343</f>
        <v>Emeris-Marble</v>
      </c>
      <c r="K344" s="2" t="str">
        <f aca="false">K343</f>
        <v>Sifchain-Osmosis</v>
      </c>
      <c r="L344" s="2" t="str">
        <f aca="false">L343</f>
        <v>Sifchain-Emeris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Junoswap-Emeris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Marble-Emeris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Osmosis-Emeris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Emeris-Osmosis</v>
      </c>
      <c r="AG344" s="2" t="str">
        <f aca="false">AG343</f>
        <v>Emeris-Sifchain</v>
      </c>
      <c r="AH344" s="2" t="str">
        <f aca="false">AH343</f>
        <v>Emeris-Junoswap</v>
      </c>
      <c r="AI344" s="2" t="str">
        <f aca="false">AI343</f>
        <v>Emeris-Marble</v>
      </c>
      <c r="AJ344" s="2" t="str">
        <f aca="false">AJ343</f>
        <v>Sifchain-Osmosis</v>
      </c>
      <c r="AK344" s="2" t="str">
        <f aca="false">AK343</f>
        <v>Sifchain-Emeris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Junoswap-Emeris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Marble-Emeris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Osmosis-Emeris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Emeris-Osmosis</v>
      </c>
      <c r="BF344" s="2" t="str">
        <f aca="false">BF343</f>
        <v>Emeris-Sifchain</v>
      </c>
      <c r="BG344" s="2" t="str">
        <f aca="false">BG343</f>
        <v>Emeris-Junoswap</v>
      </c>
      <c r="BH344" s="2" t="str">
        <f aca="false">BH343</f>
        <v>Emeris-Marble</v>
      </c>
      <c r="BI344" s="2" t="str">
        <f aca="false">BI343</f>
        <v>Sifchain-Osmosis</v>
      </c>
      <c r="BJ344" s="2" t="str">
        <f aca="false">BJ343</f>
        <v>Sifchain-Emeris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Junoswap-Emeris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Marble-Emeris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Osmosis-Emeris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Emeris-Osmosis</v>
      </c>
      <c r="CE344" s="2" t="str">
        <f aca="false">CE343</f>
        <v>Emeris-Sifchain</v>
      </c>
      <c r="CF344" s="2" t="str">
        <f aca="false">CF343</f>
        <v>Emeris-Junoswap</v>
      </c>
      <c r="CG344" s="2" t="str">
        <f aca="false">CG343</f>
        <v>Emeris-Marble</v>
      </c>
      <c r="CH344" s="2" t="str">
        <f aca="false">CH343</f>
        <v>Sifchain-Osmosis</v>
      </c>
      <c r="CI344" s="2" t="str">
        <f aca="false">CI343</f>
        <v>Sifchain-Emeris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Junoswap-Emeris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Marble-Emeris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Osmosis-Emeris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Emeris-Osmosis</v>
      </c>
      <c r="DD344" s="2" t="str">
        <f aca="false">DD343</f>
        <v>Emeris-Sifchain</v>
      </c>
      <c r="DE344" s="2" t="str">
        <f aca="false">DE343</f>
        <v>Emeris-Junoswap</v>
      </c>
      <c r="DF344" s="2" t="str">
        <f aca="false">DF343</f>
        <v>Emeris-Marble</v>
      </c>
      <c r="DG344" s="2" t="str">
        <f aca="false">DG343</f>
        <v>Sifchain-Osmosis</v>
      </c>
      <c r="DH344" s="2" t="str">
        <f aca="false">DH343</f>
        <v>Sifchain-Emeris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Junoswap-Emeris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Marble-Emeris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9.5" hidden="false" customHeight="true" outlineLevel="0" collapsed="false">
      <c r="C345" s="2" t="str">
        <f aca="false">C344</f>
        <v>Osmosis-Emeris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Emeris-Osmosis</v>
      </c>
      <c r="H345" s="2" t="str">
        <f aca="false">H344</f>
        <v>Emeris-Sifchain</v>
      </c>
      <c r="I345" s="2" t="str">
        <f aca="false">I344</f>
        <v>Emeris-Junoswap</v>
      </c>
      <c r="J345" s="2" t="str">
        <f aca="false">J344</f>
        <v>Emeris-Marble</v>
      </c>
      <c r="K345" s="2" t="str">
        <f aca="false">K344</f>
        <v>Sifchain-Osmosis</v>
      </c>
      <c r="L345" s="2" t="str">
        <f aca="false">L344</f>
        <v>Sifchain-Emeris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Junoswap-Emeris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Marble-Emeris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Osmosis-Emeris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Emeris-Osmosis</v>
      </c>
      <c r="AG345" s="2" t="str">
        <f aca="false">AG344</f>
        <v>Emeris-Sifchain</v>
      </c>
      <c r="AH345" s="2" t="str">
        <f aca="false">AH344</f>
        <v>Emeris-Junoswap</v>
      </c>
      <c r="AI345" s="2" t="str">
        <f aca="false">AI344</f>
        <v>Emeris-Marble</v>
      </c>
      <c r="AJ345" s="2" t="str">
        <f aca="false">AJ344</f>
        <v>Sifchain-Osmosis</v>
      </c>
      <c r="AK345" s="2" t="str">
        <f aca="false">AK344</f>
        <v>Sifchain-Emeris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Junoswap-Emeris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Marble-Emeris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Osmosis-Emeris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Emeris-Osmosis</v>
      </c>
      <c r="BF345" s="2" t="str">
        <f aca="false">BF344</f>
        <v>Emeris-Sifchain</v>
      </c>
      <c r="BG345" s="2" t="str">
        <f aca="false">BG344</f>
        <v>Emeris-Junoswap</v>
      </c>
      <c r="BH345" s="2" t="str">
        <f aca="false">BH344</f>
        <v>Emeris-Marble</v>
      </c>
      <c r="BI345" s="2" t="str">
        <f aca="false">BI344</f>
        <v>Sifchain-Osmosis</v>
      </c>
      <c r="BJ345" s="2" t="str">
        <f aca="false">BJ344</f>
        <v>Sifchain-Emeris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Junoswap-Emeris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Marble-Emeris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Osmosis-Emeris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Emeris-Osmosis</v>
      </c>
      <c r="CE345" s="2" t="str">
        <f aca="false">CE344</f>
        <v>Emeris-Sifchain</v>
      </c>
      <c r="CF345" s="2" t="str">
        <f aca="false">CF344</f>
        <v>Emeris-Junoswap</v>
      </c>
      <c r="CG345" s="2" t="str">
        <f aca="false">CG344</f>
        <v>Emeris-Marble</v>
      </c>
      <c r="CH345" s="2" t="str">
        <f aca="false">CH344</f>
        <v>Sifchain-Osmosis</v>
      </c>
      <c r="CI345" s="2" t="str">
        <f aca="false">CI344</f>
        <v>Sifchain-Emeris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Junoswap-Emeris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Marble-Emeris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Osmosis-Emeris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Emeris-Osmosis</v>
      </c>
      <c r="DD345" s="2" t="str">
        <f aca="false">DD344</f>
        <v>Emeris-Sifchain</v>
      </c>
      <c r="DE345" s="2" t="str">
        <f aca="false">DE344</f>
        <v>Emeris-Junoswap</v>
      </c>
      <c r="DF345" s="2" t="str">
        <f aca="false">DF344</f>
        <v>Emeris-Marble</v>
      </c>
      <c r="DG345" s="2" t="str">
        <f aca="false">DG344</f>
        <v>Sifchain-Osmosis</v>
      </c>
      <c r="DH345" s="2" t="str">
        <f aca="false">DH344</f>
        <v>Sifchain-Emeris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Junoswap-Emeris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Marble-Emeris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9.5" hidden="false" customHeight="true" outlineLevel="0" collapsed="false">
      <c r="C346" s="2" t="str">
        <f aca="false">C345</f>
        <v>Osmosis-Emeris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Emeris-Osmosis</v>
      </c>
      <c r="H346" s="2" t="str">
        <f aca="false">H345</f>
        <v>Emeris-Sifchain</v>
      </c>
      <c r="I346" s="2" t="str">
        <f aca="false">I345</f>
        <v>Emeris-Junoswap</v>
      </c>
      <c r="J346" s="2" t="str">
        <f aca="false">J345</f>
        <v>Emeris-Marble</v>
      </c>
      <c r="K346" s="2" t="str">
        <f aca="false">K345</f>
        <v>Sifchain-Osmosis</v>
      </c>
      <c r="L346" s="2" t="str">
        <f aca="false">L345</f>
        <v>Sifchain-Emeris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Junoswap-Emeris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Marble-Emeris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Osmosis-Emeris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Emeris-Osmosis</v>
      </c>
      <c r="AG346" s="2" t="str">
        <f aca="false">AG345</f>
        <v>Emeris-Sifchain</v>
      </c>
      <c r="AH346" s="2" t="str">
        <f aca="false">AH345</f>
        <v>Emeris-Junoswap</v>
      </c>
      <c r="AI346" s="2" t="str">
        <f aca="false">AI345</f>
        <v>Emeris-Marble</v>
      </c>
      <c r="AJ346" s="2" t="str">
        <f aca="false">AJ345</f>
        <v>Sifchain-Osmosis</v>
      </c>
      <c r="AK346" s="2" t="str">
        <f aca="false">AK345</f>
        <v>Sifchain-Emeris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Junoswap-Emeris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Marble-Emeris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Osmosis-Emeris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Emeris-Osmosis</v>
      </c>
      <c r="BF346" s="2" t="str">
        <f aca="false">BF345</f>
        <v>Emeris-Sifchain</v>
      </c>
      <c r="BG346" s="2" t="str">
        <f aca="false">BG345</f>
        <v>Emeris-Junoswap</v>
      </c>
      <c r="BH346" s="2" t="str">
        <f aca="false">BH345</f>
        <v>Emeris-Marble</v>
      </c>
      <c r="BI346" s="2" t="str">
        <f aca="false">BI345</f>
        <v>Sifchain-Osmosis</v>
      </c>
      <c r="BJ346" s="2" t="str">
        <f aca="false">BJ345</f>
        <v>Sifchain-Emeris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Junoswap-Emeris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Marble-Emeris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Osmosis-Emeris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Emeris-Osmosis</v>
      </c>
      <c r="CE346" s="2" t="str">
        <f aca="false">CE345</f>
        <v>Emeris-Sifchain</v>
      </c>
      <c r="CF346" s="2" t="str">
        <f aca="false">CF345</f>
        <v>Emeris-Junoswap</v>
      </c>
      <c r="CG346" s="2" t="str">
        <f aca="false">CG345</f>
        <v>Emeris-Marble</v>
      </c>
      <c r="CH346" s="2" t="str">
        <f aca="false">CH345</f>
        <v>Sifchain-Osmosis</v>
      </c>
      <c r="CI346" s="2" t="str">
        <f aca="false">CI345</f>
        <v>Sifchain-Emeris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Junoswap-Emeris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Marble-Emeris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Osmosis-Emeris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Emeris-Osmosis</v>
      </c>
      <c r="DD346" s="2" t="str">
        <f aca="false">DD345</f>
        <v>Emeris-Sifchain</v>
      </c>
      <c r="DE346" s="2" t="str">
        <f aca="false">DE345</f>
        <v>Emeris-Junoswap</v>
      </c>
      <c r="DF346" s="2" t="str">
        <f aca="false">DF345</f>
        <v>Emeris-Marble</v>
      </c>
      <c r="DG346" s="2" t="str">
        <f aca="false">DG345</f>
        <v>Sifchain-Osmosis</v>
      </c>
      <c r="DH346" s="2" t="str">
        <f aca="false">DH345</f>
        <v>Sifchain-Emeris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Junoswap-Emeris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Marble-Emeris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9.5" hidden="false" customHeight="true" outlineLevel="0" collapsed="false">
      <c r="C347" s="2" t="str">
        <f aca="false">C346</f>
        <v>Osmosis-Emeris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Emeris-Osmosis</v>
      </c>
      <c r="H347" s="2" t="str">
        <f aca="false">H346</f>
        <v>Emeris-Sifchain</v>
      </c>
      <c r="I347" s="2" t="str">
        <f aca="false">I346</f>
        <v>Emeris-Junoswap</v>
      </c>
      <c r="J347" s="2" t="str">
        <f aca="false">J346</f>
        <v>Emeris-Marble</v>
      </c>
      <c r="K347" s="2" t="str">
        <f aca="false">K346</f>
        <v>Sifchain-Osmosis</v>
      </c>
      <c r="L347" s="2" t="str">
        <f aca="false">L346</f>
        <v>Sifchain-Emeris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Junoswap-Emeris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Marble-Emeris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Osmosis-Emeris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Emeris-Osmosis</v>
      </c>
      <c r="AG347" s="2" t="str">
        <f aca="false">AG346</f>
        <v>Emeris-Sifchain</v>
      </c>
      <c r="AH347" s="2" t="str">
        <f aca="false">AH346</f>
        <v>Emeris-Junoswap</v>
      </c>
      <c r="AI347" s="2" t="str">
        <f aca="false">AI346</f>
        <v>Emeris-Marble</v>
      </c>
      <c r="AJ347" s="2" t="str">
        <f aca="false">AJ346</f>
        <v>Sifchain-Osmosis</v>
      </c>
      <c r="AK347" s="2" t="str">
        <f aca="false">AK346</f>
        <v>Sifchain-Emeris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Junoswap-Emeris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Marble-Emeris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Osmosis-Emeris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Emeris-Osmosis</v>
      </c>
      <c r="BF347" s="2" t="str">
        <f aca="false">BF346</f>
        <v>Emeris-Sifchain</v>
      </c>
      <c r="BG347" s="2" t="str">
        <f aca="false">BG346</f>
        <v>Emeris-Junoswap</v>
      </c>
      <c r="BH347" s="2" t="str">
        <f aca="false">BH346</f>
        <v>Emeris-Marble</v>
      </c>
      <c r="BI347" s="2" t="str">
        <f aca="false">BI346</f>
        <v>Sifchain-Osmosis</v>
      </c>
      <c r="BJ347" s="2" t="str">
        <f aca="false">BJ346</f>
        <v>Sifchain-Emeris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Junoswap-Emeris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Marble-Emeris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Osmosis-Emeris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Emeris-Osmosis</v>
      </c>
      <c r="CE347" s="2" t="str">
        <f aca="false">CE346</f>
        <v>Emeris-Sifchain</v>
      </c>
      <c r="CF347" s="2" t="str">
        <f aca="false">CF346</f>
        <v>Emeris-Junoswap</v>
      </c>
      <c r="CG347" s="2" t="str">
        <f aca="false">CG346</f>
        <v>Emeris-Marble</v>
      </c>
      <c r="CH347" s="2" t="str">
        <f aca="false">CH346</f>
        <v>Sifchain-Osmosis</v>
      </c>
      <c r="CI347" s="2" t="str">
        <f aca="false">CI346</f>
        <v>Sifchain-Emeris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Junoswap-Emeris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Marble-Emeris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Osmosis-Emeris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Emeris-Osmosis</v>
      </c>
      <c r="DD347" s="2" t="str">
        <f aca="false">DD346</f>
        <v>Emeris-Sifchain</v>
      </c>
      <c r="DE347" s="2" t="str">
        <f aca="false">DE346</f>
        <v>Emeris-Junoswap</v>
      </c>
      <c r="DF347" s="2" t="str">
        <f aca="false">DF346</f>
        <v>Emeris-Marble</v>
      </c>
      <c r="DG347" s="2" t="str">
        <f aca="false">DG346</f>
        <v>Sifchain-Osmosis</v>
      </c>
      <c r="DH347" s="2" t="str">
        <f aca="false">DH346</f>
        <v>Sifchain-Emeris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Junoswap-Emeris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Marble-Emeris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9.5" hidden="false" customHeight="true" outlineLevel="0" collapsed="false">
      <c r="C348" s="2" t="str">
        <f aca="false">C347</f>
        <v>Osmosis-Emeris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Emeris-Osmosis</v>
      </c>
      <c r="H348" s="2" t="str">
        <f aca="false">H347</f>
        <v>Emeris-Sifchain</v>
      </c>
      <c r="I348" s="2" t="str">
        <f aca="false">I347</f>
        <v>Emeris-Junoswap</v>
      </c>
      <c r="J348" s="2" t="str">
        <f aca="false">J347</f>
        <v>Emeris-Marble</v>
      </c>
      <c r="K348" s="2" t="str">
        <f aca="false">K347</f>
        <v>Sifchain-Osmosis</v>
      </c>
      <c r="L348" s="2" t="str">
        <f aca="false">L347</f>
        <v>Sifchain-Emeris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Junoswap-Emeris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Marble-Emeris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Osmosis-Emeris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Emeris-Osmosis</v>
      </c>
      <c r="AG348" s="2" t="str">
        <f aca="false">AG347</f>
        <v>Emeris-Sifchain</v>
      </c>
      <c r="AH348" s="2" t="str">
        <f aca="false">AH347</f>
        <v>Emeris-Junoswap</v>
      </c>
      <c r="AI348" s="2" t="str">
        <f aca="false">AI347</f>
        <v>Emeris-Marble</v>
      </c>
      <c r="AJ348" s="2" t="str">
        <f aca="false">AJ347</f>
        <v>Sifchain-Osmosis</v>
      </c>
      <c r="AK348" s="2" t="str">
        <f aca="false">AK347</f>
        <v>Sifchain-Emeris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Junoswap-Emeris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Marble-Emeris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Osmosis-Emeris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Emeris-Osmosis</v>
      </c>
      <c r="BF348" s="2" t="str">
        <f aca="false">BF347</f>
        <v>Emeris-Sifchain</v>
      </c>
      <c r="BG348" s="2" t="str">
        <f aca="false">BG347</f>
        <v>Emeris-Junoswap</v>
      </c>
      <c r="BH348" s="2" t="str">
        <f aca="false">BH347</f>
        <v>Emeris-Marble</v>
      </c>
      <c r="BI348" s="2" t="str">
        <f aca="false">BI347</f>
        <v>Sifchain-Osmosis</v>
      </c>
      <c r="BJ348" s="2" t="str">
        <f aca="false">BJ347</f>
        <v>Sifchain-Emeris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Junoswap-Emeris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Marble-Emeris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Osmosis-Emeris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Emeris-Osmosis</v>
      </c>
      <c r="CE348" s="2" t="str">
        <f aca="false">CE347</f>
        <v>Emeris-Sifchain</v>
      </c>
      <c r="CF348" s="2" t="str">
        <f aca="false">CF347</f>
        <v>Emeris-Junoswap</v>
      </c>
      <c r="CG348" s="2" t="str">
        <f aca="false">CG347</f>
        <v>Emeris-Marble</v>
      </c>
      <c r="CH348" s="2" t="str">
        <f aca="false">CH347</f>
        <v>Sifchain-Osmosis</v>
      </c>
      <c r="CI348" s="2" t="str">
        <f aca="false">CI347</f>
        <v>Sifchain-Emeris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Junoswap-Emeris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Marble-Emeris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Osmosis-Emeris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Emeris-Osmosis</v>
      </c>
      <c r="DD348" s="2" t="str">
        <f aca="false">DD347</f>
        <v>Emeris-Sifchain</v>
      </c>
      <c r="DE348" s="2" t="str">
        <f aca="false">DE347</f>
        <v>Emeris-Junoswap</v>
      </c>
      <c r="DF348" s="2" t="str">
        <f aca="false">DF347</f>
        <v>Emeris-Marble</v>
      </c>
      <c r="DG348" s="2" t="str">
        <f aca="false">DG347</f>
        <v>Sifchain-Osmosis</v>
      </c>
      <c r="DH348" s="2" t="str">
        <f aca="false">DH347</f>
        <v>Sifchain-Emeris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Junoswap-Emeris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Marble-Emeris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9.5" hidden="false" customHeight="true" outlineLevel="0" collapsed="false">
      <c r="C349" s="2" t="str">
        <f aca="false">C348</f>
        <v>Osmosis-Emeris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Emeris-Osmosis</v>
      </c>
      <c r="H349" s="2" t="str">
        <f aca="false">H348</f>
        <v>Emeris-Sifchain</v>
      </c>
      <c r="I349" s="2" t="str">
        <f aca="false">I348</f>
        <v>Emeris-Junoswap</v>
      </c>
      <c r="J349" s="2" t="str">
        <f aca="false">J348</f>
        <v>Emeris-Marble</v>
      </c>
      <c r="K349" s="2" t="str">
        <f aca="false">K348</f>
        <v>Sifchain-Osmosis</v>
      </c>
      <c r="L349" s="2" t="str">
        <f aca="false">L348</f>
        <v>Sifchain-Emeris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Junoswap-Emeris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Marble-Emeris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Osmosis-Emeris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Emeris-Osmosis</v>
      </c>
      <c r="AG349" s="2" t="str">
        <f aca="false">AG348</f>
        <v>Emeris-Sifchain</v>
      </c>
      <c r="AH349" s="2" t="str">
        <f aca="false">AH348</f>
        <v>Emeris-Junoswap</v>
      </c>
      <c r="AI349" s="2" t="str">
        <f aca="false">AI348</f>
        <v>Emeris-Marble</v>
      </c>
      <c r="AJ349" s="2" t="str">
        <f aca="false">AJ348</f>
        <v>Sifchain-Osmosis</v>
      </c>
      <c r="AK349" s="2" t="str">
        <f aca="false">AK348</f>
        <v>Sifchain-Emeris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Junoswap-Emeris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Marble-Emeris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Osmosis-Emeris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Emeris-Osmosis</v>
      </c>
      <c r="BF349" s="2" t="str">
        <f aca="false">BF348</f>
        <v>Emeris-Sifchain</v>
      </c>
      <c r="BG349" s="2" t="str">
        <f aca="false">BG348</f>
        <v>Emeris-Junoswap</v>
      </c>
      <c r="BH349" s="2" t="str">
        <f aca="false">BH348</f>
        <v>Emeris-Marble</v>
      </c>
      <c r="BI349" s="2" t="str">
        <f aca="false">BI348</f>
        <v>Sifchain-Osmosis</v>
      </c>
      <c r="BJ349" s="2" t="str">
        <f aca="false">BJ348</f>
        <v>Sifchain-Emeris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Junoswap-Emeris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Marble-Emeris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Osmosis-Emeris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Emeris-Osmosis</v>
      </c>
      <c r="CE349" s="2" t="str">
        <f aca="false">CE348</f>
        <v>Emeris-Sifchain</v>
      </c>
      <c r="CF349" s="2" t="str">
        <f aca="false">CF348</f>
        <v>Emeris-Junoswap</v>
      </c>
      <c r="CG349" s="2" t="str">
        <f aca="false">CG348</f>
        <v>Emeris-Marble</v>
      </c>
      <c r="CH349" s="2" t="str">
        <f aca="false">CH348</f>
        <v>Sifchain-Osmosis</v>
      </c>
      <c r="CI349" s="2" t="str">
        <f aca="false">CI348</f>
        <v>Sifchain-Emeris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Junoswap-Emeris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Marble-Emeris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Osmosis-Emeris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Emeris-Osmosis</v>
      </c>
      <c r="DD349" s="2" t="str">
        <f aca="false">DD348</f>
        <v>Emeris-Sifchain</v>
      </c>
      <c r="DE349" s="2" t="str">
        <f aca="false">DE348</f>
        <v>Emeris-Junoswap</v>
      </c>
      <c r="DF349" s="2" t="str">
        <f aca="false">DF348</f>
        <v>Emeris-Marble</v>
      </c>
      <c r="DG349" s="2" t="str">
        <f aca="false">DG348</f>
        <v>Sifchain-Osmosis</v>
      </c>
      <c r="DH349" s="2" t="str">
        <f aca="false">DH348</f>
        <v>Sifchain-Emeris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Junoswap-Emeris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Marble-Emeris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9.5" hidden="false" customHeight="true" outlineLevel="0" collapsed="false">
      <c r="C350" s="2" t="str">
        <f aca="false">C349</f>
        <v>Osmosis-Emeris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Emeris-Osmosis</v>
      </c>
      <c r="H350" s="2" t="str">
        <f aca="false">H349</f>
        <v>Emeris-Sifchain</v>
      </c>
      <c r="I350" s="2" t="str">
        <f aca="false">I349</f>
        <v>Emeris-Junoswap</v>
      </c>
      <c r="J350" s="2" t="str">
        <f aca="false">J349</f>
        <v>Emeris-Marble</v>
      </c>
      <c r="K350" s="2" t="str">
        <f aca="false">K349</f>
        <v>Sifchain-Osmosis</v>
      </c>
      <c r="L350" s="2" t="str">
        <f aca="false">L349</f>
        <v>Sifchain-Emeris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Junoswap-Emeris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Marble-Emeris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Osmosis-Emeris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Emeris-Osmosis</v>
      </c>
      <c r="AG350" s="2" t="str">
        <f aca="false">AG349</f>
        <v>Emeris-Sifchain</v>
      </c>
      <c r="AH350" s="2" t="str">
        <f aca="false">AH349</f>
        <v>Emeris-Junoswap</v>
      </c>
      <c r="AI350" s="2" t="str">
        <f aca="false">AI349</f>
        <v>Emeris-Marble</v>
      </c>
      <c r="AJ350" s="2" t="str">
        <f aca="false">AJ349</f>
        <v>Sifchain-Osmosis</v>
      </c>
      <c r="AK350" s="2" t="str">
        <f aca="false">AK349</f>
        <v>Sifchain-Emeris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Junoswap-Emeris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Marble-Emeris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Osmosis-Emeris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Emeris-Osmosis</v>
      </c>
      <c r="BF350" s="2" t="str">
        <f aca="false">BF349</f>
        <v>Emeris-Sifchain</v>
      </c>
      <c r="BG350" s="2" t="str">
        <f aca="false">BG349</f>
        <v>Emeris-Junoswap</v>
      </c>
      <c r="BH350" s="2" t="str">
        <f aca="false">BH349</f>
        <v>Emeris-Marble</v>
      </c>
      <c r="BI350" s="2" t="str">
        <f aca="false">BI349</f>
        <v>Sifchain-Osmosis</v>
      </c>
      <c r="BJ350" s="2" t="str">
        <f aca="false">BJ349</f>
        <v>Sifchain-Emeris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Junoswap-Emeris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Marble-Emeris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Osmosis-Emeris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Emeris-Osmosis</v>
      </c>
      <c r="CE350" s="2" t="str">
        <f aca="false">CE349</f>
        <v>Emeris-Sifchain</v>
      </c>
      <c r="CF350" s="2" t="str">
        <f aca="false">CF349</f>
        <v>Emeris-Junoswap</v>
      </c>
      <c r="CG350" s="2" t="str">
        <f aca="false">CG349</f>
        <v>Emeris-Marble</v>
      </c>
      <c r="CH350" s="2" t="str">
        <f aca="false">CH349</f>
        <v>Sifchain-Osmosis</v>
      </c>
      <c r="CI350" s="2" t="str">
        <f aca="false">CI349</f>
        <v>Sifchain-Emeris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Junoswap-Emeris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Marble-Emeris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Osmosis-Emeris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Emeris-Osmosis</v>
      </c>
      <c r="DD350" s="2" t="str">
        <f aca="false">DD349</f>
        <v>Emeris-Sifchain</v>
      </c>
      <c r="DE350" s="2" t="str">
        <f aca="false">DE349</f>
        <v>Emeris-Junoswap</v>
      </c>
      <c r="DF350" s="2" t="str">
        <f aca="false">DF349</f>
        <v>Emeris-Marble</v>
      </c>
      <c r="DG350" s="2" t="str">
        <f aca="false">DG349</f>
        <v>Sifchain-Osmosis</v>
      </c>
      <c r="DH350" s="2" t="str">
        <f aca="false">DH349</f>
        <v>Sifchain-Emeris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Junoswap-Emeris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Marble-Emeris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9.5" hidden="false" customHeight="true" outlineLevel="0" collapsed="false">
      <c r="C351" s="2" t="str">
        <f aca="false">C350</f>
        <v>Osmosis-Emeris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Emeris-Osmosis</v>
      </c>
      <c r="H351" s="2" t="str">
        <f aca="false">H350</f>
        <v>Emeris-Sifchain</v>
      </c>
      <c r="I351" s="2" t="str">
        <f aca="false">I350</f>
        <v>Emeris-Junoswap</v>
      </c>
      <c r="J351" s="2" t="str">
        <f aca="false">J350</f>
        <v>Emeris-Marble</v>
      </c>
      <c r="K351" s="2" t="str">
        <f aca="false">K350</f>
        <v>Sifchain-Osmosis</v>
      </c>
      <c r="L351" s="2" t="str">
        <f aca="false">L350</f>
        <v>Sifchain-Emeris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Junoswap-Emeris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Marble-Emeris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Osmosis-Emeris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Emeris-Osmosis</v>
      </c>
      <c r="AG351" s="2" t="str">
        <f aca="false">AG350</f>
        <v>Emeris-Sifchain</v>
      </c>
      <c r="AH351" s="2" t="str">
        <f aca="false">AH350</f>
        <v>Emeris-Junoswap</v>
      </c>
      <c r="AI351" s="2" t="str">
        <f aca="false">AI350</f>
        <v>Emeris-Marble</v>
      </c>
      <c r="AJ351" s="2" t="str">
        <f aca="false">AJ350</f>
        <v>Sifchain-Osmosis</v>
      </c>
      <c r="AK351" s="2" t="str">
        <f aca="false">AK350</f>
        <v>Sifchain-Emeris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Junoswap-Emeris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Marble-Emeris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Osmosis-Emeris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Emeris-Osmosis</v>
      </c>
      <c r="BF351" s="2" t="str">
        <f aca="false">BF350</f>
        <v>Emeris-Sifchain</v>
      </c>
      <c r="BG351" s="2" t="str">
        <f aca="false">BG350</f>
        <v>Emeris-Junoswap</v>
      </c>
      <c r="BH351" s="2" t="str">
        <f aca="false">BH350</f>
        <v>Emeris-Marble</v>
      </c>
      <c r="BI351" s="2" t="str">
        <f aca="false">BI350</f>
        <v>Sifchain-Osmosis</v>
      </c>
      <c r="BJ351" s="2" t="str">
        <f aca="false">BJ350</f>
        <v>Sifchain-Emeris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Junoswap-Emeris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Marble-Emeris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Osmosis-Emeris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Emeris-Osmosis</v>
      </c>
      <c r="CE351" s="2" t="str">
        <f aca="false">CE350</f>
        <v>Emeris-Sifchain</v>
      </c>
      <c r="CF351" s="2" t="str">
        <f aca="false">CF350</f>
        <v>Emeris-Junoswap</v>
      </c>
      <c r="CG351" s="2" t="str">
        <f aca="false">CG350</f>
        <v>Emeris-Marble</v>
      </c>
      <c r="CH351" s="2" t="str">
        <f aca="false">CH350</f>
        <v>Sifchain-Osmosis</v>
      </c>
      <c r="CI351" s="2" t="str">
        <f aca="false">CI350</f>
        <v>Sifchain-Emeris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Junoswap-Emeris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Marble-Emeris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Osmosis-Emeris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Emeris-Osmosis</v>
      </c>
      <c r="DD351" s="2" t="str">
        <f aca="false">DD350</f>
        <v>Emeris-Sifchain</v>
      </c>
      <c r="DE351" s="2" t="str">
        <f aca="false">DE350</f>
        <v>Emeris-Junoswap</v>
      </c>
      <c r="DF351" s="2" t="str">
        <f aca="false">DF350</f>
        <v>Emeris-Marble</v>
      </c>
      <c r="DG351" s="2" t="str">
        <f aca="false">DG350</f>
        <v>Sifchain-Osmosis</v>
      </c>
      <c r="DH351" s="2" t="str">
        <f aca="false">DH350</f>
        <v>Sifchain-Emeris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Junoswap-Emeris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Marble-Emeris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9.5" hidden="false" customHeight="true" outlineLevel="0" collapsed="false">
      <c r="C352" s="2" t="str">
        <f aca="false">C351</f>
        <v>Osmosis-Emeris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Emeris-Osmosis</v>
      </c>
      <c r="H352" s="2" t="str">
        <f aca="false">H351</f>
        <v>Emeris-Sifchain</v>
      </c>
      <c r="I352" s="2" t="str">
        <f aca="false">I351</f>
        <v>Emeris-Junoswap</v>
      </c>
      <c r="J352" s="2" t="str">
        <f aca="false">J351</f>
        <v>Emeris-Marble</v>
      </c>
      <c r="K352" s="2" t="str">
        <f aca="false">K351</f>
        <v>Sifchain-Osmosis</v>
      </c>
      <c r="L352" s="2" t="str">
        <f aca="false">L351</f>
        <v>Sifchain-Emeris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Junoswap-Emeris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Marble-Emeris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Osmosis-Emeris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Emeris-Osmosis</v>
      </c>
      <c r="AG352" s="2" t="str">
        <f aca="false">AG351</f>
        <v>Emeris-Sifchain</v>
      </c>
      <c r="AH352" s="2" t="str">
        <f aca="false">AH351</f>
        <v>Emeris-Junoswap</v>
      </c>
      <c r="AI352" s="2" t="str">
        <f aca="false">AI351</f>
        <v>Emeris-Marble</v>
      </c>
      <c r="AJ352" s="2" t="str">
        <f aca="false">AJ351</f>
        <v>Sifchain-Osmosis</v>
      </c>
      <c r="AK352" s="2" t="str">
        <f aca="false">AK351</f>
        <v>Sifchain-Emeris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Junoswap-Emeris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Marble-Emeris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Osmosis-Emeris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Emeris-Osmosis</v>
      </c>
      <c r="BF352" s="2" t="str">
        <f aca="false">BF351</f>
        <v>Emeris-Sifchain</v>
      </c>
      <c r="BG352" s="2" t="str">
        <f aca="false">BG351</f>
        <v>Emeris-Junoswap</v>
      </c>
      <c r="BH352" s="2" t="str">
        <f aca="false">BH351</f>
        <v>Emeris-Marble</v>
      </c>
      <c r="BI352" s="2" t="str">
        <f aca="false">BI351</f>
        <v>Sifchain-Osmosis</v>
      </c>
      <c r="BJ352" s="2" t="str">
        <f aca="false">BJ351</f>
        <v>Sifchain-Emeris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Junoswap-Emeris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Marble-Emeris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Osmosis-Emeris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Emeris-Osmosis</v>
      </c>
      <c r="CE352" s="2" t="str">
        <f aca="false">CE351</f>
        <v>Emeris-Sifchain</v>
      </c>
      <c r="CF352" s="2" t="str">
        <f aca="false">CF351</f>
        <v>Emeris-Junoswap</v>
      </c>
      <c r="CG352" s="2" t="str">
        <f aca="false">CG351</f>
        <v>Emeris-Marble</v>
      </c>
      <c r="CH352" s="2" t="str">
        <f aca="false">CH351</f>
        <v>Sifchain-Osmosis</v>
      </c>
      <c r="CI352" s="2" t="str">
        <f aca="false">CI351</f>
        <v>Sifchain-Emeris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Junoswap-Emeris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Marble-Emeris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Osmosis-Emeris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Emeris-Osmosis</v>
      </c>
      <c r="DD352" s="2" t="str">
        <f aca="false">DD351</f>
        <v>Emeris-Sifchain</v>
      </c>
      <c r="DE352" s="2" t="str">
        <f aca="false">DE351</f>
        <v>Emeris-Junoswap</v>
      </c>
      <c r="DF352" s="2" t="str">
        <f aca="false">DF351</f>
        <v>Emeris-Marble</v>
      </c>
      <c r="DG352" s="2" t="str">
        <f aca="false">DG351</f>
        <v>Sifchain-Osmosis</v>
      </c>
      <c r="DH352" s="2" t="str">
        <f aca="false">DH351</f>
        <v>Sifchain-Emeris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Junoswap-Emeris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Marble-Emeris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9.5" hidden="false" customHeight="true" outlineLevel="0" collapsed="false">
      <c r="C353" s="2" t="str">
        <f aca="false">C352</f>
        <v>Osmosis-Emeris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Emeris-Osmosis</v>
      </c>
      <c r="H353" s="2" t="str">
        <f aca="false">H352</f>
        <v>Emeris-Sifchain</v>
      </c>
      <c r="I353" s="2" t="str">
        <f aca="false">I352</f>
        <v>Emeris-Junoswap</v>
      </c>
      <c r="J353" s="2" t="str">
        <f aca="false">J352</f>
        <v>Emeris-Marble</v>
      </c>
      <c r="K353" s="2" t="str">
        <f aca="false">K352</f>
        <v>Sifchain-Osmosis</v>
      </c>
      <c r="L353" s="2" t="str">
        <f aca="false">L352</f>
        <v>Sifchain-Emeris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Junoswap-Emeris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Marble-Emeris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Osmosis-Emeris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Emeris-Osmosis</v>
      </c>
      <c r="AG353" s="2" t="str">
        <f aca="false">AG352</f>
        <v>Emeris-Sifchain</v>
      </c>
      <c r="AH353" s="2" t="str">
        <f aca="false">AH352</f>
        <v>Emeris-Junoswap</v>
      </c>
      <c r="AI353" s="2" t="str">
        <f aca="false">AI352</f>
        <v>Emeris-Marble</v>
      </c>
      <c r="AJ353" s="2" t="str">
        <f aca="false">AJ352</f>
        <v>Sifchain-Osmosis</v>
      </c>
      <c r="AK353" s="2" t="str">
        <f aca="false">AK352</f>
        <v>Sifchain-Emeris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Junoswap-Emeris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Marble-Emeris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Osmosis-Emeris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Emeris-Osmosis</v>
      </c>
      <c r="BF353" s="2" t="str">
        <f aca="false">BF352</f>
        <v>Emeris-Sifchain</v>
      </c>
      <c r="BG353" s="2" t="str">
        <f aca="false">BG352</f>
        <v>Emeris-Junoswap</v>
      </c>
      <c r="BH353" s="2" t="str">
        <f aca="false">BH352</f>
        <v>Emeris-Marble</v>
      </c>
      <c r="BI353" s="2" t="str">
        <f aca="false">BI352</f>
        <v>Sifchain-Osmosis</v>
      </c>
      <c r="BJ353" s="2" t="str">
        <f aca="false">BJ352</f>
        <v>Sifchain-Emeris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Junoswap-Emeris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Marble-Emeris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Osmosis-Emeris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Emeris-Osmosis</v>
      </c>
      <c r="CE353" s="2" t="str">
        <f aca="false">CE352</f>
        <v>Emeris-Sifchain</v>
      </c>
      <c r="CF353" s="2" t="str">
        <f aca="false">CF352</f>
        <v>Emeris-Junoswap</v>
      </c>
      <c r="CG353" s="2" t="str">
        <f aca="false">CG352</f>
        <v>Emeris-Marble</v>
      </c>
      <c r="CH353" s="2" t="str">
        <f aca="false">CH352</f>
        <v>Sifchain-Osmosis</v>
      </c>
      <c r="CI353" s="2" t="str">
        <f aca="false">CI352</f>
        <v>Sifchain-Emeris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Junoswap-Emeris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Marble-Emeris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Osmosis-Emeris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Emeris-Osmosis</v>
      </c>
      <c r="DD353" s="2" t="str">
        <f aca="false">DD352</f>
        <v>Emeris-Sifchain</v>
      </c>
      <c r="DE353" s="2" t="str">
        <f aca="false">DE352</f>
        <v>Emeris-Junoswap</v>
      </c>
      <c r="DF353" s="2" t="str">
        <f aca="false">DF352</f>
        <v>Emeris-Marble</v>
      </c>
      <c r="DG353" s="2" t="str">
        <f aca="false">DG352</f>
        <v>Sifchain-Osmosis</v>
      </c>
      <c r="DH353" s="2" t="str">
        <f aca="false">DH352</f>
        <v>Sifchain-Emeris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Junoswap-Emeris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Marble-Emeris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9.5" hidden="false" customHeight="true" outlineLevel="0" collapsed="false">
      <c r="C354" s="2" t="str">
        <f aca="false">C353</f>
        <v>Osmosis-Emeris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Emeris-Osmosis</v>
      </c>
      <c r="H354" s="2" t="str">
        <f aca="false">H353</f>
        <v>Emeris-Sifchain</v>
      </c>
      <c r="I354" s="2" t="str">
        <f aca="false">I353</f>
        <v>Emeris-Junoswap</v>
      </c>
      <c r="J354" s="2" t="str">
        <f aca="false">J353</f>
        <v>Emeris-Marble</v>
      </c>
      <c r="K354" s="2" t="str">
        <f aca="false">K353</f>
        <v>Sifchain-Osmosis</v>
      </c>
      <c r="L354" s="2" t="str">
        <f aca="false">L353</f>
        <v>Sifchain-Emeris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Junoswap-Emeris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Marble-Emeris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Osmosis-Emeris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Emeris-Osmosis</v>
      </c>
      <c r="AG354" s="2" t="str">
        <f aca="false">AG353</f>
        <v>Emeris-Sifchain</v>
      </c>
      <c r="AH354" s="2" t="str">
        <f aca="false">AH353</f>
        <v>Emeris-Junoswap</v>
      </c>
      <c r="AI354" s="2" t="str">
        <f aca="false">AI353</f>
        <v>Emeris-Marble</v>
      </c>
      <c r="AJ354" s="2" t="str">
        <f aca="false">AJ353</f>
        <v>Sifchain-Osmosis</v>
      </c>
      <c r="AK354" s="2" t="str">
        <f aca="false">AK353</f>
        <v>Sifchain-Emeris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Junoswap-Emeris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Marble-Emeris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Osmosis-Emeris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Emeris-Osmosis</v>
      </c>
      <c r="BF354" s="2" t="str">
        <f aca="false">BF353</f>
        <v>Emeris-Sifchain</v>
      </c>
      <c r="BG354" s="2" t="str">
        <f aca="false">BG353</f>
        <v>Emeris-Junoswap</v>
      </c>
      <c r="BH354" s="2" t="str">
        <f aca="false">BH353</f>
        <v>Emeris-Marble</v>
      </c>
      <c r="BI354" s="2" t="str">
        <f aca="false">BI353</f>
        <v>Sifchain-Osmosis</v>
      </c>
      <c r="BJ354" s="2" t="str">
        <f aca="false">BJ353</f>
        <v>Sifchain-Emeris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Junoswap-Emeris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Marble-Emeris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Osmosis-Emeris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Emeris-Osmosis</v>
      </c>
      <c r="CE354" s="2" t="str">
        <f aca="false">CE353</f>
        <v>Emeris-Sifchain</v>
      </c>
      <c r="CF354" s="2" t="str">
        <f aca="false">CF353</f>
        <v>Emeris-Junoswap</v>
      </c>
      <c r="CG354" s="2" t="str">
        <f aca="false">CG353</f>
        <v>Emeris-Marble</v>
      </c>
      <c r="CH354" s="2" t="str">
        <f aca="false">CH353</f>
        <v>Sifchain-Osmosis</v>
      </c>
      <c r="CI354" s="2" t="str">
        <f aca="false">CI353</f>
        <v>Sifchain-Emeris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Junoswap-Emeris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Marble-Emeris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Osmosis-Emeris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Emeris-Osmosis</v>
      </c>
      <c r="DD354" s="2" t="str">
        <f aca="false">DD353</f>
        <v>Emeris-Sifchain</v>
      </c>
      <c r="DE354" s="2" t="str">
        <f aca="false">DE353</f>
        <v>Emeris-Junoswap</v>
      </c>
      <c r="DF354" s="2" t="str">
        <f aca="false">DF353</f>
        <v>Emeris-Marble</v>
      </c>
      <c r="DG354" s="2" t="str">
        <f aca="false">DG353</f>
        <v>Sifchain-Osmosis</v>
      </c>
      <c r="DH354" s="2" t="str">
        <f aca="false">DH353</f>
        <v>Sifchain-Emeris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Junoswap-Emeris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Marble-Emeris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9.5" hidden="false" customHeight="true" outlineLevel="0" collapsed="false">
      <c r="C355" s="2" t="str">
        <f aca="false">C354</f>
        <v>Osmosis-Emeris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Emeris-Osmosis</v>
      </c>
      <c r="H355" s="2" t="str">
        <f aca="false">H354</f>
        <v>Emeris-Sifchain</v>
      </c>
      <c r="I355" s="2" t="str">
        <f aca="false">I354</f>
        <v>Emeris-Junoswap</v>
      </c>
      <c r="J355" s="2" t="str">
        <f aca="false">J354</f>
        <v>Emeris-Marble</v>
      </c>
      <c r="K355" s="2" t="str">
        <f aca="false">K354</f>
        <v>Sifchain-Osmosis</v>
      </c>
      <c r="L355" s="2" t="str">
        <f aca="false">L354</f>
        <v>Sifchain-Emeris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Junoswap-Emeris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Marble-Emeris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Osmosis-Emeris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Emeris-Osmosis</v>
      </c>
      <c r="AG355" s="2" t="str">
        <f aca="false">AG354</f>
        <v>Emeris-Sifchain</v>
      </c>
      <c r="AH355" s="2" t="str">
        <f aca="false">AH354</f>
        <v>Emeris-Junoswap</v>
      </c>
      <c r="AI355" s="2" t="str">
        <f aca="false">AI354</f>
        <v>Emeris-Marble</v>
      </c>
      <c r="AJ355" s="2" t="str">
        <f aca="false">AJ354</f>
        <v>Sifchain-Osmosis</v>
      </c>
      <c r="AK355" s="2" t="str">
        <f aca="false">AK354</f>
        <v>Sifchain-Emeris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Junoswap-Emeris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Marble-Emeris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Osmosis-Emeris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Emeris-Osmosis</v>
      </c>
      <c r="BF355" s="2" t="str">
        <f aca="false">BF354</f>
        <v>Emeris-Sifchain</v>
      </c>
      <c r="BG355" s="2" t="str">
        <f aca="false">BG354</f>
        <v>Emeris-Junoswap</v>
      </c>
      <c r="BH355" s="2" t="str">
        <f aca="false">BH354</f>
        <v>Emeris-Marble</v>
      </c>
      <c r="BI355" s="2" t="str">
        <f aca="false">BI354</f>
        <v>Sifchain-Osmosis</v>
      </c>
      <c r="BJ355" s="2" t="str">
        <f aca="false">BJ354</f>
        <v>Sifchain-Emeris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Junoswap-Emeris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Marble-Emeris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Osmosis-Emeris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Emeris-Osmosis</v>
      </c>
      <c r="CE355" s="2" t="str">
        <f aca="false">CE354</f>
        <v>Emeris-Sifchain</v>
      </c>
      <c r="CF355" s="2" t="str">
        <f aca="false">CF354</f>
        <v>Emeris-Junoswap</v>
      </c>
      <c r="CG355" s="2" t="str">
        <f aca="false">CG354</f>
        <v>Emeris-Marble</v>
      </c>
      <c r="CH355" s="2" t="str">
        <f aca="false">CH354</f>
        <v>Sifchain-Osmosis</v>
      </c>
      <c r="CI355" s="2" t="str">
        <f aca="false">CI354</f>
        <v>Sifchain-Emeris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Junoswap-Emeris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Marble-Emeris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Osmosis-Emeris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Emeris-Osmosis</v>
      </c>
      <c r="DD355" s="2" t="str">
        <f aca="false">DD354</f>
        <v>Emeris-Sifchain</v>
      </c>
      <c r="DE355" s="2" t="str">
        <f aca="false">DE354</f>
        <v>Emeris-Junoswap</v>
      </c>
      <c r="DF355" s="2" t="str">
        <f aca="false">DF354</f>
        <v>Emeris-Marble</v>
      </c>
      <c r="DG355" s="2" t="str">
        <f aca="false">DG354</f>
        <v>Sifchain-Osmosis</v>
      </c>
      <c r="DH355" s="2" t="str">
        <f aca="false">DH354</f>
        <v>Sifchain-Emeris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Junoswap-Emeris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Marble-Emeris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9.5" hidden="false" customHeight="true" outlineLevel="0" collapsed="false">
      <c r="C356" s="2" t="str">
        <f aca="false">C355</f>
        <v>Osmosis-Emeris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Emeris-Osmosis</v>
      </c>
      <c r="H356" s="2" t="str">
        <f aca="false">H355</f>
        <v>Emeris-Sifchain</v>
      </c>
      <c r="I356" s="2" t="str">
        <f aca="false">I355</f>
        <v>Emeris-Junoswap</v>
      </c>
      <c r="J356" s="2" t="str">
        <f aca="false">J355</f>
        <v>Emeris-Marble</v>
      </c>
      <c r="K356" s="2" t="str">
        <f aca="false">K355</f>
        <v>Sifchain-Osmosis</v>
      </c>
      <c r="L356" s="2" t="str">
        <f aca="false">L355</f>
        <v>Sifchain-Emeris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Junoswap-Emeris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Marble-Emeris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Osmosis-Emeris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Emeris-Osmosis</v>
      </c>
      <c r="AG356" s="2" t="str">
        <f aca="false">AG355</f>
        <v>Emeris-Sifchain</v>
      </c>
      <c r="AH356" s="2" t="str">
        <f aca="false">AH355</f>
        <v>Emeris-Junoswap</v>
      </c>
      <c r="AI356" s="2" t="str">
        <f aca="false">AI355</f>
        <v>Emeris-Marble</v>
      </c>
      <c r="AJ356" s="2" t="str">
        <f aca="false">AJ355</f>
        <v>Sifchain-Osmosis</v>
      </c>
      <c r="AK356" s="2" t="str">
        <f aca="false">AK355</f>
        <v>Sifchain-Emeris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Junoswap-Emeris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Marble-Emeris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Osmosis-Emeris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Emeris-Osmosis</v>
      </c>
      <c r="BF356" s="2" t="str">
        <f aca="false">BF355</f>
        <v>Emeris-Sifchain</v>
      </c>
      <c r="BG356" s="2" t="str">
        <f aca="false">BG355</f>
        <v>Emeris-Junoswap</v>
      </c>
      <c r="BH356" s="2" t="str">
        <f aca="false">BH355</f>
        <v>Emeris-Marble</v>
      </c>
      <c r="BI356" s="2" t="str">
        <f aca="false">BI355</f>
        <v>Sifchain-Osmosis</v>
      </c>
      <c r="BJ356" s="2" t="str">
        <f aca="false">BJ355</f>
        <v>Sifchain-Emeris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Junoswap-Emeris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Marble-Emeris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Osmosis-Emeris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Emeris-Osmosis</v>
      </c>
      <c r="CE356" s="2" t="str">
        <f aca="false">CE355</f>
        <v>Emeris-Sifchain</v>
      </c>
      <c r="CF356" s="2" t="str">
        <f aca="false">CF355</f>
        <v>Emeris-Junoswap</v>
      </c>
      <c r="CG356" s="2" t="str">
        <f aca="false">CG355</f>
        <v>Emeris-Marble</v>
      </c>
      <c r="CH356" s="2" t="str">
        <f aca="false">CH355</f>
        <v>Sifchain-Osmosis</v>
      </c>
      <c r="CI356" s="2" t="str">
        <f aca="false">CI355</f>
        <v>Sifchain-Emeris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Junoswap-Emeris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Marble-Emeris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Osmosis-Emeris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Emeris-Osmosis</v>
      </c>
      <c r="DD356" s="2" t="str">
        <f aca="false">DD355</f>
        <v>Emeris-Sifchain</v>
      </c>
      <c r="DE356" s="2" t="str">
        <f aca="false">DE355</f>
        <v>Emeris-Junoswap</v>
      </c>
      <c r="DF356" s="2" t="str">
        <f aca="false">DF355</f>
        <v>Emeris-Marble</v>
      </c>
      <c r="DG356" s="2" t="str">
        <f aca="false">DG355</f>
        <v>Sifchain-Osmosis</v>
      </c>
      <c r="DH356" s="2" t="str">
        <f aca="false">DH355</f>
        <v>Sifchain-Emeris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Junoswap-Emeris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Marble-Emeris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9.5" hidden="false" customHeight="true" outlineLevel="0" collapsed="false">
      <c r="C357" s="2" t="str">
        <f aca="false">C356</f>
        <v>Osmosis-Emeris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Emeris-Osmosis</v>
      </c>
      <c r="H357" s="2" t="str">
        <f aca="false">H356</f>
        <v>Emeris-Sifchain</v>
      </c>
      <c r="I357" s="2" t="str">
        <f aca="false">I356</f>
        <v>Emeris-Junoswap</v>
      </c>
      <c r="J357" s="2" t="str">
        <f aca="false">J356</f>
        <v>Emeris-Marble</v>
      </c>
      <c r="K357" s="2" t="str">
        <f aca="false">K356</f>
        <v>Sifchain-Osmosis</v>
      </c>
      <c r="L357" s="2" t="str">
        <f aca="false">L356</f>
        <v>Sifchain-Emeris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Junoswap-Emeris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Marble-Emeris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Osmosis-Emeris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Emeris-Osmosis</v>
      </c>
      <c r="AG357" s="2" t="str">
        <f aca="false">AG356</f>
        <v>Emeris-Sifchain</v>
      </c>
      <c r="AH357" s="2" t="str">
        <f aca="false">AH356</f>
        <v>Emeris-Junoswap</v>
      </c>
      <c r="AI357" s="2" t="str">
        <f aca="false">AI356</f>
        <v>Emeris-Marble</v>
      </c>
      <c r="AJ357" s="2" t="str">
        <f aca="false">AJ356</f>
        <v>Sifchain-Osmosis</v>
      </c>
      <c r="AK357" s="2" t="str">
        <f aca="false">AK356</f>
        <v>Sifchain-Emeris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Junoswap-Emeris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Marble-Emeris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Osmosis-Emeris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Emeris-Osmosis</v>
      </c>
      <c r="BF357" s="2" t="str">
        <f aca="false">BF356</f>
        <v>Emeris-Sifchain</v>
      </c>
      <c r="BG357" s="2" t="str">
        <f aca="false">BG356</f>
        <v>Emeris-Junoswap</v>
      </c>
      <c r="BH357" s="2" t="str">
        <f aca="false">BH356</f>
        <v>Emeris-Marble</v>
      </c>
      <c r="BI357" s="2" t="str">
        <f aca="false">BI356</f>
        <v>Sifchain-Osmosis</v>
      </c>
      <c r="BJ357" s="2" t="str">
        <f aca="false">BJ356</f>
        <v>Sifchain-Emeris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Junoswap-Emeris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Marble-Emeris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Osmosis-Emeris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Emeris-Osmosis</v>
      </c>
      <c r="CE357" s="2" t="str">
        <f aca="false">CE356</f>
        <v>Emeris-Sifchain</v>
      </c>
      <c r="CF357" s="2" t="str">
        <f aca="false">CF356</f>
        <v>Emeris-Junoswap</v>
      </c>
      <c r="CG357" s="2" t="str">
        <f aca="false">CG356</f>
        <v>Emeris-Marble</v>
      </c>
      <c r="CH357" s="2" t="str">
        <f aca="false">CH356</f>
        <v>Sifchain-Osmosis</v>
      </c>
      <c r="CI357" s="2" t="str">
        <f aca="false">CI356</f>
        <v>Sifchain-Emeris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Junoswap-Emeris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Marble-Emeris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Osmosis-Emeris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Emeris-Osmosis</v>
      </c>
      <c r="DD357" s="2" t="str">
        <f aca="false">DD356</f>
        <v>Emeris-Sifchain</v>
      </c>
      <c r="DE357" s="2" t="str">
        <f aca="false">DE356</f>
        <v>Emeris-Junoswap</v>
      </c>
      <c r="DF357" s="2" t="str">
        <f aca="false">DF356</f>
        <v>Emeris-Marble</v>
      </c>
      <c r="DG357" s="2" t="str">
        <f aca="false">DG356</f>
        <v>Sifchain-Osmosis</v>
      </c>
      <c r="DH357" s="2" t="str">
        <f aca="false">DH356</f>
        <v>Sifchain-Emeris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Junoswap-Emeris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Marble-Emeris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9.5" hidden="false" customHeight="true" outlineLevel="0" collapsed="false">
      <c r="C358" s="2" t="str">
        <f aca="false">C357</f>
        <v>Osmosis-Emeris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Emeris-Osmosis</v>
      </c>
      <c r="H358" s="2" t="str">
        <f aca="false">H357</f>
        <v>Emeris-Sifchain</v>
      </c>
      <c r="I358" s="2" t="str">
        <f aca="false">I357</f>
        <v>Emeris-Junoswap</v>
      </c>
      <c r="J358" s="2" t="str">
        <f aca="false">J357</f>
        <v>Emeris-Marble</v>
      </c>
      <c r="K358" s="2" t="str">
        <f aca="false">K357</f>
        <v>Sifchain-Osmosis</v>
      </c>
      <c r="L358" s="2" t="str">
        <f aca="false">L357</f>
        <v>Sifchain-Emeris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Junoswap-Emeris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Marble-Emeris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Osmosis-Emeris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Emeris-Osmosis</v>
      </c>
      <c r="AG358" s="2" t="str">
        <f aca="false">AG357</f>
        <v>Emeris-Sifchain</v>
      </c>
      <c r="AH358" s="2" t="str">
        <f aca="false">AH357</f>
        <v>Emeris-Junoswap</v>
      </c>
      <c r="AI358" s="2" t="str">
        <f aca="false">AI357</f>
        <v>Emeris-Marble</v>
      </c>
      <c r="AJ358" s="2" t="str">
        <f aca="false">AJ357</f>
        <v>Sifchain-Osmosis</v>
      </c>
      <c r="AK358" s="2" t="str">
        <f aca="false">AK357</f>
        <v>Sifchain-Emeris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Junoswap-Emeris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Marble-Emeris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Osmosis-Emeris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Emeris-Osmosis</v>
      </c>
      <c r="BF358" s="2" t="str">
        <f aca="false">BF357</f>
        <v>Emeris-Sifchain</v>
      </c>
      <c r="BG358" s="2" t="str">
        <f aca="false">BG357</f>
        <v>Emeris-Junoswap</v>
      </c>
      <c r="BH358" s="2" t="str">
        <f aca="false">BH357</f>
        <v>Emeris-Marble</v>
      </c>
      <c r="BI358" s="2" t="str">
        <f aca="false">BI357</f>
        <v>Sifchain-Osmosis</v>
      </c>
      <c r="BJ358" s="2" t="str">
        <f aca="false">BJ357</f>
        <v>Sifchain-Emeris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Junoswap-Emeris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Marble-Emeris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Osmosis-Emeris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Emeris-Osmosis</v>
      </c>
      <c r="CE358" s="2" t="str">
        <f aca="false">CE357</f>
        <v>Emeris-Sifchain</v>
      </c>
      <c r="CF358" s="2" t="str">
        <f aca="false">CF357</f>
        <v>Emeris-Junoswap</v>
      </c>
      <c r="CG358" s="2" t="str">
        <f aca="false">CG357</f>
        <v>Emeris-Marble</v>
      </c>
      <c r="CH358" s="2" t="str">
        <f aca="false">CH357</f>
        <v>Sifchain-Osmosis</v>
      </c>
      <c r="CI358" s="2" t="str">
        <f aca="false">CI357</f>
        <v>Sifchain-Emeris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Junoswap-Emeris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Marble-Emeris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Osmosis-Emeris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Emeris-Osmosis</v>
      </c>
      <c r="DD358" s="2" t="str">
        <f aca="false">DD357</f>
        <v>Emeris-Sifchain</v>
      </c>
      <c r="DE358" s="2" t="str">
        <f aca="false">DE357</f>
        <v>Emeris-Junoswap</v>
      </c>
      <c r="DF358" s="2" t="str">
        <f aca="false">DF357</f>
        <v>Emeris-Marble</v>
      </c>
      <c r="DG358" s="2" t="str">
        <f aca="false">DG357</f>
        <v>Sifchain-Osmosis</v>
      </c>
      <c r="DH358" s="2" t="str">
        <f aca="false">DH357</f>
        <v>Sifchain-Emeris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Junoswap-Emeris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Marble-Emeris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9.5" hidden="false" customHeight="true" outlineLevel="0" collapsed="false">
      <c r="C359" s="2" t="str">
        <f aca="false">C358</f>
        <v>Osmosis-Emeris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Emeris-Osmosis</v>
      </c>
      <c r="H359" s="2" t="str">
        <f aca="false">H358</f>
        <v>Emeris-Sifchain</v>
      </c>
      <c r="I359" s="2" t="str">
        <f aca="false">I358</f>
        <v>Emeris-Junoswap</v>
      </c>
      <c r="J359" s="2" t="str">
        <f aca="false">J358</f>
        <v>Emeris-Marble</v>
      </c>
      <c r="K359" s="2" t="str">
        <f aca="false">K358</f>
        <v>Sifchain-Osmosis</v>
      </c>
      <c r="L359" s="2" t="str">
        <f aca="false">L358</f>
        <v>Sifchain-Emeris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Junoswap-Emeris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Marble-Emeris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Osmosis-Emeris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Emeris-Osmosis</v>
      </c>
      <c r="AG359" s="2" t="str">
        <f aca="false">AG358</f>
        <v>Emeris-Sifchain</v>
      </c>
      <c r="AH359" s="2" t="str">
        <f aca="false">AH358</f>
        <v>Emeris-Junoswap</v>
      </c>
      <c r="AI359" s="2" t="str">
        <f aca="false">AI358</f>
        <v>Emeris-Marble</v>
      </c>
      <c r="AJ359" s="2" t="str">
        <f aca="false">AJ358</f>
        <v>Sifchain-Osmosis</v>
      </c>
      <c r="AK359" s="2" t="str">
        <f aca="false">AK358</f>
        <v>Sifchain-Emeris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Junoswap-Emeris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Marble-Emeris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Osmosis-Emeris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Emeris-Osmosis</v>
      </c>
      <c r="BF359" s="2" t="str">
        <f aca="false">BF358</f>
        <v>Emeris-Sifchain</v>
      </c>
      <c r="BG359" s="2" t="str">
        <f aca="false">BG358</f>
        <v>Emeris-Junoswap</v>
      </c>
      <c r="BH359" s="2" t="str">
        <f aca="false">BH358</f>
        <v>Emeris-Marble</v>
      </c>
      <c r="BI359" s="2" t="str">
        <f aca="false">BI358</f>
        <v>Sifchain-Osmosis</v>
      </c>
      <c r="BJ359" s="2" t="str">
        <f aca="false">BJ358</f>
        <v>Sifchain-Emeris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Junoswap-Emeris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Marble-Emeris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Osmosis-Emeris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Emeris-Osmosis</v>
      </c>
      <c r="CE359" s="2" t="str">
        <f aca="false">CE358</f>
        <v>Emeris-Sifchain</v>
      </c>
      <c r="CF359" s="2" t="str">
        <f aca="false">CF358</f>
        <v>Emeris-Junoswap</v>
      </c>
      <c r="CG359" s="2" t="str">
        <f aca="false">CG358</f>
        <v>Emeris-Marble</v>
      </c>
      <c r="CH359" s="2" t="str">
        <f aca="false">CH358</f>
        <v>Sifchain-Osmosis</v>
      </c>
      <c r="CI359" s="2" t="str">
        <f aca="false">CI358</f>
        <v>Sifchain-Emeris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Junoswap-Emeris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Marble-Emeris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Osmosis-Emeris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Emeris-Osmosis</v>
      </c>
      <c r="DD359" s="2" t="str">
        <f aca="false">DD358</f>
        <v>Emeris-Sifchain</v>
      </c>
      <c r="DE359" s="2" t="str">
        <f aca="false">DE358</f>
        <v>Emeris-Junoswap</v>
      </c>
      <c r="DF359" s="2" t="str">
        <f aca="false">DF358</f>
        <v>Emeris-Marble</v>
      </c>
      <c r="DG359" s="2" t="str">
        <f aca="false">DG358</f>
        <v>Sifchain-Osmosis</v>
      </c>
      <c r="DH359" s="2" t="str">
        <f aca="false">DH358</f>
        <v>Sifchain-Emeris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Junoswap-Emeris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Marble-Emeris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9.5" hidden="false" customHeight="true" outlineLevel="0" collapsed="false">
      <c r="C360" s="2" t="str">
        <f aca="false">C359</f>
        <v>Osmosis-Emeris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Emeris-Osmosis</v>
      </c>
      <c r="H360" s="2" t="str">
        <f aca="false">H359</f>
        <v>Emeris-Sifchain</v>
      </c>
      <c r="I360" s="2" t="str">
        <f aca="false">I359</f>
        <v>Emeris-Junoswap</v>
      </c>
      <c r="J360" s="2" t="str">
        <f aca="false">J359</f>
        <v>Emeris-Marble</v>
      </c>
      <c r="K360" s="2" t="str">
        <f aca="false">K359</f>
        <v>Sifchain-Osmosis</v>
      </c>
      <c r="L360" s="2" t="str">
        <f aca="false">L359</f>
        <v>Sifchain-Emeris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Junoswap-Emeris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Marble-Emeris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Osmosis-Emeris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Emeris-Osmosis</v>
      </c>
      <c r="AG360" s="2" t="str">
        <f aca="false">AG359</f>
        <v>Emeris-Sifchain</v>
      </c>
      <c r="AH360" s="2" t="str">
        <f aca="false">AH359</f>
        <v>Emeris-Junoswap</v>
      </c>
      <c r="AI360" s="2" t="str">
        <f aca="false">AI359</f>
        <v>Emeris-Marble</v>
      </c>
      <c r="AJ360" s="2" t="str">
        <f aca="false">AJ359</f>
        <v>Sifchain-Osmosis</v>
      </c>
      <c r="AK360" s="2" t="str">
        <f aca="false">AK359</f>
        <v>Sifchain-Emeris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Junoswap-Emeris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Marble-Emeris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Osmosis-Emeris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Emeris-Osmosis</v>
      </c>
      <c r="BF360" s="2" t="str">
        <f aca="false">BF359</f>
        <v>Emeris-Sifchain</v>
      </c>
      <c r="BG360" s="2" t="str">
        <f aca="false">BG359</f>
        <v>Emeris-Junoswap</v>
      </c>
      <c r="BH360" s="2" t="str">
        <f aca="false">BH359</f>
        <v>Emeris-Marble</v>
      </c>
      <c r="BI360" s="2" t="str">
        <f aca="false">BI359</f>
        <v>Sifchain-Osmosis</v>
      </c>
      <c r="BJ360" s="2" t="str">
        <f aca="false">BJ359</f>
        <v>Sifchain-Emeris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Junoswap-Emeris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Marble-Emeris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Osmosis-Emeris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Emeris-Osmosis</v>
      </c>
      <c r="CE360" s="2" t="str">
        <f aca="false">CE359</f>
        <v>Emeris-Sifchain</v>
      </c>
      <c r="CF360" s="2" t="str">
        <f aca="false">CF359</f>
        <v>Emeris-Junoswap</v>
      </c>
      <c r="CG360" s="2" t="str">
        <f aca="false">CG359</f>
        <v>Emeris-Marble</v>
      </c>
      <c r="CH360" s="2" t="str">
        <f aca="false">CH359</f>
        <v>Sifchain-Osmosis</v>
      </c>
      <c r="CI360" s="2" t="str">
        <f aca="false">CI359</f>
        <v>Sifchain-Emeris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Junoswap-Emeris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Marble-Emeris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Osmosis-Emeris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Emeris-Osmosis</v>
      </c>
      <c r="DD360" s="2" t="str">
        <f aca="false">DD359</f>
        <v>Emeris-Sifchain</v>
      </c>
      <c r="DE360" s="2" t="str">
        <f aca="false">DE359</f>
        <v>Emeris-Junoswap</v>
      </c>
      <c r="DF360" s="2" t="str">
        <f aca="false">DF359</f>
        <v>Emeris-Marble</v>
      </c>
      <c r="DG360" s="2" t="str">
        <f aca="false">DG359</f>
        <v>Sifchain-Osmosis</v>
      </c>
      <c r="DH360" s="2" t="str">
        <f aca="false">DH359</f>
        <v>Sifchain-Emeris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Junoswap-Emeris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Marble-Emeris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9.5" hidden="false" customHeight="true" outlineLevel="0" collapsed="false">
      <c r="C361" s="2" t="str">
        <f aca="false">C360</f>
        <v>Osmosis-Emeris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Emeris-Osmosis</v>
      </c>
      <c r="H361" s="2" t="str">
        <f aca="false">H360</f>
        <v>Emeris-Sifchain</v>
      </c>
      <c r="I361" s="2" t="str">
        <f aca="false">I360</f>
        <v>Emeris-Junoswap</v>
      </c>
      <c r="J361" s="2" t="str">
        <f aca="false">J360</f>
        <v>Emeris-Marble</v>
      </c>
      <c r="K361" s="2" t="str">
        <f aca="false">K360</f>
        <v>Sifchain-Osmosis</v>
      </c>
      <c r="L361" s="2" t="str">
        <f aca="false">L360</f>
        <v>Sifchain-Emeris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Junoswap-Emeris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Marble-Emeris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Osmosis-Emeris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Emeris-Osmosis</v>
      </c>
      <c r="AG361" s="2" t="str">
        <f aca="false">AG360</f>
        <v>Emeris-Sifchain</v>
      </c>
      <c r="AH361" s="2" t="str">
        <f aca="false">AH360</f>
        <v>Emeris-Junoswap</v>
      </c>
      <c r="AI361" s="2" t="str">
        <f aca="false">AI360</f>
        <v>Emeris-Marble</v>
      </c>
      <c r="AJ361" s="2" t="str">
        <f aca="false">AJ360</f>
        <v>Sifchain-Osmosis</v>
      </c>
      <c r="AK361" s="2" t="str">
        <f aca="false">AK360</f>
        <v>Sifchain-Emeris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Junoswap-Emeris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Marble-Emeris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Osmosis-Emeris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Emeris-Osmosis</v>
      </c>
      <c r="BF361" s="2" t="str">
        <f aca="false">BF360</f>
        <v>Emeris-Sifchain</v>
      </c>
      <c r="BG361" s="2" t="str">
        <f aca="false">BG360</f>
        <v>Emeris-Junoswap</v>
      </c>
      <c r="BH361" s="2" t="str">
        <f aca="false">BH360</f>
        <v>Emeris-Marble</v>
      </c>
      <c r="BI361" s="2" t="str">
        <f aca="false">BI360</f>
        <v>Sifchain-Osmosis</v>
      </c>
      <c r="BJ361" s="2" t="str">
        <f aca="false">BJ360</f>
        <v>Sifchain-Emeris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Junoswap-Emeris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Marble-Emeris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Osmosis-Emeris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Emeris-Osmosis</v>
      </c>
      <c r="CE361" s="2" t="str">
        <f aca="false">CE360</f>
        <v>Emeris-Sifchain</v>
      </c>
      <c r="CF361" s="2" t="str">
        <f aca="false">CF360</f>
        <v>Emeris-Junoswap</v>
      </c>
      <c r="CG361" s="2" t="str">
        <f aca="false">CG360</f>
        <v>Emeris-Marble</v>
      </c>
      <c r="CH361" s="2" t="str">
        <f aca="false">CH360</f>
        <v>Sifchain-Osmosis</v>
      </c>
      <c r="CI361" s="2" t="str">
        <f aca="false">CI360</f>
        <v>Sifchain-Emeris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Junoswap-Emeris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Marble-Emeris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Osmosis-Emeris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Emeris-Osmosis</v>
      </c>
      <c r="DD361" s="2" t="str">
        <f aca="false">DD360</f>
        <v>Emeris-Sifchain</v>
      </c>
      <c r="DE361" s="2" t="str">
        <f aca="false">DE360</f>
        <v>Emeris-Junoswap</v>
      </c>
      <c r="DF361" s="2" t="str">
        <f aca="false">DF360</f>
        <v>Emeris-Marble</v>
      </c>
      <c r="DG361" s="2" t="str">
        <f aca="false">DG360</f>
        <v>Sifchain-Osmosis</v>
      </c>
      <c r="DH361" s="2" t="str">
        <f aca="false">DH360</f>
        <v>Sifchain-Emeris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Junoswap-Emeris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Marble-Emeris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9.5" hidden="false" customHeight="true" outlineLevel="0" collapsed="false">
      <c r="C362" s="2" t="str">
        <f aca="false">C361</f>
        <v>Osmosis-Emeris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Emeris-Osmosis</v>
      </c>
      <c r="H362" s="2" t="str">
        <f aca="false">H361</f>
        <v>Emeris-Sifchain</v>
      </c>
      <c r="I362" s="2" t="str">
        <f aca="false">I361</f>
        <v>Emeris-Junoswap</v>
      </c>
      <c r="J362" s="2" t="str">
        <f aca="false">J361</f>
        <v>Emeris-Marble</v>
      </c>
      <c r="K362" s="2" t="str">
        <f aca="false">K361</f>
        <v>Sifchain-Osmosis</v>
      </c>
      <c r="L362" s="2" t="str">
        <f aca="false">L361</f>
        <v>Sifchain-Emeris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Junoswap-Emeris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Marble-Emeris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Osmosis-Emeris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Emeris-Osmosis</v>
      </c>
      <c r="AG362" s="2" t="str">
        <f aca="false">AG361</f>
        <v>Emeris-Sifchain</v>
      </c>
      <c r="AH362" s="2" t="str">
        <f aca="false">AH361</f>
        <v>Emeris-Junoswap</v>
      </c>
      <c r="AI362" s="2" t="str">
        <f aca="false">AI361</f>
        <v>Emeris-Marble</v>
      </c>
      <c r="AJ362" s="2" t="str">
        <f aca="false">AJ361</f>
        <v>Sifchain-Osmosis</v>
      </c>
      <c r="AK362" s="2" t="str">
        <f aca="false">AK361</f>
        <v>Sifchain-Emeris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Junoswap-Emeris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Marble-Emeris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Osmosis-Emeris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Emeris-Osmosis</v>
      </c>
      <c r="BF362" s="2" t="str">
        <f aca="false">BF361</f>
        <v>Emeris-Sifchain</v>
      </c>
      <c r="BG362" s="2" t="str">
        <f aca="false">BG361</f>
        <v>Emeris-Junoswap</v>
      </c>
      <c r="BH362" s="2" t="str">
        <f aca="false">BH361</f>
        <v>Emeris-Marble</v>
      </c>
      <c r="BI362" s="2" t="str">
        <f aca="false">BI361</f>
        <v>Sifchain-Osmosis</v>
      </c>
      <c r="BJ362" s="2" t="str">
        <f aca="false">BJ361</f>
        <v>Sifchain-Emeris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Junoswap-Emeris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Marble-Emeris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Osmosis-Emeris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Emeris-Osmosis</v>
      </c>
      <c r="CE362" s="2" t="str">
        <f aca="false">CE361</f>
        <v>Emeris-Sifchain</v>
      </c>
      <c r="CF362" s="2" t="str">
        <f aca="false">CF361</f>
        <v>Emeris-Junoswap</v>
      </c>
      <c r="CG362" s="2" t="str">
        <f aca="false">CG361</f>
        <v>Emeris-Marble</v>
      </c>
      <c r="CH362" s="2" t="str">
        <f aca="false">CH361</f>
        <v>Sifchain-Osmosis</v>
      </c>
      <c r="CI362" s="2" t="str">
        <f aca="false">CI361</f>
        <v>Sifchain-Emeris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Junoswap-Emeris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Marble-Emeris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Osmosis-Emeris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Emeris-Osmosis</v>
      </c>
      <c r="DD362" s="2" t="str">
        <f aca="false">DD361</f>
        <v>Emeris-Sifchain</v>
      </c>
      <c r="DE362" s="2" t="str">
        <f aca="false">DE361</f>
        <v>Emeris-Junoswap</v>
      </c>
      <c r="DF362" s="2" t="str">
        <f aca="false">DF361</f>
        <v>Emeris-Marble</v>
      </c>
      <c r="DG362" s="2" t="str">
        <f aca="false">DG361</f>
        <v>Sifchain-Osmosis</v>
      </c>
      <c r="DH362" s="2" t="str">
        <f aca="false">DH361</f>
        <v>Sifchain-Emeris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Junoswap-Emeris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Marble-Emeris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9.5" hidden="false" customHeight="true" outlineLevel="0" collapsed="false">
      <c r="C363" s="2" t="str">
        <f aca="false">C362</f>
        <v>Osmosis-Emeris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Emeris-Osmosis</v>
      </c>
      <c r="H363" s="2" t="str">
        <f aca="false">H362</f>
        <v>Emeris-Sifchain</v>
      </c>
      <c r="I363" s="2" t="str">
        <f aca="false">I362</f>
        <v>Emeris-Junoswap</v>
      </c>
      <c r="J363" s="2" t="str">
        <f aca="false">J362</f>
        <v>Emeris-Marble</v>
      </c>
      <c r="K363" s="2" t="str">
        <f aca="false">K362</f>
        <v>Sifchain-Osmosis</v>
      </c>
      <c r="L363" s="2" t="str">
        <f aca="false">L362</f>
        <v>Sifchain-Emeris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Junoswap-Emeris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Marble-Emeris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Osmosis-Emeris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Emeris-Osmosis</v>
      </c>
      <c r="AG363" s="2" t="str">
        <f aca="false">AG362</f>
        <v>Emeris-Sifchain</v>
      </c>
      <c r="AH363" s="2" t="str">
        <f aca="false">AH362</f>
        <v>Emeris-Junoswap</v>
      </c>
      <c r="AI363" s="2" t="str">
        <f aca="false">AI362</f>
        <v>Emeris-Marble</v>
      </c>
      <c r="AJ363" s="2" t="str">
        <f aca="false">AJ362</f>
        <v>Sifchain-Osmosis</v>
      </c>
      <c r="AK363" s="2" t="str">
        <f aca="false">AK362</f>
        <v>Sifchain-Emeris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Junoswap-Emeris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Marble-Emeris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Osmosis-Emeris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Emeris-Osmosis</v>
      </c>
      <c r="BF363" s="2" t="str">
        <f aca="false">BF362</f>
        <v>Emeris-Sifchain</v>
      </c>
      <c r="BG363" s="2" t="str">
        <f aca="false">BG362</f>
        <v>Emeris-Junoswap</v>
      </c>
      <c r="BH363" s="2" t="str">
        <f aca="false">BH362</f>
        <v>Emeris-Marble</v>
      </c>
      <c r="BI363" s="2" t="str">
        <f aca="false">BI362</f>
        <v>Sifchain-Osmosis</v>
      </c>
      <c r="BJ363" s="2" t="str">
        <f aca="false">BJ362</f>
        <v>Sifchain-Emeris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Junoswap-Emeris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Marble-Emeris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Osmosis-Emeris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Emeris-Osmosis</v>
      </c>
      <c r="CE363" s="2" t="str">
        <f aca="false">CE362</f>
        <v>Emeris-Sifchain</v>
      </c>
      <c r="CF363" s="2" t="str">
        <f aca="false">CF362</f>
        <v>Emeris-Junoswap</v>
      </c>
      <c r="CG363" s="2" t="str">
        <f aca="false">CG362</f>
        <v>Emeris-Marble</v>
      </c>
      <c r="CH363" s="2" t="str">
        <f aca="false">CH362</f>
        <v>Sifchain-Osmosis</v>
      </c>
      <c r="CI363" s="2" t="str">
        <f aca="false">CI362</f>
        <v>Sifchain-Emeris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Junoswap-Emeris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Marble-Emeris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Osmosis-Emeris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Emeris-Osmosis</v>
      </c>
      <c r="DD363" s="2" t="str">
        <f aca="false">DD362</f>
        <v>Emeris-Sifchain</v>
      </c>
      <c r="DE363" s="2" t="str">
        <f aca="false">DE362</f>
        <v>Emeris-Junoswap</v>
      </c>
      <c r="DF363" s="2" t="str">
        <f aca="false">DF362</f>
        <v>Emeris-Marble</v>
      </c>
      <c r="DG363" s="2" t="str">
        <f aca="false">DG362</f>
        <v>Sifchain-Osmosis</v>
      </c>
      <c r="DH363" s="2" t="str">
        <f aca="false">DH362</f>
        <v>Sifchain-Emeris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Junoswap-Emeris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Marble-Emeris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9.5" hidden="false" customHeight="true" outlineLevel="0" collapsed="false">
      <c r="C364" s="2" t="str">
        <f aca="false">C363</f>
        <v>Osmosis-Emeris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Emeris-Osmosis</v>
      </c>
      <c r="H364" s="2" t="str">
        <f aca="false">H363</f>
        <v>Emeris-Sifchain</v>
      </c>
      <c r="I364" s="2" t="str">
        <f aca="false">I363</f>
        <v>Emeris-Junoswap</v>
      </c>
      <c r="J364" s="2" t="str">
        <f aca="false">J363</f>
        <v>Emeris-Marble</v>
      </c>
      <c r="K364" s="2" t="str">
        <f aca="false">K363</f>
        <v>Sifchain-Osmosis</v>
      </c>
      <c r="L364" s="2" t="str">
        <f aca="false">L363</f>
        <v>Sifchain-Emeris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Junoswap-Emeris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Marble-Emeris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Osmosis-Emeris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Emeris-Osmosis</v>
      </c>
      <c r="AG364" s="2" t="str">
        <f aca="false">AG363</f>
        <v>Emeris-Sifchain</v>
      </c>
      <c r="AH364" s="2" t="str">
        <f aca="false">AH363</f>
        <v>Emeris-Junoswap</v>
      </c>
      <c r="AI364" s="2" t="str">
        <f aca="false">AI363</f>
        <v>Emeris-Marble</v>
      </c>
      <c r="AJ364" s="2" t="str">
        <f aca="false">AJ363</f>
        <v>Sifchain-Osmosis</v>
      </c>
      <c r="AK364" s="2" t="str">
        <f aca="false">AK363</f>
        <v>Sifchain-Emeris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Junoswap-Emeris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Marble-Emeris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Osmosis-Emeris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Emeris-Osmosis</v>
      </c>
      <c r="BF364" s="2" t="str">
        <f aca="false">BF363</f>
        <v>Emeris-Sifchain</v>
      </c>
      <c r="BG364" s="2" t="str">
        <f aca="false">BG363</f>
        <v>Emeris-Junoswap</v>
      </c>
      <c r="BH364" s="2" t="str">
        <f aca="false">BH363</f>
        <v>Emeris-Marble</v>
      </c>
      <c r="BI364" s="2" t="str">
        <f aca="false">BI363</f>
        <v>Sifchain-Osmosis</v>
      </c>
      <c r="BJ364" s="2" t="str">
        <f aca="false">BJ363</f>
        <v>Sifchain-Emeris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Junoswap-Emeris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Marble-Emeris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Osmosis-Emeris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Emeris-Osmosis</v>
      </c>
      <c r="CE364" s="2" t="str">
        <f aca="false">CE363</f>
        <v>Emeris-Sifchain</v>
      </c>
      <c r="CF364" s="2" t="str">
        <f aca="false">CF363</f>
        <v>Emeris-Junoswap</v>
      </c>
      <c r="CG364" s="2" t="str">
        <f aca="false">CG363</f>
        <v>Emeris-Marble</v>
      </c>
      <c r="CH364" s="2" t="str">
        <f aca="false">CH363</f>
        <v>Sifchain-Osmosis</v>
      </c>
      <c r="CI364" s="2" t="str">
        <f aca="false">CI363</f>
        <v>Sifchain-Emeris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Junoswap-Emeris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Marble-Emeris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Osmosis-Emeris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Emeris-Osmosis</v>
      </c>
      <c r="DD364" s="2" t="str">
        <f aca="false">DD363</f>
        <v>Emeris-Sifchain</v>
      </c>
      <c r="DE364" s="2" t="str">
        <f aca="false">DE363</f>
        <v>Emeris-Junoswap</v>
      </c>
      <c r="DF364" s="2" t="str">
        <f aca="false">DF363</f>
        <v>Emeris-Marble</v>
      </c>
      <c r="DG364" s="2" t="str">
        <f aca="false">DG363</f>
        <v>Sifchain-Osmosis</v>
      </c>
      <c r="DH364" s="2" t="str">
        <f aca="false">DH363</f>
        <v>Sifchain-Emeris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Junoswap-Emeris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Marble-Emeris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9.5" hidden="false" customHeight="true" outlineLevel="0" collapsed="false">
      <c r="C365" s="2" t="str">
        <f aca="false">C364</f>
        <v>Osmosis-Emeris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Emeris-Osmosis</v>
      </c>
      <c r="H365" s="2" t="str">
        <f aca="false">H364</f>
        <v>Emeris-Sifchain</v>
      </c>
      <c r="I365" s="2" t="str">
        <f aca="false">I364</f>
        <v>Emeris-Junoswap</v>
      </c>
      <c r="J365" s="2" t="str">
        <f aca="false">J364</f>
        <v>Emeris-Marble</v>
      </c>
      <c r="K365" s="2" t="str">
        <f aca="false">K364</f>
        <v>Sifchain-Osmosis</v>
      </c>
      <c r="L365" s="2" t="str">
        <f aca="false">L364</f>
        <v>Sifchain-Emeris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Junoswap-Emeris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Marble-Emeris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Osmosis-Emeris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Emeris-Osmosis</v>
      </c>
      <c r="AG365" s="2" t="str">
        <f aca="false">AG364</f>
        <v>Emeris-Sifchain</v>
      </c>
      <c r="AH365" s="2" t="str">
        <f aca="false">AH364</f>
        <v>Emeris-Junoswap</v>
      </c>
      <c r="AI365" s="2" t="str">
        <f aca="false">AI364</f>
        <v>Emeris-Marble</v>
      </c>
      <c r="AJ365" s="2" t="str">
        <f aca="false">AJ364</f>
        <v>Sifchain-Osmosis</v>
      </c>
      <c r="AK365" s="2" t="str">
        <f aca="false">AK364</f>
        <v>Sifchain-Emeris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Junoswap-Emeris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Marble-Emeris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Osmosis-Emeris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Emeris-Osmosis</v>
      </c>
      <c r="BF365" s="2" t="str">
        <f aca="false">BF364</f>
        <v>Emeris-Sifchain</v>
      </c>
      <c r="BG365" s="2" t="str">
        <f aca="false">BG364</f>
        <v>Emeris-Junoswap</v>
      </c>
      <c r="BH365" s="2" t="str">
        <f aca="false">BH364</f>
        <v>Emeris-Marble</v>
      </c>
      <c r="BI365" s="2" t="str">
        <f aca="false">BI364</f>
        <v>Sifchain-Osmosis</v>
      </c>
      <c r="BJ365" s="2" t="str">
        <f aca="false">BJ364</f>
        <v>Sifchain-Emeris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Junoswap-Emeris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Marble-Emeris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Osmosis-Emeris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Emeris-Osmosis</v>
      </c>
      <c r="CE365" s="2" t="str">
        <f aca="false">CE364</f>
        <v>Emeris-Sifchain</v>
      </c>
      <c r="CF365" s="2" t="str">
        <f aca="false">CF364</f>
        <v>Emeris-Junoswap</v>
      </c>
      <c r="CG365" s="2" t="str">
        <f aca="false">CG364</f>
        <v>Emeris-Marble</v>
      </c>
      <c r="CH365" s="2" t="str">
        <f aca="false">CH364</f>
        <v>Sifchain-Osmosis</v>
      </c>
      <c r="CI365" s="2" t="str">
        <f aca="false">CI364</f>
        <v>Sifchain-Emeris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Junoswap-Emeris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Marble-Emeris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Osmosis-Emeris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Emeris-Osmosis</v>
      </c>
      <c r="DD365" s="2" t="str">
        <f aca="false">DD364</f>
        <v>Emeris-Sifchain</v>
      </c>
      <c r="DE365" s="2" t="str">
        <f aca="false">DE364</f>
        <v>Emeris-Junoswap</v>
      </c>
      <c r="DF365" s="2" t="str">
        <f aca="false">DF364</f>
        <v>Emeris-Marble</v>
      </c>
      <c r="DG365" s="2" t="str">
        <f aca="false">DG364</f>
        <v>Sifchain-Osmosis</v>
      </c>
      <c r="DH365" s="2" t="str">
        <f aca="false">DH364</f>
        <v>Sifchain-Emeris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Junoswap-Emeris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Marble-Emeris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9.5" hidden="false" customHeight="true" outlineLevel="0" collapsed="false">
      <c r="C366" s="2" t="str">
        <f aca="false">C365</f>
        <v>Osmosis-Emeris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Emeris-Osmosis</v>
      </c>
      <c r="H366" s="2" t="str">
        <f aca="false">H365</f>
        <v>Emeris-Sifchain</v>
      </c>
      <c r="I366" s="2" t="str">
        <f aca="false">I365</f>
        <v>Emeris-Junoswap</v>
      </c>
      <c r="J366" s="2" t="str">
        <f aca="false">J365</f>
        <v>Emeris-Marble</v>
      </c>
      <c r="K366" s="2" t="str">
        <f aca="false">K365</f>
        <v>Sifchain-Osmosis</v>
      </c>
      <c r="L366" s="2" t="str">
        <f aca="false">L365</f>
        <v>Sifchain-Emeris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Junoswap-Emeris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Marble-Emeris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Osmosis-Emeris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Emeris-Osmosis</v>
      </c>
      <c r="AG366" s="2" t="str">
        <f aca="false">AG365</f>
        <v>Emeris-Sifchain</v>
      </c>
      <c r="AH366" s="2" t="str">
        <f aca="false">AH365</f>
        <v>Emeris-Junoswap</v>
      </c>
      <c r="AI366" s="2" t="str">
        <f aca="false">AI365</f>
        <v>Emeris-Marble</v>
      </c>
      <c r="AJ366" s="2" t="str">
        <f aca="false">AJ365</f>
        <v>Sifchain-Osmosis</v>
      </c>
      <c r="AK366" s="2" t="str">
        <f aca="false">AK365</f>
        <v>Sifchain-Emeris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Junoswap-Emeris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Marble-Emeris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Osmosis-Emeris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Emeris-Osmosis</v>
      </c>
      <c r="BF366" s="2" t="str">
        <f aca="false">BF365</f>
        <v>Emeris-Sifchain</v>
      </c>
      <c r="BG366" s="2" t="str">
        <f aca="false">BG365</f>
        <v>Emeris-Junoswap</v>
      </c>
      <c r="BH366" s="2" t="str">
        <f aca="false">BH365</f>
        <v>Emeris-Marble</v>
      </c>
      <c r="BI366" s="2" t="str">
        <f aca="false">BI365</f>
        <v>Sifchain-Osmosis</v>
      </c>
      <c r="BJ366" s="2" t="str">
        <f aca="false">BJ365</f>
        <v>Sifchain-Emeris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Junoswap-Emeris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Marble-Emeris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Osmosis-Emeris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Emeris-Osmosis</v>
      </c>
      <c r="CE366" s="2" t="str">
        <f aca="false">CE365</f>
        <v>Emeris-Sifchain</v>
      </c>
      <c r="CF366" s="2" t="str">
        <f aca="false">CF365</f>
        <v>Emeris-Junoswap</v>
      </c>
      <c r="CG366" s="2" t="str">
        <f aca="false">CG365</f>
        <v>Emeris-Marble</v>
      </c>
      <c r="CH366" s="2" t="str">
        <f aca="false">CH365</f>
        <v>Sifchain-Osmosis</v>
      </c>
      <c r="CI366" s="2" t="str">
        <f aca="false">CI365</f>
        <v>Sifchain-Emeris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Junoswap-Emeris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Marble-Emeris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Osmosis-Emeris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Emeris-Osmosis</v>
      </c>
      <c r="DD366" s="2" t="str">
        <f aca="false">DD365</f>
        <v>Emeris-Sifchain</v>
      </c>
      <c r="DE366" s="2" t="str">
        <f aca="false">DE365</f>
        <v>Emeris-Junoswap</v>
      </c>
      <c r="DF366" s="2" t="str">
        <f aca="false">DF365</f>
        <v>Emeris-Marble</v>
      </c>
      <c r="DG366" s="2" t="str">
        <f aca="false">DG365</f>
        <v>Sifchain-Osmosis</v>
      </c>
      <c r="DH366" s="2" t="str">
        <f aca="false">DH365</f>
        <v>Sifchain-Emeris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Junoswap-Emeris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Marble-Emeris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9.5" hidden="false" customHeight="true" outlineLevel="0" collapsed="false">
      <c r="C367" s="2" t="str">
        <f aca="false">C366</f>
        <v>Osmosis-Emeris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Emeris-Osmosis</v>
      </c>
      <c r="H367" s="2" t="str">
        <f aca="false">H366</f>
        <v>Emeris-Sifchain</v>
      </c>
      <c r="I367" s="2" t="str">
        <f aca="false">I366</f>
        <v>Emeris-Junoswap</v>
      </c>
      <c r="J367" s="2" t="str">
        <f aca="false">J366</f>
        <v>Emeris-Marble</v>
      </c>
      <c r="K367" s="2" t="str">
        <f aca="false">K366</f>
        <v>Sifchain-Osmosis</v>
      </c>
      <c r="L367" s="2" t="str">
        <f aca="false">L366</f>
        <v>Sifchain-Emeris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Junoswap-Emeris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Marble-Emeris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Osmosis-Emeris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Emeris-Osmosis</v>
      </c>
      <c r="AG367" s="2" t="str">
        <f aca="false">AG366</f>
        <v>Emeris-Sifchain</v>
      </c>
      <c r="AH367" s="2" t="str">
        <f aca="false">AH366</f>
        <v>Emeris-Junoswap</v>
      </c>
      <c r="AI367" s="2" t="str">
        <f aca="false">AI366</f>
        <v>Emeris-Marble</v>
      </c>
      <c r="AJ367" s="2" t="str">
        <f aca="false">AJ366</f>
        <v>Sifchain-Osmosis</v>
      </c>
      <c r="AK367" s="2" t="str">
        <f aca="false">AK366</f>
        <v>Sifchain-Emeris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Junoswap-Emeris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Marble-Emeris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Osmosis-Emeris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Emeris-Osmosis</v>
      </c>
      <c r="BF367" s="2" t="str">
        <f aca="false">BF366</f>
        <v>Emeris-Sifchain</v>
      </c>
      <c r="BG367" s="2" t="str">
        <f aca="false">BG366</f>
        <v>Emeris-Junoswap</v>
      </c>
      <c r="BH367" s="2" t="str">
        <f aca="false">BH366</f>
        <v>Emeris-Marble</v>
      </c>
      <c r="BI367" s="2" t="str">
        <f aca="false">BI366</f>
        <v>Sifchain-Osmosis</v>
      </c>
      <c r="BJ367" s="2" t="str">
        <f aca="false">BJ366</f>
        <v>Sifchain-Emeris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Junoswap-Emeris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Marble-Emeris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Osmosis-Emeris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Emeris-Osmosis</v>
      </c>
      <c r="CE367" s="2" t="str">
        <f aca="false">CE366</f>
        <v>Emeris-Sifchain</v>
      </c>
      <c r="CF367" s="2" t="str">
        <f aca="false">CF366</f>
        <v>Emeris-Junoswap</v>
      </c>
      <c r="CG367" s="2" t="str">
        <f aca="false">CG366</f>
        <v>Emeris-Marble</v>
      </c>
      <c r="CH367" s="2" t="str">
        <f aca="false">CH366</f>
        <v>Sifchain-Osmosis</v>
      </c>
      <c r="CI367" s="2" t="str">
        <f aca="false">CI366</f>
        <v>Sifchain-Emeris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Junoswap-Emeris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Marble-Emeris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Osmosis-Emeris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Emeris-Osmosis</v>
      </c>
      <c r="DD367" s="2" t="str">
        <f aca="false">DD366</f>
        <v>Emeris-Sifchain</v>
      </c>
      <c r="DE367" s="2" t="str">
        <f aca="false">DE366</f>
        <v>Emeris-Junoswap</v>
      </c>
      <c r="DF367" s="2" t="str">
        <f aca="false">DF366</f>
        <v>Emeris-Marble</v>
      </c>
      <c r="DG367" s="2" t="str">
        <f aca="false">DG366</f>
        <v>Sifchain-Osmosis</v>
      </c>
      <c r="DH367" s="2" t="str">
        <f aca="false">DH366</f>
        <v>Sifchain-Emeris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Junoswap-Emeris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Marble-Emeris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9.5" hidden="false" customHeight="true" outlineLevel="0" collapsed="false">
      <c r="C368" s="2" t="str">
        <f aca="false">C367</f>
        <v>Osmosis-Emeris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Emeris-Osmosis</v>
      </c>
      <c r="H368" s="2" t="str">
        <f aca="false">H367</f>
        <v>Emeris-Sifchain</v>
      </c>
      <c r="I368" s="2" t="str">
        <f aca="false">I367</f>
        <v>Emeris-Junoswap</v>
      </c>
      <c r="J368" s="2" t="str">
        <f aca="false">J367</f>
        <v>Emeris-Marble</v>
      </c>
      <c r="K368" s="2" t="str">
        <f aca="false">K367</f>
        <v>Sifchain-Osmosis</v>
      </c>
      <c r="L368" s="2" t="str">
        <f aca="false">L367</f>
        <v>Sifchain-Emeris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Junoswap-Emeris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Marble-Emeris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Osmosis-Emeris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Emeris-Osmosis</v>
      </c>
      <c r="AG368" s="2" t="str">
        <f aca="false">AG367</f>
        <v>Emeris-Sifchain</v>
      </c>
      <c r="AH368" s="2" t="str">
        <f aca="false">AH367</f>
        <v>Emeris-Junoswap</v>
      </c>
      <c r="AI368" s="2" t="str">
        <f aca="false">AI367</f>
        <v>Emeris-Marble</v>
      </c>
      <c r="AJ368" s="2" t="str">
        <f aca="false">AJ367</f>
        <v>Sifchain-Osmosis</v>
      </c>
      <c r="AK368" s="2" t="str">
        <f aca="false">AK367</f>
        <v>Sifchain-Emeris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Junoswap-Emeris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Marble-Emeris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Osmosis-Emeris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Emeris-Osmosis</v>
      </c>
      <c r="BF368" s="2" t="str">
        <f aca="false">BF367</f>
        <v>Emeris-Sifchain</v>
      </c>
      <c r="BG368" s="2" t="str">
        <f aca="false">BG367</f>
        <v>Emeris-Junoswap</v>
      </c>
      <c r="BH368" s="2" t="str">
        <f aca="false">BH367</f>
        <v>Emeris-Marble</v>
      </c>
      <c r="BI368" s="2" t="str">
        <f aca="false">BI367</f>
        <v>Sifchain-Osmosis</v>
      </c>
      <c r="BJ368" s="2" t="str">
        <f aca="false">BJ367</f>
        <v>Sifchain-Emeris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Junoswap-Emeris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Marble-Emeris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Osmosis-Emeris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Emeris-Osmosis</v>
      </c>
      <c r="CE368" s="2" t="str">
        <f aca="false">CE367</f>
        <v>Emeris-Sifchain</v>
      </c>
      <c r="CF368" s="2" t="str">
        <f aca="false">CF367</f>
        <v>Emeris-Junoswap</v>
      </c>
      <c r="CG368" s="2" t="str">
        <f aca="false">CG367</f>
        <v>Emeris-Marble</v>
      </c>
      <c r="CH368" s="2" t="str">
        <f aca="false">CH367</f>
        <v>Sifchain-Osmosis</v>
      </c>
      <c r="CI368" s="2" t="str">
        <f aca="false">CI367</f>
        <v>Sifchain-Emeris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Junoswap-Emeris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Marble-Emeris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Osmosis-Emeris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Emeris-Osmosis</v>
      </c>
      <c r="DD368" s="2" t="str">
        <f aca="false">DD367</f>
        <v>Emeris-Sifchain</v>
      </c>
      <c r="DE368" s="2" t="str">
        <f aca="false">DE367</f>
        <v>Emeris-Junoswap</v>
      </c>
      <c r="DF368" s="2" t="str">
        <f aca="false">DF367</f>
        <v>Emeris-Marble</v>
      </c>
      <c r="DG368" s="2" t="str">
        <f aca="false">DG367</f>
        <v>Sifchain-Osmosis</v>
      </c>
      <c r="DH368" s="2" t="str">
        <f aca="false">DH367</f>
        <v>Sifchain-Emeris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Junoswap-Emeris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Marble-Emeris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9.5" hidden="false" customHeight="true" outlineLevel="0" collapsed="false">
      <c r="C369" s="2" t="str">
        <f aca="false">C368</f>
        <v>Osmosis-Emeris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Emeris-Osmosis</v>
      </c>
      <c r="H369" s="2" t="str">
        <f aca="false">H368</f>
        <v>Emeris-Sifchain</v>
      </c>
      <c r="I369" s="2" t="str">
        <f aca="false">I368</f>
        <v>Emeris-Junoswap</v>
      </c>
      <c r="J369" s="2" t="str">
        <f aca="false">J368</f>
        <v>Emeris-Marble</v>
      </c>
      <c r="K369" s="2" t="str">
        <f aca="false">K368</f>
        <v>Sifchain-Osmosis</v>
      </c>
      <c r="L369" s="2" t="str">
        <f aca="false">L368</f>
        <v>Sifchain-Emeris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Junoswap-Emeris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Marble-Emeris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Osmosis-Emeris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Emeris-Osmosis</v>
      </c>
      <c r="AG369" s="2" t="str">
        <f aca="false">AG368</f>
        <v>Emeris-Sifchain</v>
      </c>
      <c r="AH369" s="2" t="str">
        <f aca="false">AH368</f>
        <v>Emeris-Junoswap</v>
      </c>
      <c r="AI369" s="2" t="str">
        <f aca="false">AI368</f>
        <v>Emeris-Marble</v>
      </c>
      <c r="AJ369" s="2" t="str">
        <f aca="false">AJ368</f>
        <v>Sifchain-Osmosis</v>
      </c>
      <c r="AK369" s="2" t="str">
        <f aca="false">AK368</f>
        <v>Sifchain-Emeris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Junoswap-Emeris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Marble-Emeris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Osmosis-Emeris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Emeris-Osmosis</v>
      </c>
      <c r="BF369" s="2" t="str">
        <f aca="false">BF368</f>
        <v>Emeris-Sifchain</v>
      </c>
      <c r="BG369" s="2" t="str">
        <f aca="false">BG368</f>
        <v>Emeris-Junoswap</v>
      </c>
      <c r="BH369" s="2" t="str">
        <f aca="false">BH368</f>
        <v>Emeris-Marble</v>
      </c>
      <c r="BI369" s="2" t="str">
        <f aca="false">BI368</f>
        <v>Sifchain-Osmosis</v>
      </c>
      <c r="BJ369" s="2" t="str">
        <f aca="false">BJ368</f>
        <v>Sifchain-Emeris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Junoswap-Emeris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Marble-Emeris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Osmosis-Emeris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Emeris-Osmosis</v>
      </c>
      <c r="CE369" s="2" t="str">
        <f aca="false">CE368</f>
        <v>Emeris-Sifchain</v>
      </c>
      <c r="CF369" s="2" t="str">
        <f aca="false">CF368</f>
        <v>Emeris-Junoswap</v>
      </c>
      <c r="CG369" s="2" t="str">
        <f aca="false">CG368</f>
        <v>Emeris-Marble</v>
      </c>
      <c r="CH369" s="2" t="str">
        <f aca="false">CH368</f>
        <v>Sifchain-Osmosis</v>
      </c>
      <c r="CI369" s="2" t="str">
        <f aca="false">CI368</f>
        <v>Sifchain-Emeris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Junoswap-Emeris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Marble-Emeris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Osmosis-Emeris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Emeris-Osmosis</v>
      </c>
      <c r="DD369" s="2" t="str">
        <f aca="false">DD368</f>
        <v>Emeris-Sifchain</v>
      </c>
      <c r="DE369" s="2" t="str">
        <f aca="false">DE368</f>
        <v>Emeris-Junoswap</v>
      </c>
      <c r="DF369" s="2" t="str">
        <f aca="false">DF368</f>
        <v>Emeris-Marble</v>
      </c>
      <c r="DG369" s="2" t="str">
        <f aca="false">DG368</f>
        <v>Sifchain-Osmosis</v>
      </c>
      <c r="DH369" s="2" t="str">
        <f aca="false">DH368</f>
        <v>Sifchain-Emeris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Junoswap-Emeris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Marble-Emeris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9.5" hidden="false" customHeight="true" outlineLevel="0" collapsed="false">
      <c r="C370" s="2" t="str">
        <f aca="false">C369</f>
        <v>Osmosis-Emeris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Emeris-Osmosis</v>
      </c>
      <c r="H370" s="2" t="str">
        <f aca="false">H369</f>
        <v>Emeris-Sifchain</v>
      </c>
      <c r="I370" s="2" t="str">
        <f aca="false">I369</f>
        <v>Emeris-Junoswap</v>
      </c>
      <c r="J370" s="2" t="str">
        <f aca="false">J369</f>
        <v>Emeris-Marble</v>
      </c>
      <c r="K370" s="2" t="str">
        <f aca="false">K369</f>
        <v>Sifchain-Osmosis</v>
      </c>
      <c r="L370" s="2" t="str">
        <f aca="false">L369</f>
        <v>Sifchain-Emeris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Junoswap-Emeris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Marble-Emeris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Osmosis-Emeris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Emeris-Osmosis</v>
      </c>
      <c r="AG370" s="2" t="str">
        <f aca="false">AG369</f>
        <v>Emeris-Sifchain</v>
      </c>
      <c r="AH370" s="2" t="str">
        <f aca="false">AH369</f>
        <v>Emeris-Junoswap</v>
      </c>
      <c r="AI370" s="2" t="str">
        <f aca="false">AI369</f>
        <v>Emeris-Marble</v>
      </c>
      <c r="AJ370" s="2" t="str">
        <f aca="false">AJ369</f>
        <v>Sifchain-Osmosis</v>
      </c>
      <c r="AK370" s="2" t="str">
        <f aca="false">AK369</f>
        <v>Sifchain-Emeris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Junoswap-Emeris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Marble-Emeris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Osmosis-Emeris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Emeris-Osmosis</v>
      </c>
      <c r="BF370" s="2" t="str">
        <f aca="false">BF369</f>
        <v>Emeris-Sifchain</v>
      </c>
      <c r="BG370" s="2" t="str">
        <f aca="false">BG369</f>
        <v>Emeris-Junoswap</v>
      </c>
      <c r="BH370" s="2" t="str">
        <f aca="false">BH369</f>
        <v>Emeris-Marble</v>
      </c>
      <c r="BI370" s="2" t="str">
        <f aca="false">BI369</f>
        <v>Sifchain-Osmosis</v>
      </c>
      <c r="BJ370" s="2" t="str">
        <f aca="false">BJ369</f>
        <v>Sifchain-Emeris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Junoswap-Emeris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Marble-Emeris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Osmosis-Emeris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Emeris-Osmosis</v>
      </c>
      <c r="CE370" s="2" t="str">
        <f aca="false">CE369</f>
        <v>Emeris-Sifchain</v>
      </c>
      <c r="CF370" s="2" t="str">
        <f aca="false">CF369</f>
        <v>Emeris-Junoswap</v>
      </c>
      <c r="CG370" s="2" t="str">
        <f aca="false">CG369</f>
        <v>Emeris-Marble</v>
      </c>
      <c r="CH370" s="2" t="str">
        <f aca="false">CH369</f>
        <v>Sifchain-Osmosis</v>
      </c>
      <c r="CI370" s="2" t="str">
        <f aca="false">CI369</f>
        <v>Sifchain-Emeris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Junoswap-Emeris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Marble-Emeris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Osmosis-Emeris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Emeris-Osmosis</v>
      </c>
      <c r="DD370" s="2" t="str">
        <f aca="false">DD369</f>
        <v>Emeris-Sifchain</v>
      </c>
      <c r="DE370" s="2" t="str">
        <f aca="false">DE369</f>
        <v>Emeris-Junoswap</v>
      </c>
      <c r="DF370" s="2" t="str">
        <f aca="false">DF369</f>
        <v>Emeris-Marble</v>
      </c>
      <c r="DG370" s="2" t="str">
        <f aca="false">DG369</f>
        <v>Sifchain-Osmosis</v>
      </c>
      <c r="DH370" s="2" t="str">
        <f aca="false">DH369</f>
        <v>Sifchain-Emeris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Junoswap-Emeris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Marble-Emeris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9.5" hidden="false" customHeight="true" outlineLevel="0" collapsed="false">
      <c r="C371" s="2" t="str">
        <f aca="false">C370</f>
        <v>Osmosis-Emeris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Emeris-Osmosis</v>
      </c>
      <c r="H371" s="2" t="str">
        <f aca="false">H370</f>
        <v>Emeris-Sifchain</v>
      </c>
      <c r="I371" s="2" t="str">
        <f aca="false">I370</f>
        <v>Emeris-Junoswap</v>
      </c>
      <c r="J371" s="2" t="str">
        <f aca="false">J370</f>
        <v>Emeris-Marble</v>
      </c>
      <c r="K371" s="2" t="str">
        <f aca="false">K370</f>
        <v>Sifchain-Osmosis</v>
      </c>
      <c r="L371" s="2" t="str">
        <f aca="false">L370</f>
        <v>Sifchain-Emeris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Junoswap-Emeris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Marble-Emeris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Osmosis-Emeris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Emeris-Osmosis</v>
      </c>
      <c r="AG371" s="2" t="str">
        <f aca="false">AG370</f>
        <v>Emeris-Sifchain</v>
      </c>
      <c r="AH371" s="2" t="str">
        <f aca="false">AH370</f>
        <v>Emeris-Junoswap</v>
      </c>
      <c r="AI371" s="2" t="str">
        <f aca="false">AI370</f>
        <v>Emeris-Marble</v>
      </c>
      <c r="AJ371" s="2" t="str">
        <f aca="false">AJ370</f>
        <v>Sifchain-Osmosis</v>
      </c>
      <c r="AK371" s="2" t="str">
        <f aca="false">AK370</f>
        <v>Sifchain-Emeris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Junoswap-Emeris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Marble-Emeris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Osmosis-Emeris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Emeris-Osmosis</v>
      </c>
      <c r="BF371" s="2" t="str">
        <f aca="false">BF370</f>
        <v>Emeris-Sifchain</v>
      </c>
      <c r="BG371" s="2" t="str">
        <f aca="false">BG370</f>
        <v>Emeris-Junoswap</v>
      </c>
      <c r="BH371" s="2" t="str">
        <f aca="false">BH370</f>
        <v>Emeris-Marble</v>
      </c>
      <c r="BI371" s="2" t="str">
        <f aca="false">BI370</f>
        <v>Sifchain-Osmosis</v>
      </c>
      <c r="BJ371" s="2" t="str">
        <f aca="false">BJ370</f>
        <v>Sifchain-Emeris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Junoswap-Emeris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Marble-Emeris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Osmosis-Emeris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Emeris-Osmosis</v>
      </c>
      <c r="CE371" s="2" t="str">
        <f aca="false">CE370</f>
        <v>Emeris-Sifchain</v>
      </c>
      <c r="CF371" s="2" t="str">
        <f aca="false">CF370</f>
        <v>Emeris-Junoswap</v>
      </c>
      <c r="CG371" s="2" t="str">
        <f aca="false">CG370</f>
        <v>Emeris-Marble</v>
      </c>
      <c r="CH371" s="2" t="str">
        <f aca="false">CH370</f>
        <v>Sifchain-Osmosis</v>
      </c>
      <c r="CI371" s="2" t="str">
        <f aca="false">CI370</f>
        <v>Sifchain-Emeris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Junoswap-Emeris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Marble-Emeris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Osmosis-Emeris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Emeris-Osmosis</v>
      </c>
      <c r="DD371" s="2" t="str">
        <f aca="false">DD370</f>
        <v>Emeris-Sifchain</v>
      </c>
      <c r="DE371" s="2" t="str">
        <f aca="false">DE370</f>
        <v>Emeris-Junoswap</v>
      </c>
      <c r="DF371" s="2" t="str">
        <f aca="false">DF370</f>
        <v>Emeris-Marble</v>
      </c>
      <c r="DG371" s="2" t="str">
        <f aca="false">DG370</f>
        <v>Sifchain-Osmosis</v>
      </c>
      <c r="DH371" s="2" t="str">
        <f aca="false">DH370</f>
        <v>Sifchain-Emeris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Junoswap-Emeris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Marble-Emeris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9.5" hidden="false" customHeight="true" outlineLevel="0" collapsed="false">
      <c r="C372" s="2" t="str">
        <f aca="false">C371</f>
        <v>Osmosis-Emeris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Emeris-Osmosis</v>
      </c>
      <c r="H372" s="2" t="str">
        <f aca="false">H371</f>
        <v>Emeris-Sifchain</v>
      </c>
      <c r="I372" s="2" t="str">
        <f aca="false">I371</f>
        <v>Emeris-Junoswap</v>
      </c>
      <c r="J372" s="2" t="str">
        <f aca="false">J371</f>
        <v>Emeris-Marble</v>
      </c>
      <c r="K372" s="2" t="str">
        <f aca="false">K371</f>
        <v>Sifchain-Osmosis</v>
      </c>
      <c r="L372" s="2" t="str">
        <f aca="false">L371</f>
        <v>Sifchain-Emeris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Junoswap-Emeris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Marble-Emeris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Osmosis-Emeris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Emeris-Osmosis</v>
      </c>
      <c r="AG372" s="2" t="str">
        <f aca="false">AG371</f>
        <v>Emeris-Sifchain</v>
      </c>
      <c r="AH372" s="2" t="str">
        <f aca="false">AH371</f>
        <v>Emeris-Junoswap</v>
      </c>
      <c r="AI372" s="2" t="str">
        <f aca="false">AI371</f>
        <v>Emeris-Marble</v>
      </c>
      <c r="AJ372" s="2" t="str">
        <f aca="false">AJ371</f>
        <v>Sifchain-Osmosis</v>
      </c>
      <c r="AK372" s="2" t="str">
        <f aca="false">AK371</f>
        <v>Sifchain-Emeris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Junoswap-Emeris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Marble-Emeris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Osmosis-Emeris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Emeris-Osmosis</v>
      </c>
      <c r="BF372" s="2" t="str">
        <f aca="false">BF371</f>
        <v>Emeris-Sifchain</v>
      </c>
      <c r="BG372" s="2" t="str">
        <f aca="false">BG371</f>
        <v>Emeris-Junoswap</v>
      </c>
      <c r="BH372" s="2" t="str">
        <f aca="false">BH371</f>
        <v>Emeris-Marble</v>
      </c>
      <c r="BI372" s="2" t="str">
        <f aca="false">BI371</f>
        <v>Sifchain-Osmosis</v>
      </c>
      <c r="BJ372" s="2" t="str">
        <f aca="false">BJ371</f>
        <v>Sifchain-Emeris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Junoswap-Emeris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Marble-Emeris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Osmosis-Emeris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Emeris-Osmosis</v>
      </c>
      <c r="CE372" s="2" t="str">
        <f aca="false">CE371</f>
        <v>Emeris-Sifchain</v>
      </c>
      <c r="CF372" s="2" t="str">
        <f aca="false">CF371</f>
        <v>Emeris-Junoswap</v>
      </c>
      <c r="CG372" s="2" t="str">
        <f aca="false">CG371</f>
        <v>Emeris-Marble</v>
      </c>
      <c r="CH372" s="2" t="str">
        <f aca="false">CH371</f>
        <v>Sifchain-Osmosis</v>
      </c>
      <c r="CI372" s="2" t="str">
        <f aca="false">CI371</f>
        <v>Sifchain-Emeris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Junoswap-Emeris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Marble-Emeris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Osmosis-Emeris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Emeris-Osmosis</v>
      </c>
      <c r="DD372" s="2" t="str">
        <f aca="false">DD371</f>
        <v>Emeris-Sifchain</v>
      </c>
      <c r="DE372" s="2" t="str">
        <f aca="false">DE371</f>
        <v>Emeris-Junoswap</v>
      </c>
      <c r="DF372" s="2" t="str">
        <f aca="false">DF371</f>
        <v>Emeris-Marble</v>
      </c>
      <c r="DG372" s="2" t="str">
        <f aca="false">DG371</f>
        <v>Sifchain-Osmosis</v>
      </c>
      <c r="DH372" s="2" t="str">
        <f aca="false">DH371</f>
        <v>Sifchain-Emeris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Junoswap-Emeris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Marble-Emeris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9.5" hidden="false" customHeight="true" outlineLevel="0" collapsed="false">
      <c r="C373" s="2" t="str">
        <f aca="false">C372</f>
        <v>Osmosis-Emeris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Emeris-Osmosis</v>
      </c>
      <c r="H373" s="2" t="str">
        <f aca="false">H372</f>
        <v>Emeris-Sifchain</v>
      </c>
      <c r="I373" s="2" t="str">
        <f aca="false">I372</f>
        <v>Emeris-Junoswap</v>
      </c>
      <c r="J373" s="2" t="str">
        <f aca="false">J372</f>
        <v>Emeris-Marble</v>
      </c>
      <c r="K373" s="2" t="str">
        <f aca="false">K372</f>
        <v>Sifchain-Osmosis</v>
      </c>
      <c r="L373" s="2" t="str">
        <f aca="false">L372</f>
        <v>Sifchain-Emeris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Junoswap-Emeris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Marble-Emeris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Osmosis-Emeris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Emeris-Osmosis</v>
      </c>
      <c r="AG373" s="2" t="str">
        <f aca="false">AG372</f>
        <v>Emeris-Sifchain</v>
      </c>
      <c r="AH373" s="2" t="str">
        <f aca="false">AH372</f>
        <v>Emeris-Junoswap</v>
      </c>
      <c r="AI373" s="2" t="str">
        <f aca="false">AI372</f>
        <v>Emeris-Marble</v>
      </c>
      <c r="AJ373" s="2" t="str">
        <f aca="false">AJ372</f>
        <v>Sifchain-Osmosis</v>
      </c>
      <c r="AK373" s="2" t="str">
        <f aca="false">AK372</f>
        <v>Sifchain-Emeris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Junoswap-Emeris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Marble-Emeris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Osmosis-Emeris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Emeris-Osmosis</v>
      </c>
      <c r="BF373" s="2" t="str">
        <f aca="false">BF372</f>
        <v>Emeris-Sifchain</v>
      </c>
      <c r="BG373" s="2" t="str">
        <f aca="false">BG372</f>
        <v>Emeris-Junoswap</v>
      </c>
      <c r="BH373" s="2" t="str">
        <f aca="false">BH372</f>
        <v>Emeris-Marble</v>
      </c>
      <c r="BI373" s="2" t="str">
        <f aca="false">BI372</f>
        <v>Sifchain-Osmosis</v>
      </c>
      <c r="BJ373" s="2" t="str">
        <f aca="false">BJ372</f>
        <v>Sifchain-Emeris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Junoswap-Emeris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Marble-Emeris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Osmosis-Emeris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Emeris-Osmosis</v>
      </c>
      <c r="CE373" s="2" t="str">
        <f aca="false">CE372</f>
        <v>Emeris-Sifchain</v>
      </c>
      <c r="CF373" s="2" t="str">
        <f aca="false">CF372</f>
        <v>Emeris-Junoswap</v>
      </c>
      <c r="CG373" s="2" t="str">
        <f aca="false">CG372</f>
        <v>Emeris-Marble</v>
      </c>
      <c r="CH373" s="2" t="str">
        <f aca="false">CH372</f>
        <v>Sifchain-Osmosis</v>
      </c>
      <c r="CI373" s="2" t="str">
        <f aca="false">CI372</f>
        <v>Sifchain-Emeris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Junoswap-Emeris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Marble-Emeris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Osmosis-Emeris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Emeris-Osmosis</v>
      </c>
      <c r="DD373" s="2" t="str">
        <f aca="false">DD372</f>
        <v>Emeris-Sifchain</v>
      </c>
      <c r="DE373" s="2" t="str">
        <f aca="false">DE372</f>
        <v>Emeris-Junoswap</v>
      </c>
      <c r="DF373" s="2" t="str">
        <f aca="false">DF372</f>
        <v>Emeris-Marble</v>
      </c>
      <c r="DG373" s="2" t="str">
        <f aca="false">DG372</f>
        <v>Sifchain-Osmosis</v>
      </c>
      <c r="DH373" s="2" t="str">
        <f aca="false">DH372</f>
        <v>Sifchain-Emeris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Junoswap-Emeris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Marble-Emeris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9.5" hidden="false" customHeight="true" outlineLevel="0" collapsed="false">
      <c r="C374" s="2" t="str">
        <f aca="false">C373</f>
        <v>Osmosis-Emeris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Emeris-Osmosis</v>
      </c>
      <c r="H374" s="2" t="str">
        <f aca="false">H373</f>
        <v>Emeris-Sifchain</v>
      </c>
      <c r="I374" s="2" t="str">
        <f aca="false">I373</f>
        <v>Emeris-Junoswap</v>
      </c>
      <c r="J374" s="2" t="str">
        <f aca="false">J373</f>
        <v>Emeris-Marble</v>
      </c>
      <c r="K374" s="2" t="str">
        <f aca="false">K373</f>
        <v>Sifchain-Osmosis</v>
      </c>
      <c r="L374" s="2" t="str">
        <f aca="false">L373</f>
        <v>Sifchain-Emeris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Junoswap-Emeris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Marble-Emeris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Osmosis-Emeris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Emeris-Osmosis</v>
      </c>
      <c r="AG374" s="2" t="str">
        <f aca="false">AG373</f>
        <v>Emeris-Sifchain</v>
      </c>
      <c r="AH374" s="2" t="str">
        <f aca="false">AH373</f>
        <v>Emeris-Junoswap</v>
      </c>
      <c r="AI374" s="2" t="str">
        <f aca="false">AI373</f>
        <v>Emeris-Marble</v>
      </c>
      <c r="AJ374" s="2" t="str">
        <f aca="false">AJ373</f>
        <v>Sifchain-Osmosis</v>
      </c>
      <c r="AK374" s="2" t="str">
        <f aca="false">AK373</f>
        <v>Sifchain-Emeris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Junoswap-Emeris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Marble-Emeris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Osmosis-Emeris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Emeris-Osmosis</v>
      </c>
      <c r="BF374" s="2" t="str">
        <f aca="false">BF373</f>
        <v>Emeris-Sifchain</v>
      </c>
      <c r="BG374" s="2" t="str">
        <f aca="false">BG373</f>
        <v>Emeris-Junoswap</v>
      </c>
      <c r="BH374" s="2" t="str">
        <f aca="false">BH373</f>
        <v>Emeris-Marble</v>
      </c>
      <c r="BI374" s="2" t="str">
        <f aca="false">BI373</f>
        <v>Sifchain-Osmosis</v>
      </c>
      <c r="BJ374" s="2" t="str">
        <f aca="false">BJ373</f>
        <v>Sifchain-Emeris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Junoswap-Emeris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Marble-Emeris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Osmosis-Emeris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Emeris-Osmosis</v>
      </c>
      <c r="CE374" s="2" t="str">
        <f aca="false">CE373</f>
        <v>Emeris-Sifchain</v>
      </c>
      <c r="CF374" s="2" t="str">
        <f aca="false">CF373</f>
        <v>Emeris-Junoswap</v>
      </c>
      <c r="CG374" s="2" t="str">
        <f aca="false">CG373</f>
        <v>Emeris-Marble</v>
      </c>
      <c r="CH374" s="2" t="str">
        <f aca="false">CH373</f>
        <v>Sifchain-Osmosis</v>
      </c>
      <c r="CI374" s="2" t="str">
        <f aca="false">CI373</f>
        <v>Sifchain-Emeris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Junoswap-Emeris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Marble-Emeris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Osmosis-Emeris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Emeris-Osmosis</v>
      </c>
      <c r="DD374" s="2" t="str">
        <f aca="false">DD373</f>
        <v>Emeris-Sifchain</v>
      </c>
      <c r="DE374" s="2" t="str">
        <f aca="false">DE373</f>
        <v>Emeris-Junoswap</v>
      </c>
      <c r="DF374" s="2" t="str">
        <f aca="false">DF373</f>
        <v>Emeris-Marble</v>
      </c>
      <c r="DG374" s="2" t="str">
        <f aca="false">DG373</f>
        <v>Sifchain-Osmosis</v>
      </c>
      <c r="DH374" s="2" t="str">
        <f aca="false">DH373</f>
        <v>Sifchain-Emeris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Junoswap-Emeris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Marble-Emeris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5">
    <mergeCell ref="A1:A2"/>
    <mergeCell ref="B1:B2"/>
    <mergeCell ref="C2:G2"/>
    <mergeCell ref="H2:L2"/>
    <mergeCell ref="B3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2022-04-16T15:39:18Z</dcterms:created>
  <dc:creator>openpyxl</dc:creator>
  <dc:description/>
  <dc:language>ru-RU</dc:language>
  <cp:lastModifiedBy/>
  <dcterms:modified xsi:type="dcterms:W3CDTF">2022-04-20T14:59:51Z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