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o\Desktop\IMS\12_IMS_FLOTA\ims_fleet\"/>
    </mc:Choice>
  </mc:AlternateContent>
  <xr:revisionPtr revIDLastSave="0" documentId="13_ncr:1_{89E93DF4-4FC6-49FC-9932-DA96514F7DED}" xr6:coauthVersionLast="47" xr6:coauthVersionMax="47" xr10:uidLastSave="{00000000-0000-0000-0000-000000000000}"/>
  <bookViews>
    <workbookView xWindow="57480" yWindow="-120" windowWidth="29040" windowHeight="15720" tabRatio="907" activeTab="13" xr2:uid="{B22B307C-B59F-4BCB-9FA3-EF73333657CB}"/>
  </bookViews>
  <sheets>
    <sheet name="Inv_broj" sheetId="22" r:id="rId1"/>
    <sheet name="saobracajne" sheetId="20" r:id="rId2"/>
    <sheet name="Inv_broj1" sheetId="15" r:id="rId3"/>
    <sheet name="x" sheetId="2" r:id="rId4"/>
    <sheet name="Sheet1" sheetId="19" r:id="rId5"/>
    <sheet name="sif_pos_dodeljeno" sheetId="6" r:id="rId6"/>
    <sheet name="lizing_ug" sheetId="4" r:id="rId7"/>
    <sheet name="polise" sheetId="5" r:id="rId8"/>
    <sheet name="incidenti" sheetId="13" r:id="rId9"/>
    <sheet name="promena reg" sheetId="3" r:id="rId10"/>
    <sheet name="zaposleni" sheetId="16" r:id="rId11"/>
    <sheet name="putni nalog" sheetId="17" r:id="rId12"/>
    <sheet name="trebovanja" sheetId="9" r:id="rId13"/>
    <sheet name="trebovanja1" sheetId="26" r:id="rId14"/>
    <sheet name="servisi" sheetId="25" r:id="rId15"/>
    <sheet name="servisi1" sheetId="27" r:id="rId16"/>
  </sheets>
  <definedNames>
    <definedName name="_xlnm._FilterDatabase" localSheetId="2" hidden="1">Inv_broj1!$A$1:$L$143</definedName>
    <definedName name="_xlnm._FilterDatabase" localSheetId="7" hidden="1">polise!$A$1:$N$281</definedName>
    <definedName name="_xlnm._FilterDatabase" localSheetId="9" hidden="1">'promena reg'!$A$1:$D$30</definedName>
    <definedName name="_xlnm._FilterDatabase" localSheetId="5" hidden="1">sif_pos_dodeljeno!$A$1:$D$144</definedName>
    <definedName name="_xlnm._FilterDatabase" localSheetId="12" hidden="1">trebovanja!$A$1:$L$2248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27" l="1"/>
  <c r="V4" i="27"/>
  <c r="V5" i="27"/>
  <c r="V6" i="27"/>
  <c r="V7" i="27"/>
  <c r="V8" i="27"/>
  <c r="V9" i="27"/>
  <c r="V10" i="27"/>
  <c r="V11" i="27"/>
  <c r="V12" i="27"/>
  <c r="V13" i="27"/>
  <c r="V14" i="27"/>
  <c r="V15" i="27"/>
  <c r="V16" i="27"/>
  <c r="V17" i="27"/>
  <c r="V18" i="27"/>
  <c r="V19" i="27"/>
  <c r="V20" i="27"/>
  <c r="V21" i="27"/>
  <c r="V22" i="27"/>
  <c r="V23" i="27"/>
  <c r="V24" i="27"/>
  <c r="V25" i="27"/>
  <c r="V26" i="27"/>
  <c r="V27" i="27"/>
  <c r="V28" i="27"/>
  <c r="V29" i="27"/>
  <c r="V30" i="27"/>
  <c r="V31" i="27"/>
  <c r="V32" i="27"/>
  <c r="V33" i="27"/>
  <c r="V34" i="27"/>
  <c r="V35" i="27"/>
  <c r="V36" i="27"/>
  <c r="V37" i="27"/>
  <c r="V38" i="27"/>
  <c r="V39" i="27"/>
  <c r="V40" i="27"/>
  <c r="V41" i="27"/>
  <c r="V42" i="27"/>
  <c r="V43" i="27"/>
  <c r="V44" i="27"/>
  <c r="V45" i="27"/>
  <c r="V46" i="27"/>
  <c r="V47" i="27"/>
  <c r="V48" i="27"/>
  <c r="V49" i="27"/>
  <c r="V50" i="27"/>
  <c r="V51" i="27"/>
  <c r="V52" i="27"/>
  <c r="V53" i="27"/>
  <c r="V54" i="27"/>
  <c r="V55" i="27"/>
  <c r="V56" i="27"/>
  <c r="V57" i="27"/>
  <c r="V58" i="27"/>
  <c r="V59" i="27"/>
  <c r="V60" i="27"/>
  <c r="V61" i="27"/>
  <c r="V62" i="27"/>
  <c r="V63" i="27"/>
  <c r="V64" i="27"/>
  <c r="V65" i="27"/>
  <c r="V66" i="27"/>
  <c r="V67" i="27"/>
  <c r="V68" i="27"/>
  <c r="V69" i="27"/>
  <c r="V70" i="27"/>
  <c r="V71" i="27"/>
  <c r="V72" i="27"/>
  <c r="V73" i="27"/>
  <c r="V74" i="27"/>
  <c r="V75" i="27"/>
  <c r="V76" i="27"/>
  <c r="V77" i="27"/>
  <c r="V78" i="27"/>
  <c r="V79" i="27"/>
  <c r="V80" i="27"/>
  <c r="V81" i="27"/>
  <c r="V82" i="27"/>
  <c r="V83" i="27"/>
  <c r="V84" i="27"/>
  <c r="V85" i="27"/>
  <c r="V86" i="27"/>
  <c r="V87" i="27"/>
  <c r="V88" i="27"/>
  <c r="V89" i="27"/>
  <c r="V90" i="27"/>
  <c r="V91" i="27"/>
  <c r="V92" i="27"/>
  <c r="V93" i="27"/>
  <c r="V94" i="27"/>
  <c r="V95" i="27"/>
  <c r="V96" i="27"/>
  <c r="V97" i="27"/>
  <c r="V98" i="27"/>
  <c r="V99" i="27"/>
  <c r="V100" i="27"/>
  <c r="V101" i="27"/>
  <c r="V102" i="27"/>
  <c r="V103" i="27"/>
  <c r="V104" i="27"/>
  <c r="V105" i="27"/>
  <c r="V106" i="27"/>
  <c r="V107" i="27"/>
  <c r="V108" i="27"/>
  <c r="V109" i="27"/>
  <c r="V110" i="27"/>
  <c r="V111" i="27"/>
  <c r="V112" i="27"/>
  <c r="V113" i="27"/>
  <c r="V114" i="27"/>
  <c r="V115" i="27"/>
  <c r="V116" i="27"/>
  <c r="V117" i="27"/>
  <c r="V118" i="27"/>
  <c r="V119" i="27"/>
  <c r="V120" i="27"/>
  <c r="V121" i="27"/>
  <c r="V122" i="27"/>
  <c r="V123" i="27"/>
  <c r="V124" i="27"/>
  <c r="V125" i="27"/>
  <c r="V126" i="27"/>
  <c r="V127" i="27"/>
  <c r="V128" i="27"/>
  <c r="V129" i="27"/>
  <c r="V130" i="27"/>
  <c r="V131" i="27"/>
  <c r="V132" i="27"/>
  <c r="V133" i="27"/>
  <c r="V134" i="27"/>
  <c r="V135" i="27"/>
  <c r="V136" i="27"/>
  <c r="V137" i="27"/>
  <c r="V138" i="27"/>
  <c r="V139" i="27"/>
  <c r="V140" i="27"/>
  <c r="V141" i="27"/>
  <c r="V142" i="27"/>
  <c r="V143" i="27"/>
  <c r="V144" i="27"/>
  <c r="V145" i="27"/>
  <c r="V146" i="27"/>
  <c r="V147" i="27"/>
  <c r="V148" i="27"/>
  <c r="V149" i="27"/>
  <c r="V150" i="27"/>
  <c r="V151" i="27"/>
  <c r="V152" i="27"/>
  <c r="V153" i="27"/>
  <c r="V154" i="27"/>
  <c r="V155" i="27"/>
  <c r="V156" i="27"/>
  <c r="V157" i="27"/>
  <c r="V158" i="27"/>
  <c r="V159" i="27"/>
  <c r="V160" i="27"/>
  <c r="V161" i="27"/>
  <c r="V162" i="27"/>
  <c r="V163" i="27"/>
  <c r="V164" i="27"/>
  <c r="V165" i="27"/>
  <c r="V166" i="27"/>
  <c r="V167" i="27"/>
  <c r="V168" i="27"/>
  <c r="V169" i="27"/>
  <c r="V170" i="27"/>
  <c r="V171" i="27"/>
  <c r="V172" i="27"/>
  <c r="V173" i="27"/>
  <c r="V174" i="27"/>
  <c r="V175" i="27"/>
  <c r="V176" i="27"/>
  <c r="V177" i="27"/>
  <c r="V178" i="27"/>
  <c r="V179" i="27"/>
  <c r="V180" i="27"/>
  <c r="V181" i="27"/>
  <c r="V182" i="27"/>
  <c r="V183" i="27"/>
  <c r="V184" i="27"/>
  <c r="V185" i="27"/>
  <c r="V186" i="27"/>
  <c r="V187" i="27"/>
  <c r="V188" i="27"/>
  <c r="V189" i="27"/>
  <c r="V190" i="27"/>
  <c r="V191" i="27"/>
  <c r="V192" i="27"/>
  <c r="V193" i="27"/>
  <c r="V194" i="27"/>
  <c r="V195" i="27"/>
  <c r="V196" i="27"/>
  <c r="V197" i="27"/>
  <c r="V198" i="27"/>
  <c r="V199" i="27"/>
  <c r="V200" i="27"/>
  <c r="V201" i="27"/>
  <c r="V202" i="27"/>
  <c r="V203" i="27"/>
  <c r="V204" i="27"/>
  <c r="V205" i="27"/>
  <c r="V206" i="27"/>
  <c r="V207" i="27"/>
  <c r="V208" i="27"/>
  <c r="V209" i="27"/>
  <c r="V210" i="27"/>
  <c r="V211" i="27"/>
  <c r="V212" i="27"/>
  <c r="V213" i="27"/>
  <c r="V214" i="27"/>
  <c r="V215" i="27"/>
  <c r="V216" i="27"/>
  <c r="V217" i="27"/>
  <c r="V218" i="27"/>
  <c r="V219" i="27"/>
  <c r="V220" i="27"/>
  <c r="V221" i="27"/>
  <c r="V222" i="27"/>
  <c r="V223" i="27"/>
  <c r="V224" i="27"/>
  <c r="V225" i="27"/>
  <c r="V226" i="27"/>
  <c r="V227" i="27"/>
  <c r="V228" i="27"/>
  <c r="V229" i="27"/>
  <c r="V230" i="27"/>
  <c r="V231" i="27"/>
  <c r="V232" i="27"/>
  <c r="V233" i="27"/>
  <c r="V234" i="27"/>
  <c r="V235" i="27"/>
  <c r="V236" i="27"/>
  <c r="V237" i="27"/>
  <c r="V238" i="27"/>
  <c r="V239" i="27"/>
  <c r="V240" i="27"/>
  <c r="V241" i="27"/>
  <c r="V242" i="27"/>
  <c r="V243" i="27"/>
  <c r="V244" i="27"/>
  <c r="V245" i="27"/>
  <c r="V246" i="27"/>
  <c r="V247" i="27"/>
  <c r="V248" i="27"/>
  <c r="V249" i="27"/>
  <c r="V250" i="27"/>
  <c r="V251" i="27"/>
  <c r="V252" i="27"/>
  <c r="V253" i="27"/>
  <c r="V254" i="27"/>
  <c r="V255" i="27"/>
  <c r="V256" i="27"/>
  <c r="V257" i="27"/>
  <c r="V258" i="27"/>
  <c r="V259" i="27"/>
  <c r="V260" i="27"/>
  <c r="V261" i="27"/>
  <c r="V262" i="27"/>
  <c r="V263" i="27"/>
  <c r="V264" i="27"/>
  <c r="V265" i="27"/>
  <c r="V266" i="27"/>
  <c r="V267" i="27"/>
  <c r="V268" i="27"/>
  <c r="V269" i="27"/>
  <c r="V270" i="27"/>
  <c r="V271" i="27"/>
  <c r="V272" i="27"/>
  <c r="V273" i="27"/>
  <c r="V274" i="27"/>
  <c r="V275" i="27"/>
  <c r="V276" i="27"/>
  <c r="V277" i="27"/>
  <c r="V278" i="27"/>
  <c r="V279" i="27"/>
  <c r="V280" i="27"/>
  <c r="V281" i="27"/>
  <c r="V282" i="27"/>
  <c r="V283" i="27"/>
  <c r="V284" i="27"/>
  <c r="V285" i="27"/>
  <c r="V286" i="27"/>
  <c r="V287" i="27"/>
  <c r="V288" i="27"/>
  <c r="V289" i="27"/>
  <c r="V290" i="27"/>
  <c r="V291" i="27"/>
  <c r="V292" i="27"/>
  <c r="V293" i="27"/>
  <c r="V294" i="27"/>
  <c r="V295" i="27"/>
  <c r="V296" i="27"/>
  <c r="V297" i="27"/>
  <c r="V298" i="27"/>
  <c r="V299" i="27"/>
  <c r="V300" i="27"/>
  <c r="V301" i="27"/>
  <c r="V302" i="27"/>
  <c r="V303" i="27"/>
  <c r="V304" i="27"/>
  <c r="V305" i="27"/>
  <c r="V306" i="27"/>
  <c r="V307" i="27"/>
  <c r="V308" i="27"/>
  <c r="V309" i="27"/>
  <c r="V310" i="27"/>
  <c r="V311" i="27"/>
  <c r="V312" i="27"/>
  <c r="V313" i="27"/>
  <c r="V314" i="27"/>
  <c r="V315" i="27"/>
  <c r="V316" i="27"/>
  <c r="V317" i="27"/>
  <c r="V318" i="27"/>
  <c r="V319" i="27"/>
  <c r="V320" i="27"/>
  <c r="V321" i="27"/>
  <c r="V322" i="27"/>
  <c r="V323" i="27"/>
  <c r="V324" i="27"/>
  <c r="V325" i="27"/>
  <c r="V326" i="27"/>
  <c r="V327" i="27"/>
  <c r="V328" i="27"/>
  <c r="V329" i="27"/>
  <c r="V330" i="27"/>
  <c r="V331" i="27"/>
  <c r="V332" i="27"/>
  <c r="V333" i="27"/>
  <c r="V334" i="27"/>
  <c r="V335" i="27"/>
  <c r="V336" i="27"/>
  <c r="V337" i="27"/>
  <c r="V338" i="27"/>
  <c r="V339" i="27"/>
  <c r="V340" i="27"/>
  <c r="V341" i="27"/>
  <c r="V342" i="27"/>
  <c r="V343" i="27"/>
  <c r="V344" i="27"/>
  <c r="V345" i="27"/>
  <c r="V346" i="27"/>
  <c r="V347" i="27"/>
  <c r="V348" i="27"/>
  <c r="V349" i="27"/>
  <c r="V350" i="27"/>
  <c r="V351" i="27"/>
  <c r="V352" i="27"/>
  <c r="V353" i="27"/>
  <c r="V354" i="27"/>
  <c r="V355" i="27"/>
  <c r="V356" i="27"/>
  <c r="V357" i="27"/>
  <c r="V358" i="27"/>
  <c r="V359" i="27"/>
  <c r="V360" i="27"/>
  <c r="V361" i="27"/>
  <c r="V362" i="27"/>
  <c r="V363" i="27"/>
  <c r="V364" i="27"/>
  <c r="V365" i="27"/>
  <c r="V366" i="27"/>
  <c r="V367" i="27"/>
  <c r="V368" i="27"/>
  <c r="V369" i="27"/>
  <c r="V370" i="27"/>
  <c r="V371" i="27"/>
  <c r="V372" i="27"/>
  <c r="V373" i="27"/>
  <c r="V374" i="27"/>
  <c r="V375" i="27"/>
  <c r="V376" i="27"/>
  <c r="V377" i="27"/>
  <c r="V378" i="27"/>
  <c r="V379" i="27"/>
  <c r="V380" i="27"/>
  <c r="V381" i="27"/>
  <c r="V382" i="27"/>
  <c r="V383" i="27"/>
  <c r="V384" i="27"/>
  <c r="V385" i="27"/>
  <c r="V386" i="27"/>
  <c r="V387" i="27"/>
  <c r="V388" i="27"/>
  <c r="V389" i="27"/>
  <c r="V390" i="27"/>
  <c r="V391" i="27"/>
  <c r="V392" i="27"/>
  <c r="V393" i="27"/>
  <c r="V394" i="27"/>
  <c r="V395" i="27"/>
  <c r="V396" i="27"/>
  <c r="V397" i="27"/>
  <c r="V398" i="27"/>
  <c r="V399" i="27"/>
  <c r="V400" i="27"/>
  <c r="V401" i="27"/>
  <c r="V402" i="27"/>
  <c r="V403" i="27"/>
  <c r="V404" i="27"/>
  <c r="V405" i="27"/>
  <c r="V406" i="27"/>
  <c r="V407" i="27"/>
  <c r="V408" i="27"/>
  <c r="V409" i="27"/>
  <c r="V410" i="27"/>
  <c r="V411" i="27"/>
  <c r="V412" i="27"/>
  <c r="V413" i="27"/>
  <c r="V414" i="27"/>
  <c r="V415" i="27"/>
  <c r="V416" i="27"/>
  <c r="V417" i="27"/>
  <c r="V418" i="27"/>
  <c r="V419" i="27"/>
  <c r="V420" i="27"/>
  <c r="V421" i="27"/>
  <c r="V422" i="27"/>
  <c r="V423" i="27"/>
  <c r="V424" i="27"/>
  <c r="V425" i="27"/>
  <c r="V426" i="27"/>
  <c r="V427" i="27"/>
  <c r="V428" i="27"/>
  <c r="V429" i="27"/>
  <c r="V430" i="27"/>
  <c r="V431" i="27"/>
  <c r="V432" i="27"/>
  <c r="V433" i="27"/>
  <c r="V434" i="27"/>
  <c r="V435" i="27"/>
  <c r="V436" i="27"/>
  <c r="V437" i="27"/>
  <c r="V438" i="27"/>
  <c r="V439" i="27"/>
  <c r="V440" i="27"/>
  <c r="V441" i="27"/>
  <c r="V442" i="27"/>
  <c r="V443" i="27"/>
  <c r="V444" i="27"/>
  <c r="V445" i="27"/>
  <c r="V446" i="27"/>
  <c r="V447" i="27"/>
  <c r="V448" i="27"/>
  <c r="V449" i="27"/>
  <c r="V450" i="27"/>
  <c r="V451" i="27"/>
  <c r="V452" i="27"/>
  <c r="V453" i="27"/>
  <c r="V454" i="27"/>
  <c r="V455" i="27"/>
  <c r="V456" i="27"/>
  <c r="V457" i="27"/>
  <c r="V458" i="27"/>
  <c r="V459" i="27"/>
  <c r="V460" i="27"/>
  <c r="V461" i="27"/>
  <c r="V462" i="27"/>
  <c r="V463" i="27"/>
  <c r="V464" i="27"/>
  <c r="V465" i="27"/>
  <c r="V466" i="27"/>
  <c r="V467" i="27"/>
  <c r="V468" i="27"/>
  <c r="V469" i="27"/>
  <c r="V470" i="27"/>
  <c r="V471" i="27"/>
  <c r="V472" i="27"/>
  <c r="V473" i="27"/>
  <c r="V474" i="27"/>
  <c r="V475" i="27"/>
  <c r="V476" i="27"/>
  <c r="V477" i="27"/>
  <c r="V478" i="27"/>
  <c r="V479" i="27"/>
  <c r="V480" i="27"/>
  <c r="V481" i="27"/>
  <c r="V482" i="27"/>
  <c r="V483" i="27"/>
  <c r="V484" i="27"/>
  <c r="V485" i="27"/>
  <c r="V486" i="27"/>
  <c r="V487" i="27"/>
  <c r="V488" i="27"/>
  <c r="V489" i="27"/>
  <c r="V490" i="27"/>
  <c r="V491" i="27"/>
  <c r="V492" i="27"/>
  <c r="V493" i="27"/>
  <c r="V494" i="27"/>
  <c r="V495" i="27"/>
  <c r="V496" i="27"/>
  <c r="V497" i="27"/>
  <c r="V498" i="27"/>
  <c r="V499" i="27"/>
  <c r="V500" i="27"/>
  <c r="V501" i="27"/>
  <c r="V502" i="27"/>
  <c r="V503" i="27"/>
  <c r="V504" i="27"/>
  <c r="V505" i="27"/>
  <c r="V506" i="27"/>
  <c r="V507" i="27"/>
  <c r="V508" i="27"/>
  <c r="V509" i="27"/>
  <c r="V510" i="27"/>
  <c r="V511" i="27"/>
  <c r="V512" i="27"/>
  <c r="V513" i="27"/>
  <c r="V514" i="27"/>
  <c r="V515" i="27"/>
  <c r="V516" i="27"/>
  <c r="V517" i="27"/>
  <c r="V518" i="27"/>
  <c r="V519" i="27"/>
  <c r="V520" i="27"/>
  <c r="V521" i="27"/>
  <c r="V522" i="27"/>
  <c r="V523" i="27"/>
  <c r="V524" i="27"/>
  <c r="V525" i="27"/>
  <c r="V526" i="27"/>
  <c r="V527" i="27"/>
  <c r="V528" i="27"/>
  <c r="V529" i="27"/>
  <c r="V530" i="27"/>
  <c r="V531" i="27"/>
  <c r="V532" i="27"/>
  <c r="V533" i="27"/>
  <c r="V534" i="27"/>
  <c r="V535" i="27"/>
  <c r="V536" i="27"/>
  <c r="V537" i="27"/>
  <c r="V538" i="27"/>
  <c r="V539" i="27"/>
  <c r="V540" i="27"/>
  <c r="V541" i="27"/>
  <c r="V542" i="27"/>
  <c r="V543" i="27"/>
  <c r="V544" i="27"/>
  <c r="V545" i="27"/>
  <c r="V546" i="27"/>
  <c r="V547" i="27"/>
  <c r="V548" i="27"/>
  <c r="V549" i="27"/>
  <c r="V550" i="27"/>
  <c r="V551" i="27"/>
  <c r="V552" i="27"/>
  <c r="V553" i="27"/>
  <c r="V554" i="27"/>
  <c r="V555" i="27"/>
  <c r="V556" i="27"/>
  <c r="V557" i="27"/>
  <c r="V558" i="27"/>
  <c r="V559" i="27"/>
  <c r="V560" i="27"/>
  <c r="V561" i="27"/>
  <c r="V562" i="27"/>
  <c r="V563" i="27"/>
  <c r="V564" i="27"/>
  <c r="V565" i="27"/>
  <c r="V566" i="27"/>
  <c r="V567" i="27"/>
  <c r="V568" i="27"/>
  <c r="V569" i="27"/>
  <c r="V570" i="27"/>
  <c r="V571" i="27"/>
  <c r="V572" i="27"/>
  <c r="V573" i="27"/>
  <c r="V574" i="27"/>
  <c r="V575" i="27"/>
  <c r="V576" i="27"/>
  <c r="V577" i="27"/>
  <c r="V578" i="27"/>
  <c r="V579" i="27"/>
  <c r="V580" i="27"/>
  <c r="V581" i="27"/>
  <c r="V582" i="27"/>
  <c r="V583" i="27"/>
  <c r="V584" i="27"/>
  <c r="V585" i="27"/>
  <c r="V586" i="27"/>
  <c r="V587" i="27"/>
  <c r="V588" i="27"/>
  <c r="V589" i="27"/>
  <c r="V590" i="27"/>
  <c r="V591" i="27"/>
  <c r="V592" i="27"/>
  <c r="V593" i="27"/>
  <c r="V594" i="27"/>
  <c r="V595" i="27"/>
  <c r="V596" i="27"/>
  <c r="V597" i="27"/>
  <c r="V598" i="27"/>
  <c r="V599" i="27"/>
  <c r="V600" i="27"/>
  <c r="V601" i="27"/>
  <c r="V602" i="27"/>
  <c r="V603" i="27"/>
  <c r="V604" i="27"/>
  <c r="V605" i="27"/>
  <c r="V606" i="27"/>
  <c r="V607" i="27"/>
  <c r="V608" i="27"/>
  <c r="V609" i="27"/>
  <c r="V610" i="27"/>
  <c r="V611" i="27"/>
  <c r="V612" i="27"/>
  <c r="V613" i="27"/>
  <c r="V614" i="27"/>
  <c r="V615" i="27"/>
  <c r="V616" i="27"/>
  <c r="V617" i="27"/>
  <c r="V618" i="27"/>
  <c r="V619" i="27"/>
  <c r="V620" i="27"/>
  <c r="V621" i="27"/>
  <c r="V622" i="27"/>
  <c r="V623" i="27"/>
  <c r="V624" i="27"/>
  <c r="V625" i="27"/>
  <c r="V626" i="27"/>
  <c r="V627" i="27"/>
  <c r="V628" i="27"/>
  <c r="V629" i="27"/>
  <c r="V630" i="27"/>
  <c r="V631" i="27"/>
  <c r="V632" i="27"/>
  <c r="V633" i="27"/>
  <c r="V634" i="27"/>
  <c r="V635" i="27"/>
  <c r="V636" i="27"/>
  <c r="V637" i="27"/>
  <c r="V638" i="27"/>
  <c r="V639" i="27"/>
  <c r="V640" i="27"/>
  <c r="V641" i="27"/>
  <c r="V642" i="27"/>
  <c r="V643" i="27"/>
  <c r="V644" i="27"/>
  <c r="V645" i="27"/>
  <c r="V646" i="27"/>
  <c r="V647" i="27"/>
  <c r="V648" i="27"/>
  <c r="V649" i="27"/>
  <c r="V650" i="27"/>
  <c r="V651" i="27"/>
  <c r="V652" i="27"/>
  <c r="V653" i="27"/>
  <c r="V654" i="27"/>
  <c r="V655" i="27"/>
  <c r="V656" i="27"/>
  <c r="V657" i="27"/>
  <c r="V658" i="27"/>
  <c r="V659" i="27"/>
  <c r="V660" i="27"/>
  <c r="V661" i="27"/>
  <c r="V662" i="27"/>
  <c r="V663" i="27"/>
  <c r="V664" i="27"/>
  <c r="V665" i="27"/>
  <c r="V666" i="27"/>
  <c r="V667" i="27"/>
  <c r="V668" i="27"/>
  <c r="V669" i="27"/>
  <c r="V670" i="27"/>
  <c r="V671" i="27"/>
  <c r="V672" i="27"/>
  <c r="V673" i="27"/>
  <c r="V674" i="27"/>
  <c r="V675" i="27"/>
  <c r="V676" i="27"/>
  <c r="V677" i="27"/>
  <c r="V678" i="27"/>
  <c r="V679" i="27"/>
  <c r="V680" i="27"/>
  <c r="V681" i="27"/>
  <c r="V682" i="27"/>
  <c r="V683" i="27"/>
  <c r="V684" i="27"/>
  <c r="V685" i="27"/>
  <c r="V686" i="27"/>
  <c r="V687" i="27"/>
  <c r="V688" i="27"/>
  <c r="V689" i="27"/>
  <c r="V690" i="27"/>
  <c r="V691" i="27"/>
  <c r="V692" i="27"/>
  <c r="V693" i="27"/>
  <c r="V694" i="27"/>
  <c r="V695" i="27"/>
  <c r="V696" i="27"/>
  <c r="V697" i="27"/>
  <c r="V698" i="27"/>
  <c r="V699" i="27"/>
  <c r="V700" i="27"/>
  <c r="V701" i="27"/>
  <c r="V702" i="27"/>
  <c r="V703" i="27"/>
  <c r="V704" i="27"/>
  <c r="V705" i="27"/>
  <c r="V706" i="27"/>
  <c r="V707" i="27"/>
  <c r="V708" i="27"/>
  <c r="V709" i="27"/>
  <c r="V710" i="27"/>
  <c r="V711" i="27"/>
  <c r="V712" i="27"/>
  <c r="V713" i="27"/>
  <c r="V714" i="27"/>
  <c r="V715" i="27"/>
  <c r="V716" i="27"/>
  <c r="V717" i="27"/>
  <c r="V718" i="27"/>
  <c r="V719" i="27"/>
  <c r="V720" i="27"/>
  <c r="V721" i="27"/>
  <c r="V722" i="27"/>
  <c r="V723" i="27"/>
  <c r="V724" i="27"/>
  <c r="V725" i="27"/>
  <c r="V726" i="27"/>
  <c r="V727" i="27"/>
  <c r="V728" i="27"/>
  <c r="V729" i="27"/>
  <c r="V730" i="27"/>
  <c r="V731" i="27"/>
  <c r="V732" i="27"/>
  <c r="V733" i="27"/>
  <c r="V734" i="27"/>
  <c r="V735" i="27"/>
  <c r="V736" i="27"/>
  <c r="V737" i="27"/>
  <c r="V738" i="27"/>
  <c r="V739" i="27"/>
  <c r="V740" i="27"/>
  <c r="V741" i="27"/>
  <c r="V742" i="27"/>
  <c r="V743" i="27"/>
  <c r="V744" i="27"/>
  <c r="V745" i="27"/>
  <c r="V746" i="27"/>
  <c r="V747" i="27"/>
  <c r="V748" i="27"/>
  <c r="V749" i="27"/>
  <c r="V750" i="27"/>
  <c r="V751" i="27"/>
  <c r="V752" i="27"/>
  <c r="V753" i="27"/>
  <c r="V754" i="27"/>
  <c r="V755" i="27"/>
  <c r="V756" i="27"/>
  <c r="V757" i="27"/>
  <c r="V758" i="27"/>
  <c r="V759" i="27"/>
  <c r="V760" i="27"/>
  <c r="V761" i="27"/>
  <c r="V762" i="27"/>
  <c r="V763" i="27"/>
  <c r="V764" i="27"/>
  <c r="V765" i="27"/>
  <c r="V766" i="27"/>
  <c r="V767" i="27"/>
  <c r="V768" i="27"/>
  <c r="V769" i="27"/>
  <c r="V770" i="27"/>
  <c r="V771" i="27"/>
  <c r="V772" i="27"/>
  <c r="V773" i="27"/>
  <c r="V774" i="27"/>
  <c r="V775" i="27"/>
  <c r="V2" i="27"/>
  <c r="Z130" i="20"/>
  <c r="Z131" i="20"/>
  <c r="Z132" i="20"/>
  <c r="Z133" i="20"/>
  <c r="Z134" i="20"/>
  <c r="Z135" i="20"/>
  <c r="Z136" i="20"/>
  <c r="Z137" i="20"/>
  <c r="Z138" i="20"/>
  <c r="Z139" i="20"/>
  <c r="Z140" i="20"/>
  <c r="Z141" i="20"/>
  <c r="Z142" i="20"/>
  <c r="Z143" i="20"/>
  <c r="Z144" i="20"/>
  <c r="Z145" i="20"/>
  <c r="Z146" i="20"/>
  <c r="Z147" i="20"/>
  <c r="Z3" i="20"/>
  <c r="Z4" i="20"/>
  <c r="Z5" i="20"/>
  <c r="Z6" i="20"/>
  <c r="Z7" i="20"/>
  <c r="Z8" i="20"/>
  <c r="Z9" i="20"/>
  <c r="Z10" i="20"/>
  <c r="Z11" i="20"/>
  <c r="Z12" i="20"/>
  <c r="Z13" i="20"/>
  <c r="Z14" i="20"/>
  <c r="Z15" i="20"/>
  <c r="Z16" i="20"/>
  <c r="Z17" i="20"/>
  <c r="Z18" i="20"/>
  <c r="Z19" i="20"/>
  <c r="Z20" i="20"/>
  <c r="Z21" i="20"/>
  <c r="Z22" i="20"/>
  <c r="Z23" i="20"/>
  <c r="Z24" i="20"/>
  <c r="Z25" i="20"/>
  <c r="Z26" i="20"/>
  <c r="Z27" i="20"/>
  <c r="Z28" i="20"/>
  <c r="Z29" i="20"/>
  <c r="Z30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4" i="20"/>
  <c r="Z45" i="20"/>
  <c r="Z46" i="20"/>
  <c r="Z47" i="20"/>
  <c r="Z48" i="20"/>
  <c r="Z49" i="20"/>
  <c r="Z50" i="20"/>
  <c r="Z51" i="20"/>
  <c r="Z52" i="20"/>
  <c r="Z53" i="20"/>
  <c r="Z54" i="20"/>
  <c r="Z55" i="20"/>
  <c r="Z56" i="20"/>
  <c r="Z57" i="20"/>
  <c r="Z58" i="20"/>
  <c r="Z59" i="20"/>
  <c r="Z60" i="20"/>
  <c r="Z61" i="20"/>
  <c r="Z62" i="20"/>
  <c r="Z63" i="20"/>
  <c r="Z64" i="20"/>
  <c r="Z65" i="20"/>
  <c r="Z66" i="20"/>
  <c r="Z67" i="20"/>
  <c r="Z68" i="20"/>
  <c r="Z69" i="20"/>
  <c r="Z70" i="20"/>
  <c r="Z71" i="20"/>
  <c r="Z72" i="20"/>
  <c r="Z73" i="20"/>
  <c r="Z74" i="20"/>
  <c r="Z75" i="20"/>
  <c r="Z76" i="20"/>
  <c r="Z77" i="20"/>
  <c r="Z78" i="20"/>
  <c r="Z79" i="20"/>
  <c r="Z80" i="20"/>
  <c r="Z81" i="20"/>
  <c r="Z82" i="20"/>
  <c r="Z83" i="20"/>
  <c r="Z84" i="20"/>
  <c r="Z85" i="20"/>
  <c r="Z86" i="20"/>
  <c r="Z87" i="20"/>
  <c r="Z88" i="20"/>
  <c r="Z89" i="20"/>
  <c r="Z90" i="20"/>
  <c r="Z91" i="20"/>
  <c r="Z92" i="20"/>
  <c r="Z93" i="20"/>
  <c r="Z94" i="20"/>
  <c r="Z95" i="20"/>
  <c r="Z96" i="20"/>
  <c r="Z97" i="20"/>
  <c r="Z98" i="20"/>
  <c r="Z99" i="20"/>
  <c r="Z100" i="20"/>
  <c r="Z101" i="20"/>
  <c r="Z102" i="20"/>
  <c r="Z103" i="20"/>
  <c r="Z104" i="20"/>
  <c r="Z105" i="20"/>
  <c r="Z106" i="20"/>
  <c r="Z107" i="20"/>
  <c r="Z108" i="20"/>
  <c r="Z109" i="20"/>
  <c r="Z110" i="20"/>
  <c r="Z111" i="20"/>
  <c r="Z112" i="20"/>
  <c r="Z113" i="20"/>
  <c r="Z114" i="20"/>
  <c r="Z115" i="20"/>
  <c r="Z116" i="20"/>
  <c r="Z117" i="20"/>
  <c r="Z118" i="20"/>
  <c r="Z119" i="20"/>
  <c r="Z120" i="20"/>
  <c r="Z121" i="20"/>
  <c r="Z122" i="20"/>
  <c r="Z123" i="20"/>
  <c r="Z124" i="20"/>
  <c r="Z125" i="20"/>
  <c r="Z126" i="20"/>
  <c r="Z127" i="20"/>
  <c r="Z128" i="20"/>
  <c r="Z129" i="20"/>
  <c r="O3" i="22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O78" i="22"/>
  <c r="O79" i="22"/>
  <c r="O80" i="22"/>
  <c r="O81" i="22"/>
  <c r="O82" i="22"/>
  <c r="O83" i="22"/>
  <c r="O84" i="22"/>
  <c r="O85" i="22"/>
  <c r="O86" i="22"/>
  <c r="O87" i="22"/>
  <c r="O88" i="22"/>
  <c r="O89" i="22"/>
  <c r="O90" i="22"/>
  <c r="O91" i="22"/>
  <c r="O92" i="22"/>
  <c r="O93" i="22"/>
  <c r="O94" i="22"/>
  <c r="O95" i="22"/>
  <c r="O96" i="22"/>
  <c r="O97" i="22"/>
  <c r="O98" i="22"/>
  <c r="O99" i="22"/>
  <c r="O100" i="22"/>
  <c r="O101" i="22"/>
  <c r="O102" i="22"/>
  <c r="O103" i="22"/>
  <c r="O104" i="22"/>
  <c r="O105" i="22"/>
  <c r="O106" i="22"/>
  <c r="O107" i="22"/>
  <c r="O108" i="22"/>
  <c r="O109" i="22"/>
  <c r="O110" i="22"/>
  <c r="O111" i="22"/>
  <c r="O112" i="22"/>
  <c r="O113" i="22"/>
  <c r="O114" i="22"/>
  <c r="O115" i="22"/>
  <c r="O116" i="22"/>
  <c r="O117" i="22"/>
  <c r="O118" i="22"/>
  <c r="O119" i="22"/>
  <c r="O120" i="22"/>
  <c r="O121" i="22"/>
  <c r="O122" i="22"/>
  <c r="O123" i="22"/>
  <c r="O124" i="22"/>
  <c r="O125" i="22"/>
  <c r="O126" i="22"/>
  <c r="O127" i="22"/>
  <c r="O128" i="22"/>
  <c r="O129" i="22"/>
  <c r="O130" i="22"/>
  <c r="O131" i="22"/>
  <c r="O132" i="22"/>
  <c r="O133" i="22"/>
  <c r="O134" i="22"/>
  <c r="O135" i="22"/>
  <c r="O136" i="22"/>
  <c r="O137" i="22"/>
  <c r="O138" i="22"/>
  <c r="O139" i="22"/>
  <c r="O140" i="22"/>
  <c r="O141" i="22"/>
  <c r="O142" i="22"/>
  <c r="O143" i="22"/>
  <c r="O144" i="22"/>
  <c r="O145" i="22"/>
  <c r="O146" i="22"/>
  <c r="O147" i="22"/>
  <c r="O2" i="22"/>
  <c r="Z2" i="20"/>
  <c r="B2" i="19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" i="19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H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I2" i="6"/>
  <c r="C3" i="4"/>
  <c r="D3" i="4"/>
  <c r="E3" i="4"/>
  <c r="F3" i="4"/>
  <c r="C4" i="4"/>
  <c r="D4" i="4"/>
  <c r="E4" i="4"/>
  <c r="F4" i="4"/>
  <c r="C5" i="4"/>
  <c r="D5" i="4"/>
  <c r="E5" i="4"/>
  <c r="F5" i="4"/>
  <c r="C6" i="4"/>
  <c r="D6" i="4"/>
  <c r="E6" i="4"/>
  <c r="F6" i="4"/>
  <c r="C7" i="4"/>
  <c r="D7" i="4"/>
  <c r="E7" i="4"/>
  <c r="F7" i="4"/>
  <c r="C8" i="4"/>
  <c r="D8" i="4"/>
  <c r="E8" i="4"/>
  <c r="F8" i="4"/>
  <c r="F2" i="4"/>
  <c r="E2" i="4"/>
  <c r="D2" i="4"/>
  <c r="C2" i="4"/>
  <c r="B2" i="4"/>
  <c r="B3" i="4"/>
  <c r="B4" i="4"/>
  <c r="B5" i="4"/>
  <c r="B6" i="4"/>
  <c r="B7" i="4"/>
  <c r="B8" i="4"/>
  <c r="D21" i="3" l="1"/>
  <c r="D19" i="3"/>
  <c r="D15" i="3"/>
  <c r="D13" i="3"/>
  <c r="D12" i="3"/>
  <c r="D9" i="3"/>
  <c r="D10" i="3"/>
  <c r="D8" i="3"/>
  <c r="B139" i="2" l="1"/>
  <c r="G142" i="2"/>
</calcChain>
</file>

<file path=xl/sharedStrings.xml><?xml version="1.0" encoding="utf-8"?>
<sst xmlns="http://schemas.openxmlformats.org/spreadsheetml/2006/main" count="24132" uniqueCount="4142">
  <si>
    <t>sif_osn</t>
  </si>
  <si>
    <t>naz_osn</t>
  </si>
  <si>
    <t>oj</t>
  </si>
  <si>
    <t>dat_stavlj</t>
  </si>
  <si>
    <t>prva_reg_oznaka</t>
  </si>
  <si>
    <t>broj_sasije</t>
  </si>
  <si>
    <t>sif_par</t>
  </si>
  <si>
    <t>naz_par</t>
  </si>
  <si>
    <t>br_fakture</t>
  </si>
  <si>
    <t>opis</t>
  </si>
  <si>
    <t xml:space="preserve">SKODA ROOMSTER 1.4 TDI BG-1443CG        </t>
  </si>
  <si>
    <t>BG1443-CG</t>
  </si>
  <si>
    <t>TMBLF15J175029815</t>
  </si>
  <si>
    <t xml:space="preserve">AUTO KUĆA KOLE ZEMUN                                                                                                                                                                                    </t>
  </si>
  <si>
    <t xml:space="preserve">48/07     </t>
  </si>
  <si>
    <t>parking-BETON</t>
  </si>
  <si>
    <t>BG296-XV</t>
  </si>
  <si>
    <t xml:space="preserve">HIT AUTO D.O.O.                                                                                                                                                                                         </t>
  </si>
  <si>
    <t xml:space="preserve">SKODA FABIJA BG*1411-OL                 </t>
  </si>
  <si>
    <t>BG1411-OL</t>
  </si>
  <si>
    <t>TMBGC45J383156915</t>
  </si>
  <si>
    <t xml:space="preserve">66/08     </t>
  </si>
  <si>
    <t>GARAŽA</t>
  </si>
  <si>
    <t>BG575-DF</t>
  </si>
  <si>
    <t xml:space="preserve">FIAT DUCATO BG*575-MŽ                   </t>
  </si>
  <si>
    <t>BG575-MŽ</t>
  </si>
  <si>
    <t>ZFA25000001585034</t>
  </si>
  <si>
    <t>BG1563-MC</t>
  </si>
  <si>
    <t xml:space="preserve">DELTA AUTOMOTO                                                                                                                                                                                          </t>
  </si>
  <si>
    <t xml:space="preserve">3081F/09  </t>
  </si>
  <si>
    <t>GARAZA</t>
  </si>
  <si>
    <t xml:space="preserve">ŠKODA FABIA COM.AMB.BG1461BO            </t>
  </si>
  <si>
    <t>BG1461-BO</t>
  </si>
  <si>
    <t>TMBJC45J7B3085442</t>
  </si>
  <si>
    <t xml:space="preserve">77/10     </t>
  </si>
  <si>
    <t>NULL</t>
  </si>
  <si>
    <t xml:space="preserve">SKODA FABIJA COMBI AMBI.BG*1559JZ       </t>
  </si>
  <si>
    <t>BG1559-JZ</t>
  </si>
  <si>
    <t>TMBJC45JXC3077109</t>
  </si>
  <si>
    <t xml:space="preserve">NBG LEASING DOO                                                                                                                                                                                         </t>
  </si>
  <si>
    <t>PARKING</t>
  </si>
  <si>
    <t xml:space="preserve">SKODA FABIJA COMBI AMBI.BG*1559JV       </t>
  </si>
  <si>
    <t>BG1559-JV</t>
  </si>
  <si>
    <t>TMBJC45J2C3077413</t>
  </si>
  <si>
    <t xml:space="preserve">SKODA SUPERB AMBIT. BG1547DX            </t>
  </si>
  <si>
    <t>BG1547-DX</t>
  </si>
  <si>
    <t>TMBAF63T6C9008390</t>
  </si>
  <si>
    <t>ZDRAVKO BLAGOJEVIĆ</t>
  </si>
  <si>
    <t xml:space="preserve">SKODA FABIJA COMBI AMBIE.BG*575-ČX      </t>
  </si>
  <si>
    <t>BG575-ČX</t>
  </si>
  <si>
    <t>TMBJC45J6C3077396</t>
  </si>
  <si>
    <t>BG1542-PJ</t>
  </si>
  <si>
    <t xml:space="preserve">ŠKODA YETI AMBITION BG1549XG            </t>
  </si>
  <si>
    <t>BG1549-XG</t>
  </si>
  <si>
    <t>TMBLD45L7C6029346</t>
  </si>
  <si>
    <t>KAMEN</t>
  </si>
  <si>
    <t xml:space="preserve">SKODA FABIJA COMBI AMBI.BG*575-AH       </t>
  </si>
  <si>
    <t>BG575-AH</t>
  </si>
  <si>
    <t>TMBJC45J4C3077090</t>
  </si>
  <si>
    <t xml:space="preserve">DACIA LOGAN MCV AMBI.BG*593-SV          </t>
  </si>
  <si>
    <t>BG593-SV</t>
  </si>
  <si>
    <t>UU1KSDE4546817109</t>
  </si>
  <si>
    <t>LAB.</t>
  </si>
  <si>
    <t xml:space="preserve">DACIA LOGAN MCV AMBI.BG*593-SZ          </t>
  </si>
  <si>
    <t>BG593-SZ</t>
  </si>
  <si>
    <t>TASIĆ STEFAN</t>
  </si>
  <si>
    <t xml:space="preserve">FIAT PUNTO CLASSIC BG*604-KB            </t>
  </si>
  <si>
    <t>BG604-KB</t>
  </si>
  <si>
    <t>ZFA18800007041925</t>
  </si>
  <si>
    <t xml:space="preserve">HYPO ALPE-ADRIA-LEASING DOO                                                                                                                                                                             </t>
  </si>
  <si>
    <t xml:space="preserve">ŠKODA YETI ACTIVE 1,2 TSI BG-635-AM     </t>
  </si>
  <si>
    <t>BG635-AM</t>
  </si>
  <si>
    <t>TMBJF25L6D6018913</t>
  </si>
  <si>
    <t xml:space="preserve">ALPROS DOO                                                                                                                                                                                              </t>
  </si>
  <si>
    <t xml:space="preserve">FKMPSP69  </t>
  </si>
  <si>
    <t>BETON</t>
  </si>
  <si>
    <t xml:space="preserve">DACIA LOGAN MCV AMB.BG*593-ST           </t>
  </si>
  <si>
    <t>BG593-ST</t>
  </si>
  <si>
    <t>UU1KSDE4546817108</t>
  </si>
  <si>
    <t xml:space="preserve">L..N.BG675-LU                           </t>
  </si>
  <si>
    <t>BG675-LU</t>
  </si>
  <si>
    <t xml:space="preserve">BEOLADA DOO                                                                                                                                                                                             </t>
  </si>
  <si>
    <t xml:space="preserve">MV-13/002 </t>
  </si>
  <si>
    <t>ČAČAK LAB.GEOM.</t>
  </si>
  <si>
    <t xml:space="preserve">FIAT PUNTO CLASSIC 1,2 BG*733-BJ        </t>
  </si>
  <si>
    <t>BG733-BJ</t>
  </si>
  <si>
    <t>ZFA18800007044795</t>
  </si>
  <si>
    <t>LAB. ZA BETON</t>
  </si>
  <si>
    <t xml:space="preserve">FIAT PUNTO CLASSIC 1,2 BG*733-BH        </t>
  </si>
  <si>
    <t>BG733-BH</t>
  </si>
  <si>
    <t>ZFA18800007042633</t>
  </si>
  <si>
    <t>PUTEVI</t>
  </si>
  <si>
    <t xml:space="preserve">FIAT PUNTO CLASSIC 1,2 BG*733-BE        </t>
  </si>
  <si>
    <t>BG733-BE</t>
  </si>
  <si>
    <t>ZFA18800007042422</t>
  </si>
  <si>
    <t xml:space="preserve">ifa-465   </t>
  </si>
  <si>
    <t>AKUSTIKA</t>
  </si>
  <si>
    <t xml:space="preserve">FIAT PUNTO BG2204NU                     </t>
  </si>
  <si>
    <t>BG825-ĐM</t>
  </si>
  <si>
    <t>ZFA1990000P101361</t>
  </si>
  <si>
    <t>BG2204-NU</t>
  </si>
  <si>
    <t>723/14-004</t>
  </si>
  <si>
    <t>GUJANICA BORIVOJE</t>
  </si>
  <si>
    <t xml:space="preserve">FIAT DOBLO BG.826-VJ                    </t>
  </si>
  <si>
    <t>BG826-VJ</t>
  </si>
  <si>
    <t>ZFA26300006151623</t>
  </si>
  <si>
    <t>728/14-001</t>
  </si>
  <si>
    <t>POPOVIĆ DUŠAN</t>
  </si>
  <si>
    <t xml:space="preserve">FIAT PUNTO BG.825-ĐO                    </t>
  </si>
  <si>
    <t>BG825-ĐO</t>
  </si>
  <si>
    <t>ZFA1990000P101633</t>
  </si>
  <si>
    <t>BG2186-GU</t>
  </si>
  <si>
    <t>723/14-002</t>
  </si>
  <si>
    <t>LABORATORIJA</t>
  </si>
  <si>
    <t xml:space="preserve">FIAT PUNTO BG2185-VG                    </t>
  </si>
  <si>
    <t>BG1985-XG</t>
  </si>
  <si>
    <t>ZFA1990000P100664</t>
  </si>
  <si>
    <t>723/14-003</t>
  </si>
  <si>
    <t xml:space="preserve">FIAT PUNTO BG.1163-AX                   </t>
  </si>
  <si>
    <t>BG1663-AX</t>
  </si>
  <si>
    <t>ZFA1990000P101550</t>
  </si>
  <si>
    <t>723/14-001</t>
  </si>
  <si>
    <t>B.MALJKOVIĆ PARKING - BETON</t>
  </si>
  <si>
    <t xml:space="preserve">FIAT DOBLO COMBI BG.826-VK              </t>
  </si>
  <si>
    <t>BG826-VK</t>
  </si>
  <si>
    <t>ZFA26300006163980</t>
  </si>
  <si>
    <t>728/14-002</t>
  </si>
  <si>
    <t xml:space="preserve">FIAT 500 L 1.6 MJTD BG-931IO            </t>
  </si>
  <si>
    <t>BG931-IO</t>
  </si>
  <si>
    <t>ZFA19900005270038</t>
  </si>
  <si>
    <t xml:space="preserve">1006/15-1 </t>
  </si>
  <si>
    <t>NEBOJŠA BRANKOVIĆ</t>
  </si>
  <si>
    <t xml:space="preserve">DACIA LOGAN MCVMB.1.5 BG 935NT          </t>
  </si>
  <si>
    <t>BG935-NT</t>
  </si>
  <si>
    <t>UU17SDCH453934845</t>
  </si>
  <si>
    <t>PERIĆ MILIVOJE - PARKING</t>
  </si>
  <si>
    <t xml:space="preserve">FIAT 5001L 1.6 MJTD BG931IP             </t>
  </si>
  <si>
    <t>BG931-IP</t>
  </si>
  <si>
    <t>ZFA19900005270249</t>
  </si>
  <si>
    <t xml:space="preserve">15-002    </t>
  </si>
  <si>
    <t>MARKO STOJANOVIĆ - PARKING BETON</t>
  </si>
  <si>
    <t xml:space="preserve">DACIA SAN. AMB.1.2 BG 935TS             </t>
  </si>
  <si>
    <t>BG935-TS</t>
  </si>
  <si>
    <t>UU15SDE3353920697</t>
  </si>
  <si>
    <t>JOVAN ĐORĐEVIĆ</t>
  </si>
  <si>
    <t xml:space="preserve">NOVI LOGAN MCV AMB, 1.5DCI BG935NZ      </t>
  </si>
  <si>
    <t>BG935-NZ</t>
  </si>
  <si>
    <t>UU17SDCH453627055</t>
  </si>
  <si>
    <t>BRANKO PAVLOVIĆ TEREN GRDELICA</t>
  </si>
  <si>
    <t xml:space="preserve">NOVI SAND.AMB.1.2 BG 935NU              </t>
  </si>
  <si>
    <t>BG935-NU</t>
  </si>
  <si>
    <t>DRAGAN ŽIVKOVIĆ</t>
  </si>
  <si>
    <t xml:space="preserve">NOVI SAND.AMB.1.2 BG 935TU              </t>
  </si>
  <si>
    <t>BG935-TU</t>
  </si>
  <si>
    <t>KILIBARDA NIKOLA</t>
  </si>
  <si>
    <t xml:space="preserve">DACIA SAND.AMB.1.2 BG 935TV             </t>
  </si>
  <si>
    <t>BG935-TV</t>
  </si>
  <si>
    <t>UU15SDE3353884946</t>
  </si>
  <si>
    <t>V.LAZAREVIĆ</t>
  </si>
  <si>
    <t>DACIA NOVI LOGAN MCV amb.1.5dci BG 935TR</t>
  </si>
  <si>
    <t>BG935-TR</t>
  </si>
  <si>
    <t>UU17SDCH453934868</t>
  </si>
  <si>
    <t xml:space="preserve">NOVI SANDERO AMB.BG 2484-IX             </t>
  </si>
  <si>
    <t>BG2484-IX</t>
  </si>
  <si>
    <t>OSTOJIĆ MIRKO</t>
  </si>
  <si>
    <t>FIAT PUN.VAN N1 1.4 77KS LPG BG1470XB TE</t>
  </si>
  <si>
    <t>BG1470-XB</t>
  </si>
  <si>
    <t>ZFA1990000P371850</t>
  </si>
  <si>
    <t>921/18-003</t>
  </si>
  <si>
    <t>TRAJKOVIĆ IGOR</t>
  </si>
  <si>
    <t xml:space="preserve">DACIA DUST.PH2 LAUR,1.5dci110 BG943TU   </t>
  </si>
  <si>
    <t>BG943-TU</t>
  </si>
  <si>
    <t>UU1HSDJ9F54361695</t>
  </si>
  <si>
    <t>PERIĆ MILIVOJE</t>
  </si>
  <si>
    <t xml:space="preserve">FIAT PUN.N1 4 SED.BG 1479XA TERETNO     </t>
  </si>
  <si>
    <t>BG1479-XA</t>
  </si>
  <si>
    <t>ZFA1990000P372040</t>
  </si>
  <si>
    <t>1001/18-02</t>
  </si>
  <si>
    <t>IVANKOVIĆ BOJAN</t>
  </si>
  <si>
    <t xml:space="preserve">DACIA NOVI SAND,AMB.1.2 TER,V,BG 945ZS  </t>
  </si>
  <si>
    <t>BG945-ZS</t>
  </si>
  <si>
    <t>UU15SDE3353920696</t>
  </si>
  <si>
    <t>PANTELIN NENAD</t>
  </si>
  <si>
    <t xml:space="preserve">DOKKER LGV AMBIANCE 1.5 dci75 BG1461-DX </t>
  </si>
  <si>
    <t>BG1461-DX</t>
  </si>
  <si>
    <t>UU10SDPH560257387</t>
  </si>
  <si>
    <t xml:space="preserve">ŠKODA RAPID SPACEBACK AM.1.2 BG2517NM   </t>
  </si>
  <si>
    <t>BG2517-NM</t>
  </si>
  <si>
    <t xml:space="preserve">TMBEB4NH7G4525338 </t>
  </si>
  <si>
    <t>MLADEN MLADENOVIĆ</t>
  </si>
  <si>
    <t xml:space="preserve">FIAT PUNT.VAN N1 4S.BG 1479ZV TERETNO   </t>
  </si>
  <si>
    <t>BG1479-ZV</t>
  </si>
  <si>
    <t>1001/18-03</t>
  </si>
  <si>
    <t>LIČINA DUŠAN</t>
  </si>
  <si>
    <t xml:space="preserve">DACIA NOVI SAND,AMB.1.2 BG2493AP        </t>
  </si>
  <si>
    <t>BG943-SŽ</t>
  </si>
  <si>
    <t>BG2493-AP</t>
  </si>
  <si>
    <t>STOJANOVSKI ALEKSANDAR</t>
  </si>
  <si>
    <t>FIAT P.VAN N1 1.4 77KS LPG BG 1470XE TER</t>
  </si>
  <si>
    <t>BG1470-XE</t>
  </si>
  <si>
    <t>ZFA1990000P371542</t>
  </si>
  <si>
    <t>921/18-004</t>
  </si>
  <si>
    <t>SANTRAČ - GEOTEHNIKA</t>
  </si>
  <si>
    <t xml:space="preserve">NOVI SANDERO AMBIENCE 1.2 BG2504GL      </t>
  </si>
  <si>
    <t>BG2504-GL</t>
  </si>
  <si>
    <t>STOJANOVIĆ ALEKSANDAR</t>
  </si>
  <si>
    <t xml:space="preserve">DACIA NOVI SAND.AMB.1.2 TER.V. BG 945ZP </t>
  </si>
  <si>
    <t>BG945-ZP</t>
  </si>
  <si>
    <t>HUBER NEBOJŠA</t>
  </si>
  <si>
    <t xml:space="preserve">FIAT PUN.VAN N1 1.4 77KS LPG BG 14-70XA </t>
  </si>
  <si>
    <t>BG1470-XA</t>
  </si>
  <si>
    <t>ZFA1990000P371496</t>
  </si>
  <si>
    <t>921/18-005</t>
  </si>
  <si>
    <t>TASIĆ NENAD</t>
  </si>
  <si>
    <t>FIAT PUN.N1 4SED.1.4 77KS LPG BG1470XI T</t>
  </si>
  <si>
    <t>BG1470-XI</t>
  </si>
  <si>
    <t>ZFA1990000P371740</t>
  </si>
  <si>
    <t>921/18-006</t>
  </si>
  <si>
    <t>VUŠKOVIĆ NEBOJŠA</t>
  </si>
  <si>
    <t xml:space="preserve">P.V.FIAT TIPO SED.1.6MJTD BG1053TC      </t>
  </si>
  <si>
    <t>BG1053-TC</t>
  </si>
  <si>
    <t>ZFA35600006E25960</t>
  </si>
  <si>
    <t>1227/16-04</t>
  </si>
  <si>
    <t>DRAGAN BOJOVIĆ</t>
  </si>
  <si>
    <t>DACIA DOK.LGV AMB.1.5 DCI75 T.V.BG1200ZS</t>
  </si>
  <si>
    <t>BG1200-ZS</t>
  </si>
  <si>
    <t>MARKO STOJANOVIĆ BG1200-ZS</t>
  </si>
  <si>
    <t xml:space="preserve">FIAT PUNTO VAN N1 4 S.TER.BG2493GC      </t>
  </si>
  <si>
    <t>BG2493-GC</t>
  </si>
  <si>
    <t>921/18-002</t>
  </si>
  <si>
    <t>ŽELJKO MIRČETIĆ</t>
  </si>
  <si>
    <t>FIAT PUNTO VAN N1 4S.1.4 77KS BG1479ZT T</t>
  </si>
  <si>
    <t>BG1479-ZT</t>
  </si>
  <si>
    <t>ZFA1990000P371870</t>
  </si>
  <si>
    <t>1001/18-05</t>
  </si>
  <si>
    <t>EDIN LJAIĆ</t>
  </si>
  <si>
    <t>DACIA DOKKER LGV AMB.1.5DCI 75 BG 1461EB</t>
  </si>
  <si>
    <t>BG1461-EB</t>
  </si>
  <si>
    <t>UU10SDPH560257385</t>
  </si>
  <si>
    <t>HALABRIN DAMJAN</t>
  </si>
  <si>
    <t xml:space="preserve">FIAT PUNTO 1.3 MJTD 95KSEASY BG-1201-HX </t>
  </si>
  <si>
    <t>BG1201-HX</t>
  </si>
  <si>
    <t>ZFA1990000P317482</t>
  </si>
  <si>
    <t>1222/17-03</t>
  </si>
  <si>
    <t>RADEVIĆ RADOJICA</t>
  </si>
  <si>
    <t xml:space="preserve">DACIA Dok. Van A.1.6MPI T.V.BG948UX     </t>
  </si>
  <si>
    <t>BG948-UX</t>
  </si>
  <si>
    <t>UU18SDRV554046769</t>
  </si>
  <si>
    <t>BETON D,ILIĆ</t>
  </si>
  <si>
    <t xml:space="preserve">FIAT PUNTO 1.3MJTD 95KS EASY BG 1201-IA </t>
  </si>
  <si>
    <t>BG1201-IA</t>
  </si>
  <si>
    <t>ZFA1990000P317710</t>
  </si>
  <si>
    <t>1222/17-04</t>
  </si>
  <si>
    <t>A.ĐORĐEVIĆ</t>
  </si>
  <si>
    <t>NOVI SANDERO AMBIANCE 1.5CI 75KS BG996FJ</t>
  </si>
  <si>
    <t>BG996-FJ</t>
  </si>
  <si>
    <t>UU15SDCH555212499</t>
  </si>
  <si>
    <t>MILAN CVETANOVIĆ</t>
  </si>
  <si>
    <t xml:space="preserve">GAZ GAZELLE BUSINESS  BG2521SF          </t>
  </si>
  <si>
    <t>BG2521-SF</t>
  </si>
  <si>
    <t>X96330270F2617161</t>
  </si>
  <si>
    <t xml:space="preserve">VERANO MOTORS DOO                                                                                                                                                                                       </t>
  </si>
  <si>
    <t xml:space="preserve">A15-0160  </t>
  </si>
  <si>
    <t>DANILOVIĆ UROŠ</t>
  </si>
  <si>
    <t xml:space="preserve">SKODA YETI Amb.Outdoor 1.4tsi BG1064WŠ  </t>
  </si>
  <si>
    <t>BG1064-WŠ</t>
  </si>
  <si>
    <t>TMBLA45L7H6036703</t>
  </si>
  <si>
    <t>BG2765-XJ</t>
  </si>
  <si>
    <t>PARKING / POPOVIĆ BRANISLAV/</t>
  </si>
  <si>
    <t xml:space="preserve">NOVI SAND. AMB.1.2 BG 2484-NU           </t>
  </si>
  <si>
    <t>BG2484-NU</t>
  </si>
  <si>
    <t xml:space="preserve">DACIA SANDERO AMBIANCE 1.5DCI BG996FI   </t>
  </si>
  <si>
    <t>BG996-FI</t>
  </si>
  <si>
    <t>MILOŠEVIĆ JOVAN</t>
  </si>
  <si>
    <t xml:space="preserve">DACIA SANDERO AMB.1.5DCI BG2622UX       </t>
  </si>
  <si>
    <t>BG996-HČ</t>
  </si>
  <si>
    <t>UU15SDCH555321050</t>
  </si>
  <si>
    <t>BG2622-UX</t>
  </si>
  <si>
    <t>DEJAN ĐOROVIĆ</t>
  </si>
  <si>
    <t xml:space="preserve">DACIA SANDERO AMBIANCE 1.5 DCI BG 996FH </t>
  </si>
  <si>
    <t>BG996-FH</t>
  </si>
  <si>
    <t xml:space="preserve">Institut IMS                                                                                                                                                                                            </t>
  </si>
  <si>
    <t>KUZMANOSKI DALIBOR</t>
  </si>
  <si>
    <t xml:space="preserve">NOVI SANDERO AM.1.5DCI BG2610ZC         </t>
  </si>
  <si>
    <t>BG2610-ZC</t>
  </si>
  <si>
    <t>UU1SSDCHS55511331</t>
  </si>
  <si>
    <t>RISTOVIĆ SLOBODAN</t>
  </si>
  <si>
    <t xml:space="preserve">NOVI SANDERO AMBIANCE 1.5DCI BG2634IZ   </t>
  </si>
  <si>
    <t>BG1000-XČ</t>
  </si>
  <si>
    <t>BG2634-IZ</t>
  </si>
  <si>
    <t>GORAN HRANISAVLJEVIĆ</t>
  </si>
  <si>
    <t xml:space="preserve">NOVI SANDERO AMBIANCE 1.5DCI BG2634LZ   </t>
  </si>
  <si>
    <t>BG1007-KŽ</t>
  </si>
  <si>
    <t>UU15SDCH555795440</t>
  </si>
  <si>
    <t>BG2634-LZ</t>
  </si>
  <si>
    <t>GORUNOVIĆ VLADIMIR</t>
  </si>
  <si>
    <t xml:space="preserve">NOVI SANDERO AMBIANCE 1.5DCI BG1007KX   </t>
  </si>
  <si>
    <t>BG1007-KX</t>
  </si>
  <si>
    <t>UU15SDCH555612206</t>
  </si>
  <si>
    <t>NEBOJŠA VATRIČEVIĆ</t>
  </si>
  <si>
    <t xml:space="preserve">DACIA DOKKER LIFE 1.5DCI 75KS BG 1017OU </t>
  </si>
  <si>
    <t>BG1017-OU</t>
  </si>
  <si>
    <t>UU10SDCH555965021</t>
  </si>
  <si>
    <t>VLADA MARKOVIĆ</t>
  </si>
  <si>
    <t xml:space="preserve">NOVI SANDERO AMBIANCE 1.5DCI BG2643UO   </t>
  </si>
  <si>
    <t>BG1008-UY</t>
  </si>
  <si>
    <t xml:space="preserve">UU15SDCH555531266 </t>
  </si>
  <si>
    <t>BG2643-UO</t>
  </si>
  <si>
    <t xml:space="preserve">DACIA NOVI LOGAN MCV AMB.1.5 BG 1008VA  </t>
  </si>
  <si>
    <t>BG1008-VA</t>
  </si>
  <si>
    <t>UU17SDCJ555617318</t>
  </si>
  <si>
    <t>ANTOVIĆ</t>
  </si>
  <si>
    <t xml:space="preserve">NOVI SANDERO AMBIANCE 1.5DCI BG 1008VB  </t>
  </si>
  <si>
    <t>BG1008-VB</t>
  </si>
  <si>
    <t>UU15SDCH555612260</t>
  </si>
  <si>
    <t>LUKIĆ ZDRAVKO - TERMIKA</t>
  </si>
  <si>
    <t>DACIA DOKKER VAN AMB.1.5 dci 75 BG1191LC</t>
  </si>
  <si>
    <t>BG1191-LC</t>
  </si>
  <si>
    <t xml:space="preserve">UU18SDPHSS9042SSS </t>
  </si>
  <si>
    <t>ILIĆ DUŠAN</t>
  </si>
  <si>
    <t xml:space="preserve">NOVI SANDERO AMBIANCE 1.5DCI BG2656AF   </t>
  </si>
  <si>
    <t>BG1008-UŽ</t>
  </si>
  <si>
    <t>BG2656-AF</t>
  </si>
  <si>
    <t>ALIJEVIĆ EMIR</t>
  </si>
  <si>
    <t>FIAT 500X CITY 1.6 110KS L.4X2 BG 1200XC</t>
  </si>
  <si>
    <t>BG1200-XC</t>
  </si>
  <si>
    <t>ZFA3340000P596170</t>
  </si>
  <si>
    <t>1220/17-03</t>
  </si>
  <si>
    <t>ZAGORKA RADOJEVIĆ</t>
  </si>
  <si>
    <t xml:space="preserve">NOVI SANDERO AMBIANCE 1.5DCI BG2640AC   </t>
  </si>
  <si>
    <t>BG1007-KY</t>
  </si>
  <si>
    <t>BG2640-AC</t>
  </si>
  <si>
    <t>POPOVIĆ VELIMIR</t>
  </si>
  <si>
    <t xml:space="preserve">SKODA YETI CITY AMB.1.4TSI BG-2692PE    </t>
  </si>
  <si>
    <t>BG2692-PE</t>
  </si>
  <si>
    <t>TMBJJ45LXH6020390</t>
  </si>
  <si>
    <t>MUNITLAK ALEKSANDAR</t>
  </si>
  <si>
    <t xml:space="preserve">ŠKODA YETI CITY AMB. BG 1031-GW         </t>
  </si>
  <si>
    <t>BG1031-GW</t>
  </si>
  <si>
    <t>TMBJJ45L6H6019155</t>
  </si>
  <si>
    <t>BG2692-PI</t>
  </si>
  <si>
    <t xml:space="preserve">NOVI SAND.AMB.1.2 BG 2484-OP            </t>
  </si>
  <si>
    <t>BG2484-OP</t>
  </si>
  <si>
    <t>MIJAILOVIĆ LAZAR</t>
  </si>
  <si>
    <t xml:space="preserve">FIAT TIPO SEDAN BG2751CZ                </t>
  </si>
  <si>
    <t>BG1053-TČ</t>
  </si>
  <si>
    <t>ZFA35600006E46564</t>
  </si>
  <si>
    <t>1227/16-00</t>
  </si>
  <si>
    <t>ĆOSIĆ MLADEN</t>
  </si>
  <si>
    <t xml:space="preserve">FIAT TIPO SEDAN 1.6MJTD BG 1053-TĆ      </t>
  </si>
  <si>
    <t>BG1053-TĆ</t>
  </si>
  <si>
    <t>ZFA35600006D90814</t>
  </si>
  <si>
    <t>1227/16-03</t>
  </si>
  <si>
    <t>DR NENAD ŠUŠIĆ-PUTEVI</t>
  </si>
  <si>
    <t>FIAT 500X 1.6 110KS CITY POP ST.BG1200XD</t>
  </si>
  <si>
    <t>BG1200-XD</t>
  </si>
  <si>
    <t>ZFA3340000P599738</t>
  </si>
  <si>
    <t>1220/17-02</t>
  </si>
  <si>
    <t>Z.SLUŽBE</t>
  </si>
  <si>
    <t xml:space="preserve">DACIA NOVI SAND.AMB.1.0SCE 75 BG1200-ZV </t>
  </si>
  <si>
    <t>BG1200-ZV</t>
  </si>
  <si>
    <t>UU15SDMC558757801</t>
  </si>
  <si>
    <t>ALEKSANDAR MILENKOVIĆ</t>
  </si>
  <si>
    <t>DACIA NOVI SAND.AMB.1.0 SCE 75 BG1200-ZT</t>
  </si>
  <si>
    <t>BG1200-ZT</t>
  </si>
  <si>
    <t>UU15SDMC558757800</t>
  </si>
  <si>
    <t>JELENA SMILJANIĆ I VERICA LANIN.</t>
  </si>
  <si>
    <t xml:space="preserve">NOVI SANDERO AMB.1.5 DCI BG 1053TĐ      </t>
  </si>
  <si>
    <t>BG1053-TĐ</t>
  </si>
  <si>
    <t>UU15SDKH556502104</t>
  </si>
  <si>
    <t>LAZIĆ ZORAN</t>
  </si>
  <si>
    <t xml:space="preserve">DACIA NOVI DUSTER COMF.1.6 SCE BG1702HZ </t>
  </si>
  <si>
    <t>BG1702-HZ</t>
  </si>
  <si>
    <t>VF1HJD40262770097</t>
  </si>
  <si>
    <t>BULATOVIĆ SRĐAN</t>
  </si>
  <si>
    <t xml:space="preserve">DACIA NOVI DUSTER COMF.1.6 BG1702HX     </t>
  </si>
  <si>
    <t>BG1702-HX</t>
  </si>
  <si>
    <t>VF1HJD40062702087</t>
  </si>
  <si>
    <t xml:space="preserve">PUT.V. DACIA S.Ess. 1.5 B BG 2024-OZ    </t>
  </si>
  <si>
    <t>BG2024-OZ</t>
  </si>
  <si>
    <t>UU1B5220366134413</t>
  </si>
  <si>
    <t>ZORAN SUBOTIĆ</t>
  </si>
  <si>
    <t xml:space="preserve">P.V. DACIA SA.Ess.1.5Blue bg 2024-0T    </t>
  </si>
  <si>
    <t>BG2024-OT</t>
  </si>
  <si>
    <t>UU1B5220s66134459</t>
  </si>
  <si>
    <t>GEOTEHNIKA</t>
  </si>
  <si>
    <t xml:space="preserve">P.V.DACIA Stepway Pr.1.5  BL.BG2054PX   </t>
  </si>
  <si>
    <t>IVLJANIN Ž.</t>
  </si>
  <si>
    <t>FIAT DOBLO COMBI MAXI 1.6MJTD 16VBG2161X</t>
  </si>
  <si>
    <t>BG2161-XH</t>
  </si>
  <si>
    <t>ZFA26300006U61347</t>
  </si>
  <si>
    <t>0604/21-00</t>
  </si>
  <si>
    <t>ZORAN RADOJEVIĆ</t>
  </si>
  <si>
    <t>P.V.DACIA DUST.Pr.1.5 bl.dci 115BG2045FC</t>
  </si>
  <si>
    <t>BG2045-FC</t>
  </si>
  <si>
    <t>VF1HJD20565263051</t>
  </si>
  <si>
    <t>PRICA MARKO</t>
  </si>
  <si>
    <t xml:space="preserve">ŠKODA SUPERB FL AMB.2.0 BG 2013UK       </t>
  </si>
  <si>
    <t>BG2013-UK</t>
  </si>
  <si>
    <t>TMBAH7NP7M7020500</t>
  </si>
  <si>
    <t>BOJOVIĆ DR DRAGAN</t>
  </si>
  <si>
    <t xml:space="preserve">DACIA S.Ess.1.5BL.dci75 BG 2018-RO P.V. </t>
  </si>
  <si>
    <t>BG2018-RO</t>
  </si>
  <si>
    <t xml:space="preserve">UU1B5220X66134165 </t>
  </si>
  <si>
    <t>GAJIĆ NEMANJA</t>
  </si>
  <si>
    <t xml:space="preserve">DACIA S.Ess.1.5 B.dci75 BG 2024-OU P.V. </t>
  </si>
  <si>
    <t>BG2024-OU</t>
  </si>
  <si>
    <t>UU1B5220X66134196</t>
  </si>
  <si>
    <t>VUŠKOVIĆ</t>
  </si>
  <si>
    <t>DACIA S.PUTN.V. E.1.5BL.dci75 BG 2024-OV</t>
  </si>
  <si>
    <t>BG2024-OV</t>
  </si>
  <si>
    <t>UU1B5220366134526</t>
  </si>
  <si>
    <t>N. TASIĆ</t>
  </si>
  <si>
    <t xml:space="preserve">DACI NOVI DUSTER PREST.1.5DCI BG2186IZ  </t>
  </si>
  <si>
    <t>BG2186-IZ</t>
  </si>
  <si>
    <t>VF1HJD40267365716</t>
  </si>
  <si>
    <t xml:space="preserve">TER.V. DACIA SAND.BG 2030-HF            </t>
  </si>
  <si>
    <t>BG2030-HF</t>
  </si>
  <si>
    <t>UU1B5220266134130</t>
  </si>
  <si>
    <t>NENAD ISAKOVSKI</t>
  </si>
  <si>
    <t>TER.V. DACIA S.Ess.1.0 SCe 75, BG 2030HE</t>
  </si>
  <si>
    <t>BG2030-HE</t>
  </si>
  <si>
    <t>UU1B5220466034238</t>
  </si>
  <si>
    <t>MITIĆ ŽARKO</t>
  </si>
  <si>
    <t xml:space="preserve">TER.VOZ.Sand.ess 1.0Sce75 BG2030-HG     </t>
  </si>
  <si>
    <t>BG2030-HG</t>
  </si>
  <si>
    <t>UU1B5220666134146</t>
  </si>
  <si>
    <t>NEMANJA MAKRAGIĆ</t>
  </si>
  <si>
    <t>Dacia Dokk,LGV Comf.1.5Blue dCi BG2266UG</t>
  </si>
  <si>
    <t>BG2266-UG</t>
  </si>
  <si>
    <t>UU1K6720267129806</t>
  </si>
  <si>
    <t>ĐORĐE SABO</t>
  </si>
  <si>
    <t>Dacia DOKK.LGV Comf.1.5Blue dCi BG2266UF</t>
  </si>
  <si>
    <t>BG2266-UF</t>
  </si>
  <si>
    <t>UU1K6720767129803</t>
  </si>
  <si>
    <t xml:space="preserve">FIAT 500X 1.0 T3 120ksCITY CROSS BG     </t>
  </si>
  <si>
    <t>BG1996-CT</t>
  </si>
  <si>
    <t>ZFA3340000P876056</t>
  </si>
  <si>
    <t>0928/20-00</t>
  </si>
  <si>
    <t>ALEKSANDAR JELINOVIĆ</t>
  </si>
  <si>
    <t xml:space="preserve">DACIA DOKKER VAN ESEN.1.5BLUE BG 1983DV </t>
  </si>
  <si>
    <t>BG1983-DV</t>
  </si>
  <si>
    <t>UU1F6720464429169</t>
  </si>
  <si>
    <t>DRAGAN STANKOVIĆ</t>
  </si>
  <si>
    <t xml:space="preserve">DACIA SAND.ESS.1.0SCE75 BG1983-DZ       </t>
  </si>
  <si>
    <t>BG1983-DZ</t>
  </si>
  <si>
    <t>ŠKODA FABIA COM.ST.1.0TSI81 KW6GBG1975VC</t>
  </si>
  <si>
    <t>BG1975-VC</t>
  </si>
  <si>
    <t>TMBJR2NJ2KZ171810</t>
  </si>
  <si>
    <t>ŠKODA FABIA COM.ST.1.0TSI 81KW6GBG1975VO</t>
  </si>
  <si>
    <t>BG1975-VO</t>
  </si>
  <si>
    <t>TMBJR2NJ8KZ177367</t>
  </si>
  <si>
    <t xml:space="preserve">NOVO TER.V.MERC.BENZ.SPR.319 BG2091GZ   </t>
  </si>
  <si>
    <t>BG2091-GZ</t>
  </si>
  <si>
    <t>W1V9076331P326263</t>
  </si>
  <si>
    <t xml:space="preserve">MERCEDES-BENZ SRBIJA I CRNA GORA DOO                                                                                                                                                                    </t>
  </si>
  <si>
    <t xml:space="preserve">PUT.V. DACIA S.Ess.1.5 b.BG 2018-RM     </t>
  </si>
  <si>
    <t>ŽELJKO FLAJS</t>
  </si>
  <si>
    <t xml:space="preserve">PUT.V.DACIA Sand.Ess. BG 2018-RP        </t>
  </si>
  <si>
    <t>BG2018-RP</t>
  </si>
  <si>
    <t>UU1B5220166134264</t>
  </si>
  <si>
    <t>M.MILOSAVLJEVIĆ</t>
  </si>
  <si>
    <t xml:space="preserve">DACIA SAND.ESSENT.1.0 SCe75 BG1983DS    </t>
  </si>
  <si>
    <t>BG1983-DS</t>
  </si>
  <si>
    <t xml:space="preserve">UU1B5220565417224 </t>
  </si>
  <si>
    <t>CARIĆ PETAR</t>
  </si>
  <si>
    <t xml:space="preserve">DACIA SAND.ESSENT.1.0 Sce 75 BG1983DP   </t>
  </si>
  <si>
    <t>BG1983-DP</t>
  </si>
  <si>
    <t>UU1B5220X65417218</t>
  </si>
  <si>
    <t>JOVICA RISTIĆ</t>
  </si>
  <si>
    <t xml:space="preserve">DACIA SAND.EsS.BG 1983DO                </t>
  </si>
  <si>
    <t>BG1983-DO</t>
  </si>
  <si>
    <t xml:space="preserve">UU1B5220765417225 </t>
  </si>
  <si>
    <t>JOVICA PERIĆ</t>
  </si>
  <si>
    <t xml:space="preserve">DACIA SAND.ESSEN.1.0SCe bg1983DT        </t>
  </si>
  <si>
    <t>BG1983-DT</t>
  </si>
  <si>
    <t>UU185220665417216</t>
  </si>
  <si>
    <t xml:space="preserve">TER.VOZ.DACIA S.Ess.1.0 SCe75 BG2030HI  </t>
  </si>
  <si>
    <t>BG2030-HI</t>
  </si>
  <si>
    <t xml:space="preserve">DACIA DOKKER VAN Ess.1.5Blue BG2280-EV  </t>
  </si>
  <si>
    <t>BG2280-EV</t>
  </si>
  <si>
    <t>UU1F6720067214645</t>
  </si>
  <si>
    <t xml:space="preserve">DACIA DOKKER VAN Ess.1.5Blue BG2275-ZP  </t>
  </si>
  <si>
    <t>BG2275-ZP</t>
  </si>
  <si>
    <t xml:space="preserve">DACIA DOKKER VAN Ess.1.5Bl.75BG2275ZR   </t>
  </si>
  <si>
    <t>BG2275-ZR</t>
  </si>
  <si>
    <t xml:space="preserve">UU1F6720467214633 </t>
  </si>
  <si>
    <t xml:space="preserve">DACIA DOKK.Van Ess.BG2275-ZS            </t>
  </si>
  <si>
    <t>BG2275-ZS</t>
  </si>
  <si>
    <t>UU1F6720267130441</t>
  </si>
  <si>
    <t>Dacia duster LGV Com.1.5dci T.V.BG2348TS</t>
  </si>
  <si>
    <t>BG2348-TS</t>
  </si>
  <si>
    <t xml:space="preserve">VF1HJD40X68453388 </t>
  </si>
  <si>
    <t xml:space="preserve">INTESA LEASING DOO BEOGRAD                                                                                                                                                                              </t>
  </si>
  <si>
    <t>EDIN HADŽIĆ</t>
  </si>
  <si>
    <t>Dacia Dus.Com.1.5dci 1154x4 BG2348TP T.V</t>
  </si>
  <si>
    <t>BG2348-TP</t>
  </si>
  <si>
    <t>VF1HJD40568465240</t>
  </si>
  <si>
    <t>NIKOLA BOŽOVIĆ</t>
  </si>
  <si>
    <t>Dacia N.Dust.LGV N1Comf.1.5Bl.BG2348TN T</t>
  </si>
  <si>
    <t>BG2348-TN</t>
  </si>
  <si>
    <t>VF1HJD40168453361</t>
  </si>
  <si>
    <t>DUŠAN CEKIĆ</t>
  </si>
  <si>
    <t>Dacia Dust.LGV N1 Conf.1.5BL.BG 2348TM T</t>
  </si>
  <si>
    <t>BG2348-TM</t>
  </si>
  <si>
    <t xml:space="preserve">VF1HJD40768342197 </t>
  </si>
  <si>
    <t>MILOŠ PAVLOVIĆ</t>
  </si>
  <si>
    <t>FIAT TIPO HB 1.4 95KS CITY LIFE BG2434UE</t>
  </si>
  <si>
    <t>BG2434-UE</t>
  </si>
  <si>
    <t>ZFACF7CR8M6W99208</t>
  </si>
  <si>
    <t>STOJIĆ DR NIKOLA</t>
  </si>
  <si>
    <t>FIAT TIPO HB 1.4 95KS CYTY LIFE BG2434UG</t>
  </si>
  <si>
    <t>BG2434-UG</t>
  </si>
  <si>
    <t>ZFACF7CR7M6X04124</t>
  </si>
  <si>
    <t>NEMANJA PEŠIĆ</t>
  </si>
  <si>
    <t>FIAT TIPO HB 1.4 95KS CITY LIFE,BG2434UH</t>
  </si>
  <si>
    <t>BG2434-UH</t>
  </si>
  <si>
    <t>ZFACF7CR1M6X04121</t>
  </si>
  <si>
    <t>Fiat Fiorino Cargo 1.3mjtd95KS BG-2290RO</t>
  </si>
  <si>
    <t>BG2290-RO</t>
  </si>
  <si>
    <t>ZFA22500006V75228</t>
  </si>
  <si>
    <t>0111/22-00</t>
  </si>
  <si>
    <t>IVAN PEJOVIĆ</t>
  </si>
  <si>
    <t xml:space="preserve">Dacia Novi DustER Comf.1.5Bl.BG2305-UK  </t>
  </si>
  <si>
    <t>BG2305-UK</t>
  </si>
  <si>
    <t>VF1HJD4O367635486</t>
  </si>
  <si>
    <t xml:space="preserve">Dacia Novi Duster Comf.BG 2305-UL P.V.  </t>
  </si>
  <si>
    <t>BG2305-UL</t>
  </si>
  <si>
    <t>VF1HJD40167635390</t>
  </si>
  <si>
    <t>SIBINOVIĆ NEBOJŠA</t>
  </si>
  <si>
    <t xml:space="preserve">Dacia Novi Duster BG 2309-KX            </t>
  </si>
  <si>
    <t>BG2309-KX</t>
  </si>
  <si>
    <t>VF1HJD20468615230</t>
  </si>
  <si>
    <t>HRAN. GORAN</t>
  </si>
  <si>
    <t>Dacia Novi Duster Comf.1.0BG 2309-LA P.V</t>
  </si>
  <si>
    <t>BG2309-LA</t>
  </si>
  <si>
    <t>VF1HJD20868615229</t>
  </si>
  <si>
    <t>NEDELJKOVIĆ DRAGAN</t>
  </si>
  <si>
    <t xml:space="preserve">Dacia Novi Dacia Duster BG2309-LE       </t>
  </si>
  <si>
    <t>BG2309-LE</t>
  </si>
  <si>
    <t>CEROVAC DEJAN</t>
  </si>
  <si>
    <t xml:space="preserve">DACIA NOVI LOGAN MCV amb.1.5 2484-PC    </t>
  </si>
  <si>
    <t>BG2484-PC</t>
  </si>
  <si>
    <t>UU17SDCH453934864</t>
  </si>
  <si>
    <t>MILAN MARJANOVIĆ</t>
  </si>
  <si>
    <t>DACIA DOKKER VAN AMB.1.6MPI KL.1,6948 TČ</t>
  </si>
  <si>
    <t>BG2504-FR</t>
  </si>
  <si>
    <t>UU18SDRV554046787</t>
  </si>
  <si>
    <t xml:space="preserve">FIAT TIPO HB 1.6MJTD 120 KS EASY        </t>
  </si>
  <si>
    <t>BG1479-ZU</t>
  </si>
  <si>
    <t>116/19-001</t>
  </si>
  <si>
    <t>BOJAN ĆOSIĆ, BG2751CP</t>
  </si>
  <si>
    <t>FIAT DUCATO FURGON 2.3MJTD 130KS L3H2 E6</t>
  </si>
  <si>
    <t>BG1498-HH</t>
  </si>
  <si>
    <t>ZFA25000002J66725</t>
  </si>
  <si>
    <t xml:space="preserve">1225/18-4 </t>
  </si>
  <si>
    <t>FILIP JOVOVIĆ</t>
  </si>
  <si>
    <t>FIAT DOBLO COMBI MAXI 1.6MJTD 16V120KSE6</t>
  </si>
  <si>
    <t>BG1563-NE</t>
  </si>
  <si>
    <t>ZFA26300006L94087</t>
  </si>
  <si>
    <t xml:space="preserve">1225/18-3 </t>
  </si>
  <si>
    <t>MARKO PRICA, BG1563NE</t>
  </si>
  <si>
    <t xml:space="preserve">DACIA DOKKER VAN Essent.1.5B Blue dCi75 </t>
  </si>
  <si>
    <t>BG2280-ET</t>
  </si>
  <si>
    <t>HRANISAVLJEVIĆ</t>
  </si>
  <si>
    <t xml:space="preserve">JEEP COMPASS 1.3 150KS DDCT LIMITED     </t>
  </si>
  <si>
    <t>BG2285-FU</t>
  </si>
  <si>
    <t>ZACNJEC10MPR72943</t>
  </si>
  <si>
    <t xml:space="preserve">AUTO-GARANT DOO                                                                                                                                                                                         </t>
  </si>
  <si>
    <t>1227/21-01</t>
  </si>
  <si>
    <t>DR NENAD ŠUŠIĆ</t>
  </si>
  <si>
    <t xml:space="preserve">SKODA KAMIG STYLE 1.5TSI 2285EO         </t>
  </si>
  <si>
    <t>BG2285-EO</t>
  </si>
  <si>
    <t>TMBGK9NW4N3024852</t>
  </si>
  <si>
    <t>DRAMLIĆ DEJAN</t>
  </si>
  <si>
    <t xml:space="preserve">Fiat Doblo Com.maxi 1.6mjtd 16vBF2290RP </t>
  </si>
  <si>
    <t xml:space="preserve">BG2290-RP </t>
  </si>
  <si>
    <t>ZFA26300006V54642</t>
  </si>
  <si>
    <t>0111/22-03</t>
  </si>
  <si>
    <t>UROŠ DANILOVIĆ</t>
  </si>
  <si>
    <t>Registarska oznaka</t>
  </si>
  <si>
    <t>Vlasnik</t>
  </si>
  <si>
    <t>Marka</t>
  </si>
  <si>
    <t>Model</t>
  </si>
  <si>
    <t>Tip</t>
  </si>
  <si>
    <t>Boja</t>
  </si>
  <si>
    <t>Masa</t>
  </si>
  <si>
    <t>Nosivost</t>
  </si>
  <si>
    <t>Kategorija</t>
  </si>
  <si>
    <t>SD000009649138</t>
  </si>
  <si>
    <t>INSTITUT IMS AD</t>
  </si>
  <si>
    <t>DACIA</t>
  </si>
  <si>
    <t>DOKKER</t>
  </si>
  <si>
    <t>-</t>
  </si>
  <si>
    <t>S BELA M</t>
  </si>
  <si>
    <t>K9KU872D639987</t>
  </si>
  <si>
    <t>TERETNO VOZILO</t>
  </si>
  <si>
    <t>DIZEL</t>
  </si>
  <si>
    <t>SD000011053619</t>
  </si>
  <si>
    <t>INSTITUT IMS AD BEOGRAD</t>
  </si>
  <si>
    <t>LOGAN MCV LIFE 1.5 DCI 90 EU6</t>
  </si>
  <si>
    <t>E CRVENA D</t>
  </si>
  <si>
    <t>K9KE626R028925</t>
  </si>
  <si>
    <t>PUTNICKO VOZILO</t>
  </si>
  <si>
    <t>81187900005bf9</t>
  </si>
  <si>
    <t>FIAT</t>
  </si>
  <si>
    <t>500X CITY 1.6 110KS LOUNGE 4X2</t>
  </si>
  <si>
    <t>7D SIVA TAMNA METALIZIRANA</t>
  </si>
  <si>
    <t>552638423140590</t>
  </si>
  <si>
    <t>BEZOLOVNI BENZIN</t>
  </si>
  <si>
    <t>811877000026f7</t>
  </si>
  <si>
    <t>8D BRAON TAMNA METALIZIRANA</t>
  </si>
  <si>
    <t>552638423146583</t>
  </si>
  <si>
    <t>81187f0000ee7d</t>
  </si>
  <si>
    <t>SANDERO AMBIANCE 1.0 SCE 75</t>
  </si>
  <si>
    <t>0M BELA</t>
  </si>
  <si>
    <t>B4DB400R045203</t>
  </si>
  <si>
    <t>81187900005b30</t>
  </si>
  <si>
    <t>B4DB400R045125</t>
  </si>
  <si>
    <t>81197a00011891</t>
  </si>
  <si>
    <t>SKODA</t>
  </si>
  <si>
    <t>FABIA COMBI AMBIENTE 1.4</t>
  </si>
  <si>
    <t>E PLAVA M</t>
  </si>
  <si>
    <t>BXW173177</t>
  </si>
  <si>
    <t>BENZIN</t>
  </si>
  <si>
    <t>81186d0000997c</t>
  </si>
  <si>
    <t>K9KE626D251893</t>
  </si>
  <si>
    <t>81197d0000244f</t>
  </si>
  <si>
    <t>FIAT PUNTO</t>
  </si>
  <si>
    <t>350A10002535892</t>
  </si>
  <si>
    <t>BENZIN/TNG</t>
  </si>
  <si>
    <t>81197a00000e79</t>
  </si>
  <si>
    <t>E SIVA B</t>
  </si>
  <si>
    <t>CGG730733</t>
  </si>
  <si>
    <t>81186d00009385</t>
  </si>
  <si>
    <t>SUPERB 2.0 TDI AMBITION</t>
  </si>
  <si>
    <t>E CRNA M</t>
  </si>
  <si>
    <t>CFG351458</t>
  </si>
  <si>
    <t>8119720000a978</t>
  </si>
  <si>
    <t>YETI AMBITION 2,0 TDI 4X4</t>
  </si>
  <si>
    <t>CFH364254</t>
  </si>
  <si>
    <t>DUCATO DOPPIA CABINA 2.3</t>
  </si>
  <si>
    <t>F1AE0481DA2050922491</t>
  </si>
  <si>
    <t>81199c00002297</t>
  </si>
  <si>
    <t>DUSTER</t>
  </si>
  <si>
    <t>H4MD730R024447</t>
  </si>
  <si>
    <t>81199c000022ff</t>
  </si>
  <si>
    <t>H4MD730R024226</t>
  </si>
  <si>
    <t>99517300011adf</t>
  </si>
  <si>
    <t>FABIA COMBI STYLE 1.0 TSI</t>
  </si>
  <si>
    <t>S CRVENA D</t>
  </si>
  <si>
    <t>DKR581141</t>
  </si>
  <si>
    <t>995173000116f4</t>
  </si>
  <si>
    <t>DKR587819</t>
  </si>
  <si>
    <t>995184000239d0</t>
  </si>
  <si>
    <t>K9KU872D321055</t>
  </si>
  <si>
    <t>99532000023555</t>
  </si>
  <si>
    <t>FIAT 500X</t>
  </si>
  <si>
    <t>552821510191716</t>
  </si>
  <si>
    <t>9953200002968a</t>
  </si>
  <si>
    <t>SUPERB AMBITION 2.0 TDI</t>
  </si>
  <si>
    <t>DSR629760</t>
  </si>
  <si>
    <t>BG2018-RN</t>
  </si>
  <si>
    <t>9953200002ba38</t>
  </si>
  <si>
    <t>SANDERO</t>
  </si>
  <si>
    <t>UU1B5220066134370</t>
  </si>
  <si>
    <t>K9KU872R149574</t>
  </si>
  <si>
    <t>81288a000010f7</t>
  </si>
  <si>
    <t>FIAT DOBLO</t>
  </si>
  <si>
    <t>552804449185858</t>
  </si>
  <si>
    <t>SD000009701259</t>
  </si>
  <si>
    <t>K9KU872D660868</t>
  </si>
  <si>
    <t>SD000009723734</t>
  </si>
  <si>
    <t>KAMIQ STYLE 1.5 TSI 7AG</t>
  </si>
  <si>
    <t>E SIVA D</t>
  </si>
  <si>
    <t>DPCH50328</t>
  </si>
  <si>
    <t>SD000009761439</t>
  </si>
  <si>
    <t>FIAT FIORINO</t>
  </si>
  <si>
    <t>N1</t>
  </si>
  <si>
    <t>463452667130937</t>
  </si>
  <si>
    <t>SD000010275376</t>
  </si>
  <si>
    <t>INTESA LEASING DOO</t>
  </si>
  <si>
    <t>TIPO</t>
  </si>
  <si>
    <t>843A10002927557</t>
  </si>
  <si>
    <t>SD000010532656</t>
  </si>
  <si>
    <t>DOKKER VAN AMBIENCE 1.6 16V 1 EU6</t>
  </si>
  <si>
    <t>H4MD738R006291</t>
  </si>
  <si>
    <t>SD000011234000</t>
  </si>
  <si>
    <t>YETI CITY AMBITION 1.4 TSI</t>
  </si>
  <si>
    <t>CZC332328</t>
  </si>
  <si>
    <t>BG2765-OJ</t>
  </si>
  <si>
    <t>SD000011484828</t>
  </si>
  <si>
    <t>SANDERO AMBIANCE 1.5 DCI 75</t>
  </si>
  <si>
    <t>E BRAON D</t>
  </si>
  <si>
    <t>K9KE626D092013</t>
  </si>
  <si>
    <t>SD000011523445</t>
  </si>
  <si>
    <t>YETI AMBITION OUTDOOR 1.4 TSI</t>
  </si>
  <si>
    <t>CZD484157</t>
  </si>
  <si>
    <t>99532700025a88</t>
  </si>
  <si>
    <t>CGG730755</t>
  </si>
  <si>
    <t>8128670001247e</t>
  </si>
  <si>
    <t>LOGAN MCV AMBIANCE 1.5 DCI 75</t>
  </si>
  <si>
    <t>K9KE892R065243</t>
  </si>
  <si>
    <t>81288a00002371</t>
  </si>
  <si>
    <t>PUNTO CLASSIC 1.2 DYNAMIC A/C</t>
  </si>
  <si>
    <t>E PLAVA B</t>
  </si>
  <si>
    <t>188A40006326336</t>
  </si>
  <si>
    <t>9951520003d30b</t>
  </si>
  <si>
    <t>PUNTO CLASSIC 1.2 60KS ACTUAL AC</t>
  </si>
  <si>
    <t>5B PLAVA SVETLA METALIZIRANA</t>
  </si>
  <si>
    <t>188A40006287448</t>
  </si>
  <si>
    <t>SD000010210009</t>
  </si>
  <si>
    <t>DOBLO 1.4 CARGO MAXI BASE</t>
  </si>
  <si>
    <t>843A10004030073</t>
  </si>
  <si>
    <t>SD000010447820</t>
  </si>
  <si>
    <t>LOGAN MCV AMBIANCE 1.5 DCI 75 EU6</t>
  </si>
  <si>
    <t>K9KE626R005698</t>
  </si>
  <si>
    <t>SD000010454559</t>
  </si>
  <si>
    <t>K9KE626R004984</t>
  </si>
  <si>
    <t>SD000010482008</t>
  </si>
  <si>
    <t>DUSTER PH.2 LAUREATE 1.5 DCI 110</t>
  </si>
  <si>
    <t>E ZUTA D</t>
  </si>
  <si>
    <t>K9KG666D015140</t>
  </si>
  <si>
    <t>SD000010309045</t>
  </si>
  <si>
    <t>SANDERO AMBIANCE 1.2 16V</t>
  </si>
  <si>
    <t>3D CRVENA TAMNA METALIZIRANA</t>
  </si>
  <si>
    <t>D4FF732F392585</t>
  </si>
  <si>
    <t>81186d00009792</t>
  </si>
  <si>
    <t>K9KE626D251875</t>
  </si>
  <si>
    <t>81188c00002f5a</t>
  </si>
  <si>
    <t>F1AGl411D3363013</t>
  </si>
  <si>
    <t>SD000010926832</t>
  </si>
  <si>
    <t>ANDERO LIFE 1.5 DCI 75 EU6</t>
  </si>
  <si>
    <t>K9KE626R026545</t>
  </si>
  <si>
    <t>9953430001b9bb</t>
  </si>
  <si>
    <t xml:space="preserve">B4DG409R040506 </t>
  </si>
  <si>
    <t>99522800032c06</t>
  </si>
  <si>
    <t>B4DG409R051670</t>
  </si>
  <si>
    <t>8172ff0000c967</t>
  </si>
  <si>
    <t>500L 1.6 MJTD 120KS POP STAR</t>
  </si>
  <si>
    <t>3M CRVENA</t>
  </si>
  <si>
    <t>940C10007419452</t>
  </si>
  <si>
    <t>EVRO DIZEL</t>
  </si>
  <si>
    <t>SD0000103097964</t>
  </si>
  <si>
    <t>K9KE626R003285</t>
  </si>
  <si>
    <t>SD000011084374</t>
  </si>
  <si>
    <t>SANDERO LIFE 1.5 DCI 75 EU6</t>
  </si>
  <si>
    <t xml:space="preserve">K9KE626R030063 </t>
  </si>
  <si>
    <t xml:space="preserve">8128560000613b   </t>
  </si>
  <si>
    <t>K9KE892R065904</t>
  </si>
  <si>
    <t>SD000010227025</t>
  </si>
  <si>
    <t>YETI ACTIVE 1.2 TSI</t>
  </si>
  <si>
    <t>E BRAON B</t>
  </si>
  <si>
    <t>CBZB92581</t>
  </si>
  <si>
    <t>99518400022b00</t>
  </si>
  <si>
    <t xml:space="preserve">B4DG409R040416 </t>
  </si>
  <si>
    <t>81197d0000a58e</t>
  </si>
  <si>
    <t>PUNTO MY13 1.2 69KS EASY</t>
  </si>
  <si>
    <t>7B SIVA SVETLA METALIZIRANA</t>
  </si>
  <si>
    <t xml:space="preserve">169A40000924426 </t>
  </si>
  <si>
    <t>8112aa0000076a</t>
  </si>
  <si>
    <t>TIPO SEDAN 1.6 MJTD 120KS</t>
  </si>
  <si>
    <t>30 CRVENA TAMNA METALIZIRANA</t>
  </si>
  <si>
    <t>81187f0000ee39</t>
  </si>
  <si>
    <t>DOKKER LGV AMB. 1.SDCI 7S Nl</t>
  </si>
  <si>
    <t>OM BELA</t>
  </si>
  <si>
    <t xml:space="preserve">K9KE626D20017S </t>
  </si>
  <si>
    <t>SD000009683218</t>
  </si>
  <si>
    <t xml:space="preserve">K9KU872D648620 </t>
  </si>
  <si>
    <t>SD000010275369</t>
  </si>
  <si>
    <t xml:space="preserve">188A40006287326 </t>
  </si>
  <si>
    <t>SD000009683223</t>
  </si>
  <si>
    <t xml:space="preserve">K9KU872D660628 </t>
  </si>
  <si>
    <t>99522800032ae9</t>
  </si>
  <si>
    <t xml:space="preserve">B4DG409R051669 </t>
  </si>
  <si>
    <t>BG2280-EU</t>
  </si>
  <si>
    <t>SD000009701255</t>
  </si>
  <si>
    <t>UU1F6720067214628</t>
  </si>
  <si>
    <t>K9KU872D664619</t>
  </si>
  <si>
    <t>SD000011042319</t>
  </si>
  <si>
    <t xml:space="preserve">K9KE626R030515 </t>
  </si>
  <si>
    <t>9953200002baa8</t>
  </si>
  <si>
    <t xml:space="preserve">K9KU872R148943 </t>
  </si>
  <si>
    <t>8128980000c2f2</t>
  </si>
  <si>
    <t>E NARANDZASTA D</t>
  </si>
  <si>
    <t xml:space="preserve">K9KU878D022213 </t>
  </si>
  <si>
    <t>81187f0000fc81</t>
  </si>
  <si>
    <t>DOKKER VAN AMBIANCE 1.S DCI 7S</t>
  </si>
  <si>
    <t xml:space="preserve">K9KE6260200S20 </t>
  </si>
  <si>
    <t>SD000009683200</t>
  </si>
  <si>
    <t xml:space="preserve">K9KU872D660622 </t>
  </si>
  <si>
    <t>SD000011055356</t>
  </si>
  <si>
    <t>K9KE626R030519</t>
  </si>
  <si>
    <t>81197d0000f4d7</t>
  </si>
  <si>
    <t>E SIVA M</t>
  </si>
  <si>
    <t>CGG256166</t>
  </si>
  <si>
    <t>SD000010557399</t>
  </si>
  <si>
    <t>RAPID SPACEBACK AMBITION 1.2 TSI</t>
  </si>
  <si>
    <t>CJZ884864</t>
  </si>
  <si>
    <t>SD000011235052</t>
  </si>
  <si>
    <t>CZC331979</t>
  </si>
  <si>
    <t>9951640002e3e1</t>
  </si>
  <si>
    <t>SB PLAVA SVETLA METALIZIRANA</t>
  </si>
  <si>
    <t>188A4000631002</t>
  </si>
  <si>
    <t>8119810000fb46</t>
  </si>
  <si>
    <t>ROOMSTER 1.4 TOI</t>
  </si>
  <si>
    <t>S CRVENA M</t>
  </si>
  <si>
    <t>BNV224913</t>
  </si>
  <si>
    <t>81196d00007f41</t>
  </si>
  <si>
    <t>CGG730726</t>
  </si>
  <si>
    <t>81196d00007e59</t>
  </si>
  <si>
    <t>FABIA AMBIENTE 1.4 COMBI</t>
  </si>
  <si>
    <t>CGG730753</t>
  </si>
  <si>
    <t>BG2185-VG</t>
  </si>
  <si>
    <t>81288a00013674</t>
  </si>
  <si>
    <t>169A40000916129</t>
  </si>
  <si>
    <t>SD000009947234</t>
  </si>
  <si>
    <t>K9KU878D040114</t>
  </si>
  <si>
    <t>99518400022b36</t>
  </si>
  <si>
    <t xml:space="preserve">B4DG409R040420 </t>
  </si>
  <si>
    <t>9953430001baa1</t>
  </si>
  <si>
    <t xml:space="preserve">B4DG409R040419 </t>
  </si>
  <si>
    <t>99518400022b2c</t>
  </si>
  <si>
    <t xml:space="preserve">B4DG409R040518 </t>
  </si>
  <si>
    <t>99522800032ae0</t>
  </si>
  <si>
    <t>B4DG409R051668</t>
  </si>
  <si>
    <t>SD000009947257</t>
  </si>
  <si>
    <t>K9KU878D040563</t>
  </si>
  <si>
    <t>SD000009947237</t>
  </si>
  <si>
    <t>K9KU878D039839</t>
  </si>
  <si>
    <t>SD000009649139</t>
  </si>
  <si>
    <t>K9KU872D637487</t>
  </si>
  <si>
    <t>SD000010471554</t>
  </si>
  <si>
    <t>LOGAN MCV AMBIANCE 1.5 DCI</t>
  </si>
  <si>
    <t>K9KE626R005897</t>
  </si>
  <si>
    <t>SD000010230795</t>
  </si>
  <si>
    <t>843A10004026311</t>
  </si>
  <si>
    <t>SD000011348350</t>
  </si>
  <si>
    <t>SANDERO AMBIANCE 1.2 16V EU6</t>
  </si>
  <si>
    <t>D4FF732F392814</t>
  </si>
  <si>
    <t>99522800032B17</t>
  </si>
  <si>
    <t>B4DG409R044406</t>
  </si>
  <si>
    <t>SD000009800790</t>
  </si>
  <si>
    <t>H4DF480U099120</t>
  </si>
  <si>
    <t>81288aOOOO41e8</t>
  </si>
  <si>
    <t>1694400OO922006</t>
  </si>
  <si>
    <t>812898OOOOc131</t>
  </si>
  <si>
    <t>169A190000922147</t>
  </si>
  <si>
    <t>BG2054-PX</t>
  </si>
  <si>
    <t>UU18522O664929788</t>
  </si>
  <si>
    <t>K9KU872D390596</t>
  </si>
  <si>
    <t>K9KUa72R1502O3</t>
  </si>
  <si>
    <t>SD000009730966</t>
  </si>
  <si>
    <t>JEEP</t>
  </si>
  <si>
    <t>COMPASS</t>
  </si>
  <si>
    <t>E ZELENA D</t>
  </si>
  <si>
    <t>BG2013-VK</t>
  </si>
  <si>
    <t>995212OOO4Ob92</t>
  </si>
  <si>
    <t>MERCEDES BENZ</t>
  </si>
  <si>
    <t>AXOR 1833 K</t>
  </si>
  <si>
    <t>S NARANDZASTA M</t>
  </si>
  <si>
    <t>WDB9525031L327427</t>
  </si>
  <si>
    <t>BG2024-PE</t>
  </si>
  <si>
    <t>ATEGO</t>
  </si>
  <si>
    <t>W1T96703610444767</t>
  </si>
  <si>
    <t>934911C0202751</t>
  </si>
  <si>
    <t>9953580OO3c22a</t>
  </si>
  <si>
    <t>K9KU872RO91822</t>
  </si>
  <si>
    <t>SD000009780738</t>
  </si>
  <si>
    <t>K9KU878DOO14008</t>
  </si>
  <si>
    <t>SPRINTER 319 CDI /4X4</t>
  </si>
  <si>
    <t>AC-006BG</t>
  </si>
  <si>
    <t>81 188cOOOO2f82</t>
  </si>
  <si>
    <t>940C10008564819</t>
  </si>
  <si>
    <t>SD000011097994</t>
  </si>
  <si>
    <t>DOKKER LIFE 1.5 DCI 75 EU6 MY16</t>
  </si>
  <si>
    <t>S PLAVA D</t>
  </si>
  <si>
    <t>K9KE626D063291</t>
  </si>
  <si>
    <t>SD000009947260</t>
  </si>
  <si>
    <t>K9KU878D040408</t>
  </si>
  <si>
    <t>SD000011473694</t>
  </si>
  <si>
    <t>GAZ33O27 355</t>
  </si>
  <si>
    <t>GAZELLE B 35 S PLCA 2.8D</t>
  </si>
  <si>
    <t>ISF28S5129P89637296</t>
  </si>
  <si>
    <t>BG2290-RP</t>
  </si>
  <si>
    <t>SD000009761442</t>
  </si>
  <si>
    <t>E PLAVA D</t>
  </si>
  <si>
    <t>8116f20000F322</t>
  </si>
  <si>
    <t>PUNTO 1.3 MJTD 95KS EASY</t>
  </si>
  <si>
    <t>330A10006422396</t>
  </si>
  <si>
    <t>811876000009ca2</t>
  </si>
  <si>
    <t>350A10002525458</t>
  </si>
  <si>
    <t>811876000009cae</t>
  </si>
  <si>
    <t>350A10002525496</t>
  </si>
  <si>
    <t>BENZIN GAS</t>
  </si>
  <si>
    <t>350A10002500615</t>
  </si>
  <si>
    <t>BG966-FI</t>
  </si>
  <si>
    <t>SD000010918217</t>
  </si>
  <si>
    <t>UU15SDCH555449266</t>
  </si>
  <si>
    <t>K9KE626R026412</t>
  </si>
  <si>
    <t>8116f20000f265</t>
  </si>
  <si>
    <t>330A10006433346</t>
  </si>
  <si>
    <t>SD000010275371</t>
  </si>
  <si>
    <t>843A10002916517</t>
  </si>
  <si>
    <t>SD000010981684</t>
  </si>
  <si>
    <t>K9KE626R026699</t>
  </si>
  <si>
    <t>K9KU872R149602</t>
  </si>
  <si>
    <t>9953200002bb44</t>
  </si>
  <si>
    <t>K9KU872R148942</t>
  </si>
  <si>
    <t>BG2634-TZ</t>
  </si>
  <si>
    <t>SD000011005753</t>
  </si>
  <si>
    <t>UU15SDCH555511245</t>
  </si>
  <si>
    <t>K9KE626R029920</t>
  </si>
  <si>
    <t>8104770000f678</t>
  </si>
  <si>
    <t>E CRVENA TAMNA METALIZIRANA</t>
  </si>
  <si>
    <t>K9KE626R025600</t>
  </si>
  <si>
    <t>SD000010454553</t>
  </si>
  <si>
    <t>D4FF732F382145</t>
  </si>
  <si>
    <t>SD000010478327</t>
  </si>
  <si>
    <t>E CRVENA M</t>
  </si>
  <si>
    <t>940C10007419465</t>
  </si>
  <si>
    <t>SD000011036806</t>
  </si>
  <si>
    <t>K9KE626R030179</t>
  </si>
  <si>
    <t>811876000009c7a</t>
  </si>
  <si>
    <t>350A10002525473</t>
  </si>
  <si>
    <t>BG1576-KU</t>
  </si>
  <si>
    <t>S SIVA D</t>
  </si>
  <si>
    <t>ZFA35600006M50222</t>
  </si>
  <si>
    <t>99517300012fcb</t>
  </si>
  <si>
    <t>K9KU872R149670</t>
  </si>
  <si>
    <t>995173000138B0</t>
  </si>
  <si>
    <t>K9KU872R149573</t>
  </si>
  <si>
    <t>SD000009780766</t>
  </si>
  <si>
    <t>K9KU878D013967</t>
  </si>
  <si>
    <t>SD000009800780</t>
  </si>
  <si>
    <t>H4DF480U099125</t>
  </si>
  <si>
    <t>SD000010275360</t>
  </si>
  <si>
    <t>843A10002926523</t>
  </si>
  <si>
    <t>SD000011017370</t>
  </si>
  <si>
    <t>K9KE626R030513</t>
  </si>
  <si>
    <t>BG2751-CZ</t>
  </si>
  <si>
    <t>SD000011429480</t>
  </si>
  <si>
    <t>TIPO SEDAN EASY 1.4 95KS</t>
  </si>
  <si>
    <t>843A10002170629</t>
  </si>
  <si>
    <t>BG2751-CP</t>
  </si>
  <si>
    <t>SD000011429482</t>
  </si>
  <si>
    <t>81197d000024f5</t>
  </si>
  <si>
    <t>350A10002500629</t>
  </si>
  <si>
    <t>H4MD738R004798</t>
  </si>
  <si>
    <t>817b2d00010d49</t>
  </si>
  <si>
    <t>UU15SDCH555795399</t>
  </si>
  <si>
    <t>UU1B5220865417217</t>
  </si>
  <si>
    <t>UU10SDPHSS8947317</t>
  </si>
  <si>
    <t>UU1F6720267214632</t>
  </si>
  <si>
    <t>UU1B5220366134153</t>
  </si>
  <si>
    <t>Nova registracija</t>
  </si>
  <si>
    <t>Stara oznaka</t>
  </si>
  <si>
    <t>Datum izdavanja nove dozvole</t>
  </si>
  <si>
    <t>BG1031-GŽ</t>
  </si>
  <si>
    <t>BG825-ĐL</t>
  </si>
  <si>
    <t>BG1012-CŠ</t>
  </si>
  <si>
    <t>BG935-TŠ</t>
  </si>
  <si>
    <t>BG943-SW</t>
  </si>
  <si>
    <t>BG935-NŠ</t>
  </si>
  <si>
    <t>BG1470-XD</t>
  </si>
  <si>
    <t>BG2504-DE</t>
  </si>
  <si>
    <t>BG948-TČ</t>
  </si>
  <si>
    <t>BG945-YK</t>
  </si>
  <si>
    <t>BG952-IŠ</t>
  </si>
  <si>
    <t>BG996-HĐ</t>
  </si>
  <si>
    <t>Broj sasije</t>
  </si>
  <si>
    <t>Sifra posla</t>
  </si>
  <si>
    <t>Ugovor</t>
  </si>
  <si>
    <t>Inv. Broj</t>
  </si>
  <si>
    <t>20309/22</t>
  </si>
  <si>
    <t>20310/22</t>
  </si>
  <si>
    <t>20304/22</t>
  </si>
  <si>
    <t>20308/22</t>
  </si>
  <si>
    <t>21441/22</t>
  </si>
  <si>
    <t>21444/22</t>
  </si>
  <si>
    <t>21443/22</t>
  </si>
  <si>
    <t>Od datuma</t>
  </si>
  <si>
    <t>Do datuma</t>
  </si>
  <si>
    <t>Sif Partnera</t>
  </si>
  <si>
    <t>Nabavna vrednost</t>
  </si>
  <si>
    <t>naziv partnera</t>
  </si>
  <si>
    <t>napomena</t>
  </si>
  <si>
    <t>BG1823-OF</t>
  </si>
  <si>
    <t>RegistraskaOznaka</t>
  </si>
  <si>
    <t>IznosPremije</t>
  </si>
  <si>
    <t>IznosOstalihRata</t>
  </si>
  <si>
    <t>RegBr</t>
  </si>
  <si>
    <t>SifPos</t>
  </si>
  <si>
    <t>od</t>
  </si>
  <si>
    <t>BG1031GŽ</t>
  </si>
  <si>
    <t>BG2692PI</t>
  </si>
  <si>
    <t>BG1563MC</t>
  </si>
  <si>
    <t>BG1470XA</t>
  </si>
  <si>
    <t>BG1470XB</t>
  </si>
  <si>
    <t>BG2493GC</t>
  </si>
  <si>
    <t>BG1470XE</t>
  </si>
  <si>
    <t>BG1470XI</t>
  </si>
  <si>
    <t>BG1479ZT</t>
  </si>
  <si>
    <t>BG1479XA</t>
  </si>
  <si>
    <t>BG826VJ</t>
  </si>
  <si>
    <t>BG931IP</t>
  </si>
  <si>
    <t>BG931IO</t>
  </si>
  <si>
    <t>BG935NZ</t>
  </si>
  <si>
    <t>BG2484PC</t>
  </si>
  <si>
    <t>BG935NT</t>
  </si>
  <si>
    <t>BG935TR</t>
  </si>
  <si>
    <t>BG1983DZ</t>
  </si>
  <si>
    <t>BG2484IX</t>
  </si>
  <si>
    <t>BG2484OP</t>
  </si>
  <si>
    <t>BG935TU</t>
  </si>
  <si>
    <t>BG935TS</t>
  </si>
  <si>
    <t>BG2484NU</t>
  </si>
  <si>
    <t>BG935TV</t>
  </si>
  <si>
    <t>BG2493AP</t>
  </si>
  <si>
    <t>BG1200ZS</t>
  </si>
  <si>
    <t>BG2280ET</t>
  </si>
  <si>
    <t>BG943TU</t>
  </si>
  <si>
    <t>BG1979ZU</t>
  </si>
  <si>
    <t>BG1966CT</t>
  </si>
  <si>
    <t>BG1479ZY</t>
  </si>
  <si>
    <t>god</t>
  </si>
  <si>
    <t xml:space="preserve">NOVI SANDERO AMBIENCE 1.2 T.V.2504DE    </t>
  </si>
  <si>
    <t>NADZOR</t>
  </si>
  <si>
    <t>sif_pred</t>
  </si>
  <si>
    <t>sif_dok</t>
  </si>
  <si>
    <t>br_dok</t>
  </si>
  <si>
    <t>stavka</t>
  </si>
  <si>
    <t>sif_art</t>
  </si>
  <si>
    <t>kol</t>
  </si>
  <si>
    <t>cena</t>
  </si>
  <si>
    <t>reg ozn</t>
  </si>
  <si>
    <t>tip popravke</t>
  </si>
  <si>
    <t>I jednoi drugo ide iz padajuceg menija</t>
  </si>
  <si>
    <t xml:space="preserve">POL.TER.VOZ.MERCEDES BENT AXOR 1833K    </t>
  </si>
  <si>
    <t xml:space="preserve">ŠUMADIJSKI HRAST DOO                                                                                                                                                                                    </t>
  </si>
  <si>
    <t>POL.TER.VOZ.MERC.BENZ., BG2013VK</t>
  </si>
  <si>
    <t xml:space="preserve">POL.TER.V.MERCEDES BENZ ATEGO 1833 K    </t>
  </si>
  <si>
    <t>SINIŠA BLAGOJEVIĆ, BG2024PE</t>
  </si>
  <si>
    <t>BG1969-RE</t>
  </si>
  <si>
    <t>BG1981-XU</t>
  </si>
  <si>
    <t>naz_art</t>
  </si>
  <si>
    <t xml:space="preserve">KOMPLET ZA PRVU POMOC                   </t>
  </si>
  <si>
    <t xml:space="preserve">PR,AMORTIZER                            </t>
  </si>
  <si>
    <t xml:space="preserve">SOLJA AMORTIZERA                        </t>
  </si>
  <si>
    <t xml:space="preserve">STABILIZATOR SUPERB                     </t>
  </si>
  <si>
    <t xml:space="preserve">ZAD.AMORTIZER                           </t>
  </si>
  <si>
    <t xml:space="preserve">ZAD.SOLJE SKODA SUPERB                  </t>
  </si>
  <si>
    <t xml:space="preserve">ODBOJNA GUMA                            </t>
  </si>
  <si>
    <t xml:space="preserve">GARNITURA PRESVLAKA FIAT DOBLO          </t>
  </si>
  <si>
    <t xml:space="preserve">PP APARAT                               </t>
  </si>
  <si>
    <t xml:space="preserve">GAR.PATOSNICA                           </t>
  </si>
  <si>
    <t xml:space="preserve">GAR.RATKAPNI                            </t>
  </si>
  <si>
    <t xml:space="preserve">SIJALICA                                </t>
  </si>
  <si>
    <t xml:space="preserve">SIJALICE H7                             </t>
  </si>
  <si>
    <t xml:space="preserve">FILTER VAZDUHA DOBLO 1.4                </t>
  </si>
  <si>
    <t xml:space="preserve">PR.LAGER DOBLO                          </t>
  </si>
  <si>
    <t xml:space="preserve">ZAD.LAGER DOBLO                         </t>
  </si>
  <si>
    <t xml:space="preserve">NOSAČ MOTORA DOBLO                      </t>
  </si>
  <si>
    <t xml:space="preserve">KRAJ SPONE                              </t>
  </si>
  <si>
    <t xml:space="preserve">VILJUSKA                                </t>
  </si>
  <si>
    <t xml:space="preserve">FILTER GORIVA FABIA 1.4 TDI             </t>
  </si>
  <si>
    <t xml:space="preserve">FILTER ULJA DACIA SANDERO 1.2           </t>
  </si>
  <si>
    <t xml:space="preserve">Filter vazduha Dacia Sandero            </t>
  </si>
  <si>
    <t xml:space="preserve">Filter polena dacia Sandero             </t>
  </si>
  <si>
    <t xml:space="preserve">AMORTIZER PUNTO                         </t>
  </si>
  <si>
    <t xml:space="preserve">FILTER ULJA FIAT                        </t>
  </si>
  <si>
    <t xml:space="preserve">FILTER VAZDUHA FIAT                     </t>
  </si>
  <si>
    <t xml:space="preserve">FILTER KLIME PUNTO                      </t>
  </si>
  <si>
    <t xml:space="preserve">SIJALICA H4                             </t>
  </si>
  <si>
    <t xml:space="preserve">FILTER POLENA DACIA                     </t>
  </si>
  <si>
    <t xml:space="preserve">DISKOVI                                 </t>
  </si>
  <si>
    <t xml:space="preserve">SAJLA RUCNE                             </t>
  </si>
  <si>
    <t xml:space="preserve">DOBOS                                   </t>
  </si>
  <si>
    <t xml:space="preserve">CILINDAR PUNTO                          </t>
  </si>
  <si>
    <t xml:space="preserve">FIL ULJA SANDERO                        </t>
  </si>
  <si>
    <t xml:space="preserve">AKUMULATOR BOSCH S4 44AH+D-FIAT         </t>
  </si>
  <si>
    <t xml:space="preserve">KABLOVI                                 </t>
  </si>
  <si>
    <t xml:space="preserve">PK KAIS                                 </t>
  </si>
  <si>
    <t xml:space="preserve">SPANER                                  </t>
  </si>
  <si>
    <t xml:space="preserve">FILTER GORIVA FIAT                      </t>
  </si>
  <si>
    <t xml:space="preserve">PLOCICE GRANDE                          </t>
  </si>
  <si>
    <t xml:space="preserve">FILTER ULJA PUNTO                       </t>
  </si>
  <si>
    <t xml:space="preserve">PR.PLOCICE FIAT 500X                    </t>
  </si>
  <si>
    <t xml:space="preserve">ZAD.PLOCICE FIAT 500X                   </t>
  </si>
  <si>
    <t xml:space="preserve">STABILIZATOR FIAT 500X                  </t>
  </si>
  <si>
    <t xml:space="preserve">PLOCICE SANDERO                         </t>
  </si>
  <si>
    <t xml:space="preserve">HLADNJAK                                </t>
  </si>
  <si>
    <t xml:space="preserve">SOLJA AMORTIZERA P/L                    </t>
  </si>
  <si>
    <t xml:space="preserve">FILTER ULJA  FIAT PUNTO                 </t>
  </si>
  <si>
    <t xml:space="preserve">PAKNOVI                                 </t>
  </si>
  <si>
    <t xml:space="preserve">WD SPREJ                                </t>
  </si>
  <si>
    <t xml:space="preserve">KLINER                                  </t>
  </si>
  <si>
    <t xml:space="preserve">FILTER ULJA FABIA 1.2-ORIG.             </t>
  </si>
  <si>
    <t xml:space="preserve">FILTER VAZDUHA FABIA 1.9SDI             </t>
  </si>
  <si>
    <t xml:space="preserve">PLOCICE DACIA DOKER                     </t>
  </si>
  <si>
    <t xml:space="preserve">SENZOR SUPERB                           </t>
  </si>
  <si>
    <t xml:space="preserve">GREJAC                                  </t>
  </si>
  <si>
    <t xml:space="preserve">SPANER PK SANDERO                       </t>
  </si>
  <si>
    <t xml:space="preserve">FILTER ULJA                             </t>
  </si>
  <si>
    <t xml:space="preserve">PK KAISA SANDERO                        </t>
  </si>
  <si>
    <t xml:space="preserve">FILTER VAZDUHA GRANDE PUNTO             </t>
  </si>
  <si>
    <t xml:space="preserve">PLOCICE PUNTO                           </t>
  </si>
  <si>
    <t xml:space="preserve">FILTER ULJA DACIA                       </t>
  </si>
  <si>
    <t xml:space="preserve">FILTER VAZDUHA DACIA                    </t>
  </si>
  <si>
    <t xml:space="preserve">FILTER KLIME                            </t>
  </si>
  <si>
    <t xml:space="preserve">SVECICE                                 </t>
  </si>
  <si>
    <t xml:space="preserve">VHP 1-H1                                </t>
  </si>
  <si>
    <t xml:space="preserve">FILTER ULJA LOGAN                       </t>
  </si>
  <si>
    <t xml:space="preserve">FILTER VAZDUHA LOGAN                    </t>
  </si>
  <si>
    <t xml:space="preserve">SPANER PK KAISA                         </t>
  </si>
  <si>
    <t xml:space="preserve">BOBINA                                  </t>
  </si>
  <si>
    <t xml:space="preserve">FILTER ULJA YETI 1.4                    </t>
  </si>
  <si>
    <t xml:space="preserve">FILTER VAZDUHA YETI 1.9                 </t>
  </si>
  <si>
    <t xml:space="preserve">ZADNJI KOCIONI CILINDAR                 </t>
  </si>
  <si>
    <t xml:space="preserve">AKUMULATOR BOSCH S4 60 AH+D             </t>
  </si>
  <si>
    <t xml:space="preserve">FILTER ULJA GRANDE                      </t>
  </si>
  <si>
    <t xml:space="preserve">SET ZUPCASTOG GRANDE                    </t>
  </si>
  <si>
    <t xml:space="preserve">PAKNOVI PUNTO                           </t>
  </si>
  <si>
    <t xml:space="preserve">STAKLO RETROVIZORA                      </t>
  </si>
  <si>
    <t xml:space="preserve">FILTER ULJA YETI 1.9                    </t>
  </si>
  <si>
    <t xml:space="preserve">FILTER VAZDUHA YETI 1.4                 </t>
  </si>
  <si>
    <t xml:space="preserve">SVECICE YETI  1.4 ORIGINAL              </t>
  </si>
  <si>
    <t xml:space="preserve">FILTER ULJA FIAT 500L                   </t>
  </si>
  <si>
    <t xml:space="preserve">APOTEKA                                 </t>
  </si>
  <si>
    <t xml:space="preserve">PK KAIS LOGAN                           </t>
  </si>
  <si>
    <t xml:space="preserve">VODENA PUMPA                            </t>
  </si>
  <si>
    <t xml:space="preserve">KATADIOPTER                             </t>
  </si>
  <si>
    <t xml:space="preserve">SAJLA RUCNE LOGAN                       </t>
  </si>
  <si>
    <t xml:space="preserve">CILINDRI                                </t>
  </si>
  <si>
    <t xml:space="preserve">SET ZUPCASTOG                           </t>
  </si>
  <si>
    <t xml:space="preserve">SVECICE SANDERO                         </t>
  </si>
  <si>
    <t xml:space="preserve">FILTER POLENA DACIA LOGAN               </t>
  </si>
  <si>
    <t xml:space="preserve">FILTER VAZDUHA                          </t>
  </si>
  <si>
    <t xml:space="preserve">6905 117 F1 FILTER CARTRIDGE            </t>
  </si>
  <si>
    <t xml:space="preserve">SIJALICE H4                             </t>
  </si>
  <si>
    <t xml:space="preserve">FILTER POLENA GRANDE PUNTO              </t>
  </si>
  <si>
    <t xml:space="preserve">SPANER PUNTO                            </t>
  </si>
  <si>
    <t xml:space="preserve">SAJLA ZA VUČU                           </t>
  </si>
  <si>
    <t xml:space="preserve">KOMPLET SIJALICA                        </t>
  </si>
  <si>
    <t xml:space="preserve">Navrtka M14M to M18F                    </t>
  </si>
  <si>
    <t xml:space="preserve">Vodeæa cev tip 65 mm                    </t>
  </si>
  <si>
    <t xml:space="preserve">Navrtka 1"X 14 TPI  to  M14             </t>
  </si>
  <si>
    <t xml:space="preserve">LEZAJ FAG 6203 2RS                      </t>
  </si>
  <si>
    <t xml:space="preserve">LEZAJ FAG 6204 2RS                      </t>
  </si>
  <si>
    <t xml:space="preserve">AMORTIZER GEPEKA                        </t>
  </si>
  <si>
    <t xml:space="preserve">AD BLUE                                 </t>
  </si>
  <si>
    <t xml:space="preserve">SJAJ                                    </t>
  </si>
  <si>
    <t xml:space="preserve">DISK PLOCICE                            </t>
  </si>
  <si>
    <t xml:space="preserve">ABLENDER                                </t>
  </si>
  <si>
    <t xml:space="preserve">PRSLUK                                  </t>
  </si>
  <si>
    <t xml:space="preserve">METLICE BRISACA                         </t>
  </si>
  <si>
    <t xml:space="preserve">FILTER GORIVA DACIA                     </t>
  </si>
  <si>
    <t xml:space="preserve">PK KAIS FIAT 500L                       </t>
  </si>
  <si>
    <t xml:space="preserve">VODENA PUMPA FIAT 500L                  </t>
  </si>
  <si>
    <t xml:space="preserve">PR.DISKOVI FIAT 500L                    </t>
  </si>
  <si>
    <t xml:space="preserve">PR.PLOCICE FIAT 500L                    </t>
  </si>
  <si>
    <t xml:space="preserve">ZAD.DISKOVI FIAT 500L                   </t>
  </si>
  <si>
    <t xml:space="preserve">ZAD.PLOCICE                             </t>
  </si>
  <si>
    <t xml:space="preserve">SAJLA RUCNE FIAT 500L                   </t>
  </si>
  <si>
    <t xml:space="preserve">FILTER GORIVA SANDERO                   </t>
  </si>
  <si>
    <t xml:space="preserve">SET ZUP.SANDERO                         </t>
  </si>
  <si>
    <t xml:space="preserve">METLICA BRISACA                         </t>
  </si>
  <si>
    <t xml:space="preserve">Dizalica                                </t>
  </si>
  <si>
    <t xml:space="preserve">DISK PLOCICE PREDNJE /GARNITURA/        </t>
  </si>
  <si>
    <t xml:space="preserve">FILTER ULJA FIAT TIPO                   </t>
  </si>
  <si>
    <t xml:space="preserve">FILTER VAZDUHA FIAT TIPO                </t>
  </si>
  <si>
    <t xml:space="preserve">FILTER KLIME FIAT TIPO                  </t>
  </si>
  <si>
    <t xml:space="preserve">STABILIZATOR TIPO                       </t>
  </si>
  <si>
    <t xml:space="preserve">LEZAJ 6006 2RS                          </t>
  </si>
  <si>
    <t xml:space="preserve">STABILIZATOR                            </t>
  </si>
  <si>
    <t xml:space="preserve">PUMPA VODE                              </t>
  </si>
  <si>
    <t xml:space="preserve">FILTER GORIVA YETI 1.9 ORIGINAL         </t>
  </si>
  <si>
    <t xml:space="preserve">SET ZUPCASTOG PUNTO                     </t>
  </si>
  <si>
    <t xml:space="preserve">FILTER GORIVA YETI                      </t>
  </si>
  <si>
    <t xml:space="preserve">KABLOVI YETI                            </t>
  </si>
  <si>
    <t xml:space="preserve">VILJUŠKA LOGAN                          </t>
  </si>
  <si>
    <t xml:space="preserve">STABILIZATOR LOGAN                      </t>
  </si>
  <si>
    <t xml:space="preserve">NOSAČ MOTORA                            </t>
  </si>
  <si>
    <t xml:space="preserve">METLICE SANDERO                         </t>
  </si>
  <si>
    <t xml:space="preserve">LANAC ZA SNEG                           </t>
  </si>
  <si>
    <t xml:space="preserve">SET ZUPCASTOG 500L                      </t>
  </si>
  <si>
    <t xml:space="preserve">FILTER  VAZDUHA FIAT 500L               </t>
  </si>
  <si>
    <t xml:space="preserve">FILTER POLENA 500L                      </t>
  </si>
  <si>
    <t xml:space="preserve">FILTER GORIVA FIAT 500L                 </t>
  </si>
  <si>
    <t xml:space="preserve">METLICE                                 </t>
  </si>
  <si>
    <t xml:space="preserve">FILTER KLIME DOBLO                      </t>
  </si>
  <si>
    <t xml:space="preserve">GUMENE PATOSNICE                        </t>
  </si>
  <si>
    <t xml:space="preserve">KUGLA                                   </t>
  </si>
  <si>
    <t xml:space="preserve">PLOCICE FABIA                           </t>
  </si>
  <si>
    <t xml:space="preserve">DISK PLOCICE FIAT PUNTO                 </t>
  </si>
  <si>
    <t xml:space="preserve">METLICE FABIA                           </t>
  </si>
  <si>
    <t xml:space="preserve">VILJUSKA P/D DOBLO                      </t>
  </si>
  <si>
    <t xml:space="preserve">TERMOSTAT                               </t>
  </si>
  <si>
    <t xml:space="preserve">FILTER VAZDUHA PUNTO 1.2                </t>
  </si>
  <si>
    <t xml:space="preserve">PK KAIS DOKER                           </t>
  </si>
  <si>
    <t xml:space="preserve">GUMICE BAL.ŠTANGLE                      </t>
  </si>
  <si>
    <t xml:space="preserve">VILJUSKA SANDERO                        </t>
  </si>
  <si>
    <t xml:space="preserve">FILTER ULJA RENO TRAFIK                 </t>
  </si>
  <si>
    <t xml:space="preserve">FILTER GORIVA RENO TRAFIK               </t>
  </si>
  <si>
    <t xml:space="preserve">SPREJ                                   </t>
  </si>
  <si>
    <t xml:space="preserve">FILTER ULJA SKODA                       </t>
  </si>
  <si>
    <t xml:space="preserve">TERMOSTAT SANDERO                       </t>
  </si>
  <si>
    <t xml:space="preserve">DIHT MASA                               </t>
  </si>
  <si>
    <t xml:space="preserve">SIJALICE                                </t>
  </si>
  <si>
    <t xml:space="preserve">ZAD.DISKOVI                             </t>
  </si>
  <si>
    <t xml:space="preserve">KLEŠTA                                  </t>
  </si>
  <si>
    <t xml:space="preserve">FILTER ULJA TIPO                        </t>
  </si>
  <si>
    <t xml:space="preserve">FILTER GORIVA TIPO                      </t>
  </si>
  <si>
    <t xml:space="preserve">SAJLE FIAT PUNTO                        </t>
  </si>
  <si>
    <t xml:space="preserve">DOBOSI                                  </t>
  </si>
  <si>
    <t xml:space="preserve">PAKNOVI FIAT PUNTO                      </t>
  </si>
  <si>
    <t xml:space="preserve">PLOCICE                                 </t>
  </si>
  <si>
    <t xml:space="preserve">FILTER GORIVA                           </t>
  </si>
  <si>
    <t xml:space="preserve">MIGAVAC                                 </t>
  </si>
  <si>
    <t xml:space="preserve">SIJALICA 24V H7 70W PH 6607             </t>
  </si>
  <si>
    <t xml:space="preserve">Kraj spone Dacia Logan                  </t>
  </si>
  <si>
    <t xml:space="preserve">PLOCICE LOGAN                           </t>
  </si>
  <si>
    <t xml:space="preserve">AKUMULATOR BOSCH PO 60 AH+D NIZI        </t>
  </si>
  <si>
    <t xml:space="preserve">BLENDA OGRAN. BRZINE                    </t>
  </si>
  <si>
    <t xml:space="preserve">LEZAJ FAG 6206 ZZ                       </t>
  </si>
  <si>
    <t xml:space="preserve">FILTER NAFTE                            </t>
  </si>
  <si>
    <t xml:space="preserve">SOLJA PR.AMORTIZERA FABIA               </t>
  </si>
  <si>
    <t xml:space="preserve">VILJUSKA FABIA                          </t>
  </si>
  <si>
    <t xml:space="preserve">KUGLA FABIA II L                        </t>
  </si>
  <si>
    <t xml:space="preserve">KUGLA FABIA II D                        </t>
  </si>
  <si>
    <t xml:space="preserve">BOCA ZA VODU                            </t>
  </si>
  <si>
    <t xml:space="preserve">SPANER PK LOGAN                         </t>
  </si>
  <si>
    <t xml:space="preserve">NOSAC MOTORA DACIA                      </t>
  </si>
  <si>
    <t xml:space="preserve">LEZAJ FAG 6305 ZZ                       </t>
  </si>
  <si>
    <t xml:space="preserve">AMORTIZER                               </t>
  </si>
  <si>
    <t xml:space="preserve">Brisač pr Yeti                          </t>
  </si>
  <si>
    <t xml:space="preserve">ZAD.BRISAC SANDERO                      </t>
  </si>
  <si>
    <t xml:space="preserve">METLICE BRISACA DOBLO                   </t>
  </si>
  <si>
    <t xml:space="preserve">FILTER ULJA RUMSTER                     </t>
  </si>
  <si>
    <t xml:space="preserve">FILTER VAZDUHA RUMSTER                  </t>
  </si>
  <si>
    <t xml:space="preserve">KOCIONO CREVO LOGAN                     </t>
  </si>
  <si>
    <t xml:space="preserve">SILEN BLOK                              </t>
  </si>
  <si>
    <t xml:space="preserve">GUM.BALANS ŠTANGLE LOGAN                </t>
  </si>
  <si>
    <t xml:space="preserve">SELNE                                   </t>
  </si>
  <si>
    <t xml:space="preserve">NOSAC PUNTO                             </t>
  </si>
  <si>
    <t xml:space="preserve">SET KVAČILA                             </t>
  </si>
  <si>
    <t xml:space="preserve">SIPKA SPONE                             </t>
  </si>
  <si>
    <t xml:space="preserve">CILINDRI DOKER                          </t>
  </si>
  <si>
    <t xml:space="preserve">PAKNOVI DACIA                           </t>
  </si>
  <si>
    <t xml:space="preserve">SOLJA                                   </t>
  </si>
  <si>
    <t xml:space="preserve">STABILIZATOR DOBLO                      </t>
  </si>
  <si>
    <t xml:space="preserve">SAJLA                                   </t>
  </si>
  <si>
    <t xml:space="preserve">STABILIZATOR YETI                       </t>
  </si>
  <si>
    <t xml:space="preserve">DISK                                    </t>
  </si>
  <si>
    <t xml:space="preserve">FILTER GORIVA H50                       </t>
  </si>
  <si>
    <t xml:space="preserve">FILTER VAZDUHA H50 GLAVNI ELEME.        </t>
  </si>
  <si>
    <t xml:space="preserve">FILTER VAZDUHA SEKUNDARF.               </t>
  </si>
  <si>
    <t xml:space="preserve">FILTER ULJA H50                         </t>
  </si>
  <si>
    <t xml:space="preserve">SEPARATOR ULJA H50                      </t>
  </si>
  <si>
    <t xml:space="preserve">AMORTIZER PREDNJI DACIA                 </t>
  </si>
  <si>
    <t xml:space="preserve">DISK ZADNJI YETI                        </t>
  </si>
  <si>
    <t xml:space="preserve">STABILIZATOR FAB.                       </t>
  </si>
  <si>
    <t xml:space="preserve">Stop lampa                              </t>
  </si>
  <si>
    <t xml:space="preserve">TROUGAO                                 </t>
  </si>
  <si>
    <t xml:space="preserve">METLICE PUNTO                           </t>
  </si>
  <si>
    <t xml:space="preserve">SET KVACILA DACIA 1.5                   </t>
  </si>
  <si>
    <t xml:space="preserve">FILTER KLIME FIAT 500L                  </t>
  </si>
  <si>
    <t xml:space="preserve">SRAF KARTERA                            </t>
  </si>
  <si>
    <t xml:space="preserve">PP APARAT DOBLO                         </t>
  </si>
  <si>
    <t xml:space="preserve">ZGLOB TOCKA                             </t>
  </si>
  <si>
    <t xml:space="preserve">SVECICE FIAT PUNTO                      </t>
  </si>
  <si>
    <t xml:space="preserve">LEZAJ 51103 QE6                         </t>
  </si>
  <si>
    <t xml:space="preserve">LEZAJ 30210 UTL                         </t>
  </si>
  <si>
    <t xml:space="preserve">LEZAJ 30212                             </t>
  </si>
  <si>
    <t xml:space="preserve">Filter ulja Dacia Doker                 </t>
  </si>
  <si>
    <t xml:space="preserve">TROUGAO OPLATA                          </t>
  </si>
  <si>
    <t xml:space="preserve">CILINDAR                                </t>
  </si>
  <si>
    <t xml:space="preserve">FILTER POLENA FIAT                      </t>
  </si>
  <si>
    <t xml:space="preserve">PLOCICE TIPO                            </t>
  </si>
  <si>
    <t xml:space="preserve">Led lampa punjiva                       </t>
  </si>
  <si>
    <t xml:space="preserve">METLICE LOGAN                           </t>
  </si>
  <si>
    <t xml:space="preserve">SELNA                                   </t>
  </si>
  <si>
    <t xml:space="preserve">SVECICA 500L 1.4                        </t>
  </si>
  <si>
    <t xml:space="preserve">WD 40                                   </t>
  </si>
  <si>
    <t xml:space="preserve">FILTER NAFTE SANDERO                    </t>
  </si>
  <si>
    <t xml:space="preserve">AKUMULATOR BOSCH S5 AGM 60AH+D          </t>
  </si>
  <si>
    <t xml:space="preserve">Filter ulja  Fab 1,4                    </t>
  </si>
  <si>
    <t xml:space="preserve">SIJALICA 24V 21/5W W 34816              </t>
  </si>
  <si>
    <t xml:space="preserve">SIJALICA 24V R5W                        </t>
  </si>
  <si>
    <t xml:space="preserve">METLICE YETI                            </t>
  </si>
  <si>
    <t xml:space="preserve">PK KAIS FIAT TIPO                       </t>
  </si>
  <si>
    <t xml:space="preserve">SIJALICA 24V 21W                        </t>
  </si>
  <si>
    <t xml:space="preserve">SIJALICA 24V 21W ŽUTA BA 15S            </t>
  </si>
  <si>
    <t xml:space="preserve">AKUMUL.BOSCH PO 72 AH+D                 </t>
  </si>
  <si>
    <t xml:space="preserve">Kuciste filtera ulja                    </t>
  </si>
  <si>
    <t xml:space="preserve">AKUMULATOR BOSCH S4 95 AH+D             </t>
  </si>
  <si>
    <t xml:space="preserve">OSIGURACI                               </t>
  </si>
  <si>
    <t xml:space="preserve">LIN.LEZAJ KH1630                        </t>
  </si>
  <si>
    <t xml:space="preserve">LEZAJ 3205 2RS                          </t>
  </si>
  <si>
    <t xml:space="preserve">LEZAJ 6306 2RS                          </t>
  </si>
  <si>
    <t xml:space="preserve">LEZAJ 6205 2RS                          </t>
  </si>
  <si>
    <t xml:space="preserve">LEZAJ 6305 2RS                          </t>
  </si>
  <si>
    <t xml:space="preserve">FILTER ULJA 1D                          </t>
  </si>
  <si>
    <t xml:space="preserve">FILTER VAZDUHA 1D60/81/90               </t>
  </si>
  <si>
    <t xml:space="preserve">LEZAJ L 6                               </t>
  </si>
  <si>
    <t xml:space="preserve">LAGER                                   </t>
  </si>
  <si>
    <t xml:space="preserve">LAMBDA SONDA                            </t>
  </si>
  <si>
    <t xml:space="preserve">BOR KRUNA F 55                          </t>
  </si>
  <si>
    <t xml:space="preserve">SPANER KAISA VENTILATORA                </t>
  </si>
  <si>
    <t xml:space="preserve">KAIS VENTILATORA                        </t>
  </si>
  <si>
    <t xml:space="preserve">TERMOSTAT PUNTO                         </t>
  </si>
  <si>
    <t xml:space="preserve">AMORTIZER GEPEKA FABIA                  </t>
  </si>
  <si>
    <t xml:space="preserve">PUMPA GORIVA                            </t>
  </si>
  <si>
    <t xml:space="preserve">VENTIL UBRIZGAVANJA                     </t>
  </si>
  <si>
    <t xml:space="preserve">MANZETNA                                </t>
  </si>
  <si>
    <t xml:space="preserve">ZGLOB                                   </t>
  </si>
  <si>
    <t xml:space="preserve">STOP LAMPA                              </t>
  </si>
  <si>
    <t xml:space="preserve">VEZICE                                  </t>
  </si>
  <si>
    <t xml:space="preserve">Lanci za sneg 225/75 R16                </t>
  </si>
  <si>
    <t xml:space="preserve">PREKIDAC-ABLENDER                       </t>
  </si>
  <si>
    <t xml:space="preserve">ROLER                                   </t>
  </si>
  <si>
    <t xml:space="preserve">Izolir Traka                            </t>
  </si>
  <si>
    <t xml:space="preserve">Dobos Kocnice SKODA SUPERB              </t>
  </si>
  <si>
    <t xml:space="preserve">DIHTUNG GLAVE SKODA                     </t>
  </si>
  <si>
    <t xml:space="preserve">Dihtung izduva                          </t>
  </si>
  <si>
    <t xml:space="preserve">Dihtung usisa gumice                    </t>
  </si>
  <si>
    <t xml:space="preserve">TECNOST ZA STAKLA (BRISACE) 5/1         </t>
  </si>
  <si>
    <t xml:space="preserve">TECNOST ZA STAKLA (BRISACE) 2/1         </t>
  </si>
  <si>
    <t xml:space="preserve">SET ZUPCASTOG KAIS GRANDE PUNTO         </t>
  </si>
  <si>
    <t xml:space="preserve">SEMERING                                </t>
  </si>
  <si>
    <t xml:space="preserve">NOSAC MOTORA                            </t>
  </si>
  <si>
    <t xml:space="preserve">AKUMULATOR BOSCH S4 52AH+D              </t>
  </si>
  <si>
    <t xml:space="preserve">SPREJ TEFLON                            </t>
  </si>
  <si>
    <t xml:space="preserve">LEZAJ SKF 6305 2RS                      </t>
  </si>
  <si>
    <t xml:space="preserve">LEZAJ SKF 6304 2RS                      </t>
  </si>
  <si>
    <t xml:space="preserve">LEZAJ SKF 62302 2RS                     </t>
  </si>
  <si>
    <t xml:space="preserve">LEZAJ FAG 6206 2RS C3                   </t>
  </si>
  <si>
    <t xml:space="preserve">LEZAJ LINEAR KH 1630                    </t>
  </si>
  <si>
    <t xml:space="preserve">SEMERING 30-40-4                        </t>
  </si>
  <si>
    <t xml:space="preserve">LEZAJ SKF 6206 2RS                      </t>
  </si>
  <si>
    <t xml:space="preserve">LEZAJ SKF 6211 ZZ                       </t>
  </si>
  <si>
    <t xml:space="preserve">Gab kosi veliki                         </t>
  </si>
  <si>
    <t xml:space="preserve">Sijalica 12v R5W                        </t>
  </si>
  <si>
    <t xml:space="preserve">Metlice brisaca Skoda Superb            </t>
  </si>
  <si>
    <t xml:space="preserve">Metlice brisaca                         </t>
  </si>
  <si>
    <t xml:space="preserve">LEZAJ SKF 6000 2RS                      </t>
  </si>
  <si>
    <t xml:space="preserve">SENZOR                                  </t>
  </si>
  <si>
    <t xml:space="preserve">FILTER VAZDUHA 500L                     </t>
  </si>
  <si>
    <t xml:space="preserve">PK KAIS DOBLO                           </t>
  </si>
  <si>
    <t xml:space="preserve">SAJLA RUCNE FAB II                      </t>
  </si>
  <si>
    <t>Kompletan kardan, pogonsko vratilo do to</t>
  </si>
  <si>
    <t xml:space="preserve">START KABLOVI 25MM 6MET                 </t>
  </si>
  <si>
    <t xml:space="preserve">Kugle                                   </t>
  </si>
  <si>
    <t xml:space="preserve">Maglenka                                </t>
  </si>
  <si>
    <t xml:space="preserve">DISK PLOCICE PRED.FIAT DOBLO            </t>
  </si>
  <si>
    <t xml:space="preserve">TGH HYDROL HM 46-205L                   </t>
  </si>
  <si>
    <t xml:space="preserve">T1612               </t>
  </si>
  <si>
    <t xml:space="preserve">GEARTEX EP-C 80W90                      </t>
  </si>
  <si>
    <t xml:space="preserve">AD BLUE 10L                             </t>
  </si>
  <si>
    <t xml:space="preserve">T0416               </t>
  </si>
  <si>
    <t xml:space="preserve">HAVOLINE EXTRA 10W40                    </t>
  </si>
  <si>
    <t xml:space="preserve">ANTIFRIZ                                </t>
  </si>
  <si>
    <t xml:space="preserve">ULJE MOTORNO                            </t>
  </si>
  <si>
    <t xml:space="preserve">DELO GOLD ULTRA 15W-40                  </t>
  </si>
  <si>
    <t xml:space="preserve">T0614               </t>
  </si>
  <si>
    <t xml:space="preserve">URSA SUPER LA 30                        </t>
  </si>
  <si>
    <t xml:space="preserve">BIOSINT 030                             </t>
  </si>
  <si>
    <t xml:space="preserve">TGH HIPOIL GL 5 SAE 90-10 L             </t>
  </si>
  <si>
    <t xml:space="preserve">DELO 400 XLE 10W-30 20L                 </t>
  </si>
  <si>
    <t xml:space="preserve">KOCIONO ULJE                            </t>
  </si>
  <si>
    <t xml:space="preserve">MOL HYDRO HM 46 180KG                   </t>
  </si>
  <si>
    <t xml:space="preserve">BRAKE FLUID DOT-4                       </t>
  </si>
  <si>
    <t xml:space="preserve">TGH SUPER SAE 30-10 L                   </t>
  </si>
  <si>
    <t xml:space="preserve">ULJE ZA MENJAČ                          </t>
  </si>
  <si>
    <t xml:space="preserve">T0142               </t>
  </si>
  <si>
    <t xml:space="preserve">GEARTEX EP-5 80W-90                     </t>
  </si>
  <si>
    <t xml:space="preserve">TRIATHLON HYDRAULIC HM HLP 46 208 L     </t>
  </si>
  <si>
    <t xml:space="preserve">T0209               </t>
  </si>
  <si>
    <t xml:space="preserve">HAVOLINE XL AF/C - CONC.                </t>
  </si>
  <si>
    <t>prvi padajuci meni je iz tabele [dbo].[poporavka_kategorija]</t>
  </si>
  <si>
    <t>poporavka_kategorija</t>
  </si>
  <si>
    <t>Popravka van IMS</t>
  </si>
  <si>
    <t>Popravka u IMS</t>
  </si>
  <si>
    <t>Potrosni materijal</t>
  </si>
  <si>
    <t>Redovan servis</t>
  </si>
  <si>
    <t>Gume</t>
  </si>
  <si>
    <t>Veliki servis</t>
  </si>
  <si>
    <t>a drugi iz objedinjenog skpiska registarski tablica</t>
  </si>
  <si>
    <t>jedna tablica ide jedan broj dokumenata u jednoj godini</t>
  </si>
  <si>
    <t>PartnerPIB</t>
  </si>
  <si>
    <t>PartnerIme</t>
  </si>
  <si>
    <t>ID</t>
  </si>
  <si>
    <t>BrojFakture</t>
  </si>
  <si>
    <t>issuedate</t>
  </si>
  <si>
    <t>VrstaOsiguranja</t>
  </si>
  <si>
    <t>BrojPolise</t>
  </si>
  <si>
    <t>PeriodOd</t>
  </si>
  <si>
    <t>PeriodDo</t>
  </si>
  <si>
    <t>BrojRata</t>
  </si>
  <si>
    <t xml:space="preserve">DDOR Novi Sad                                                                                                                                                                                           </t>
  </si>
  <si>
    <t xml:space="preserve">POLISA AUTOKASKA </t>
  </si>
  <si>
    <t xml:space="preserve">POLISA AUTOODGOVORNOSTI </t>
  </si>
  <si>
    <t>BG296-XT</t>
  </si>
  <si>
    <t xml:space="preserve">DDOR NOVI SAD ADO NOVI SAD                                                                                                                                                                              </t>
  </si>
  <si>
    <t>BI-679BG</t>
  </si>
  <si>
    <t>BG733-BI</t>
  </si>
  <si>
    <t>datum</t>
  </si>
  <si>
    <t>odabere se vozilo, doda  mu se nova sifra posla I napise od kog datuma vazi</t>
  </si>
  <si>
    <t>otpis</t>
  </si>
  <si>
    <t>prekrsaj</t>
  </si>
  <si>
    <t>mesto</t>
  </si>
  <si>
    <t>rasif</t>
  </si>
  <si>
    <t>ranaz</t>
  </si>
  <si>
    <t>iznos</t>
  </si>
  <si>
    <t>Sifra radnika</t>
  </si>
  <si>
    <t>Ime i prezime radnika</t>
  </si>
  <si>
    <t>Prekrsaj</t>
  </si>
  <si>
    <t>Datum</t>
  </si>
  <si>
    <t>Mesto</t>
  </si>
  <si>
    <t>Iznos kazne</t>
  </si>
  <si>
    <t xml:space="preserve">BG605-IĐ            </t>
  </si>
  <si>
    <t>SD000010534678</t>
  </si>
  <si>
    <t>UU15SDE3353920789</t>
  </si>
  <si>
    <t>D4FF732F394880</t>
  </si>
  <si>
    <t>817787000134B1</t>
  </si>
  <si>
    <t>UU15SDE3353654976</t>
  </si>
  <si>
    <t>D4FF732F380824</t>
  </si>
  <si>
    <t>SD000009701256</t>
  </si>
  <si>
    <t>UU1F6720567214642</t>
  </si>
  <si>
    <t>K9KU872D664657</t>
  </si>
  <si>
    <t>SD000010500741</t>
  </si>
  <si>
    <t>ZFA1990000P371448</t>
  </si>
  <si>
    <t>350A10002520925</t>
  </si>
  <si>
    <t>81285600007bc3</t>
  </si>
  <si>
    <t>LOGAN AMBIANCE 1.5 DCI</t>
  </si>
  <si>
    <t>UU1KSDE4546817110</t>
  </si>
  <si>
    <t>K9KE7892R065238</t>
  </si>
  <si>
    <t>SD000011017936</t>
  </si>
  <si>
    <t>UU15SDCH555795418</t>
  </si>
  <si>
    <t>K9KE626R030223</t>
  </si>
  <si>
    <t>SD000010454551</t>
  </si>
  <si>
    <t>UU15SDE3353654975</t>
  </si>
  <si>
    <t>D4FF732F380835</t>
  </si>
  <si>
    <t>SD000010943052</t>
  </si>
  <si>
    <t>UU15SDCH555285614</t>
  </si>
  <si>
    <t>K9KE626R026300</t>
  </si>
  <si>
    <t>SD000010514976</t>
  </si>
  <si>
    <t>UU15SDE3353920693</t>
  </si>
  <si>
    <t>D4FF732F392875</t>
  </si>
  <si>
    <t>SD000010526747</t>
  </si>
  <si>
    <t>UU15SDE3353920637</t>
  </si>
  <si>
    <t>D4FF732F392594</t>
  </si>
  <si>
    <t>SD000010471526</t>
  </si>
  <si>
    <t>UU15SDE3353920694</t>
  </si>
  <si>
    <t>D4FF732F392818</t>
  </si>
  <si>
    <t>SD000010471557</t>
  </si>
  <si>
    <t>UU15SDE3353884947</t>
  </si>
  <si>
    <t>D4FF732F381824</t>
  </si>
  <si>
    <t>SD000010465085</t>
  </si>
  <si>
    <t>UU15SDE3353920635</t>
  </si>
  <si>
    <t>D4FF732F392870</t>
  </si>
  <si>
    <t>SD000010497909</t>
  </si>
  <si>
    <t>UU15SDE3353920695</t>
  </si>
  <si>
    <t>D4FF732F392584</t>
  </si>
  <si>
    <t>SD000009800779</t>
  </si>
  <si>
    <t>VF1HJD20668615321</t>
  </si>
  <si>
    <t>H4DF480U999127</t>
  </si>
  <si>
    <t>SD000009780763</t>
  </si>
  <si>
    <t>LADA</t>
  </si>
  <si>
    <t>NIVA 4X4 1.7 NIVA 4X4</t>
  </si>
  <si>
    <t>XTA212140D2099090</t>
  </si>
  <si>
    <t>81197d0000214c</t>
  </si>
  <si>
    <t>ZFA1990000P371463</t>
  </si>
  <si>
    <t>350A10002500954</t>
  </si>
  <si>
    <t>kolone mogu da se preuzmu iz tabele Inv_broj po inv broju</t>
  </si>
  <si>
    <t>kolone moraju da se unesu</t>
  </si>
  <si>
    <t>RegistarskaOznaka</t>
  </si>
  <si>
    <t>DatumIzdavanja</t>
  </si>
  <si>
    <t>VaziDo</t>
  </si>
  <si>
    <t>BrojSaobracajne</t>
  </si>
  <si>
    <t>SerijskiBroj</t>
  </si>
  <si>
    <t>DatumPrveRegistracije</t>
  </si>
  <si>
    <t>GodinaProizvodnje</t>
  </si>
  <si>
    <t>HomologacijskaOznaka</t>
  </si>
  <si>
    <t>BrojOsovina</t>
  </si>
  <si>
    <t>BrojSasije</t>
  </si>
  <si>
    <t>ZapreminaMotora</t>
  </si>
  <si>
    <t>BrojMotora</t>
  </si>
  <si>
    <t>SnagaMotora</t>
  </si>
  <si>
    <t>NajvecaDozvoljenaMasa</t>
  </si>
  <si>
    <t>PogonskoGorivo</t>
  </si>
  <si>
    <t>BrojMestaZaSedenje</t>
  </si>
  <si>
    <t>ovo su polja koja se preuzimaju iz Efaktura preko view-a OdobrenePolise</t>
  </si>
  <si>
    <t>ovo su polja koja ce se unositi rucno</t>
  </si>
  <si>
    <t>naz_sis</t>
  </si>
  <si>
    <t>sif_sis</t>
  </si>
  <si>
    <t>pol</t>
  </si>
  <si>
    <t>dat_rodj</t>
  </si>
  <si>
    <t>dat_dolaska</t>
  </si>
  <si>
    <t>mob_br</t>
  </si>
  <si>
    <t xml:space="preserve">BOJOVIC DR DRAGAN                                 </t>
  </si>
  <si>
    <t xml:space="preserve">GENERALNI DIREKTOR                                          </t>
  </si>
  <si>
    <t>M</t>
  </si>
  <si>
    <t>1978-01-28 00:00:00.0000000</t>
  </si>
  <si>
    <t>2003-10-15 00:00:00.0000000</t>
  </si>
  <si>
    <t>063/33-29-60</t>
  </si>
  <si>
    <t xml:space="preserve">STEGNJAJIC-DJIKANOVIC NADA                        </t>
  </si>
  <si>
    <t xml:space="preserve">FINANSIJSKI DIREKTOR                                        </t>
  </si>
  <si>
    <t>Z</t>
  </si>
  <si>
    <t>1955-11-14 00:00:00.0000000</t>
  </si>
  <si>
    <t>1979-12-25 00:00:00.0000000</t>
  </si>
  <si>
    <t>063/39-61-32</t>
  </si>
  <si>
    <t xml:space="preserve">PERIC MILIVOJE                                    </t>
  </si>
  <si>
    <t xml:space="preserve">DIREKTOR CENTRA                                             </t>
  </si>
  <si>
    <t>1983-02-09 00:00:00.0000000</t>
  </si>
  <si>
    <t>2012-09-17 00:00:00.0000000</t>
  </si>
  <si>
    <t>065/88-98-507</t>
  </si>
  <si>
    <t xml:space="preserve">ILIC DR BILJANA                                   </t>
  </si>
  <si>
    <t xml:space="preserve">RUKOVODILAC SERTIFIKACIONOG TELA                            </t>
  </si>
  <si>
    <t>1977-07-19 00:00:00.0000000</t>
  </si>
  <si>
    <t>2004-01-05 00:00:00.0000000</t>
  </si>
  <si>
    <t>063/84-96-581</t>
  </si>
  <si>
    <t xml:space="preserve">PETROVIC VITAZ TAMARA                             </t>
  </si>
  <si>
    <t>PREDSTAVNIK RUK. ZA INTEGR.SIS.MENADZMENTA-RUKOVODILAC SLUZ.</t>
  </si>
  <si>
    <t>1978-07-02 00:00:00.0000000</t>
  </si>
  <si>
    <t>2004-05-10 00:00:00.0000000</t>
  </si>
  <si>
    <t>063/33-59-46</t>
  </si>
  <si>
    <t xml:space="preserve">BULATOVIC DR SRDJAN                               </t>
  </si>
  <si>
    <t xml:space="preserve">RUKOVODILAC LABORATORIJE                                    </t>
  </si>
  <si>
    <t>1983-08-04 00:00:00.0000000</t>
  </si>
  <si>
    <t>2018-09-11 00:00:00.0000000</t>
  </si>
  <si>
    <t>065/88-98-562</t>
  </si>
  <si>
    <t xml:space="preserve">PAVLOVIC OLIVERA                                  </t>
  </si>
  <si>
    <t xml:space="preserve">SAVETNIK                                                    </t>
  </si>
  <si>
    <t>1980-10-13 00:00:00.0000000</t>
  </si>
  <si>
    <t>2023-10-02 00:00:00.0000000</t>
  </si>
  <si>
    <t>066/80-37-779</t>
  </si>
  <si>
    <t xml:space="preserve">DELIC-NIKOLIC IVANA                               </t>
  </si>
  <si>
    <t xml:space="preserve">GLAVNI DIPLOMIRANI INZENJER                                 </t>
  </si>
  <si>
    <t>1965-12-12 00:00:00.0000000</t>
  </si>
  <si>
    <t>1990-07-16 00:00:00.0000000</t>
  </si>
  <si>
    <t>063/30-69-49</t>
  </si>
  <si>
    <t xml:space="preserve">IVOVIC BRANKO                                     </t>
  </si>
  <si>
    <t>1965-07-24 00:00:00.0000000</t>
  </si>
  <si>
    <t>1999-03-01 00:00:00.0000000</t>
  </si>
  <si>
    <t>063/30-22-85</t>
  </si>
  <si>
    <t xml:space="preserve">JANKOVIC Dr.KSENIJA                               </t>
  </si>
  <si>
    <t>1966-05-23 00:00:00.0000000</t>
  </si>
  <si>
    <t>1995-03-01 00:00:00.0000000</t>
  </si>
  <si>
    <t>063/32-91-19</t>
  </si>
  <si>
    <t xml:space="preserve">MILICIC LJILJANA                                  </t>
  </si>
  <si>
    <t>1966-06-05 00:00:00.0000000</t>
  </si>
  <si>
    <t>1992-06-01 00:00:00.0000000</t>
  </si>
  <si>
    <t>063/31-08-82</t>
  </si>
  <si>
    <t xml:space="preserve">IVANISEVIC DRAGISA                                </t>
  </si>
  <si>
    <t>1972-01-10 00:00:00.0000000</t>
  </si>
  <si>
    <t>1999-12-13 00:00:00.0000000</t>
  </si>
  <si>
    <t>063/32-99-13</t>
  </si>
  <si>
    <t xml:space="preserve">LANINOVIC Mr.VERICA                               </t>
  </si>
  <si>
    <t>1966-09-28 00:00:00.0000000</t>
  </si>
  <si>
    <t>1997-09-01 00:00:00.0000000</t>
  </si>
  <si>
    <t>063/32-95-41</t>
  </si>
  <si>
    <t xml:space="preserve">SUSIC Dr.NENAD                                    </t>
  </si>
  <si>
    <t>1959-03-21 00:00:00.0000000</t>
  </si>
  <si>
    <t>2007-05-11 00:00:00.0000000</t>
  </si>
  <si>
    <t>063/10-68-040</t>
  </si>
  <si>
    <t xml:space="preserve">ZIVANOVIC MIRJANA                                 </t>
  </si>
  <si>
    <t>1961-05-30 00:00:00.0000000</t>
  </si>
  <si>
    <t>2010-10-05 00:00:00.0000000</t>
  </si>
  <si>
    <t>063/86-12-145</t>
  </si>
  <si>
    <t xml:space="preserve">RADOJEVIC Dr.ZAGORKA                              </t>
  </si>
  <si>
    <t>1957-09-10 00:00:00.0000000</t>
  </si>
  <si>
    <t>2001-03-22 00:00:00.0000000</t>
  </si>
  <si>
    <t>063/38-49-42</t>
  </si>
  <si>
    <t xml:space="preserve">SAVIC MINJA                                       </t>
  </si>
  <si>
    <t>1970-07-18 00:00:00.0000000</t>
  </si>
  <si>
    <t>2001-11-15 00:00:00.0000000</t>
  </si>
  <si>
    <t>063/32-91-27</t>
  </si>
  <si>
    <t xml:space="preserve">BOLJEVIC DANICA                                   </t>
  </si>
  <si>
    <t xml:space="preserve">VODECI DIPLOMIRANI INZENJER                                 </t>
  </si>
  <si>
    <t>1972-11-16 00:00:00.0000000</t>
  </si>
  <si>
    <t>2000-03-06 00:00:00.0000000</t>
  </si>
  <si>
    <t>063/65-51-24</t>
  </si>
  <si>
    <t xml:space="preserve">SMILJANIC JELENA                                  </t>
  </si>
  <si>
    <t>1968-08-22 00:00:00.0000000</t>
  </si>
  <si>
    <t>2001-11-12 00:00:00.0000000</t>
  </si>
  <si>
    <t>063/30-46-88</t>
  </si>
  <si>
    <t xml:space="preserve">MILENKOVIC MR ALEKSANDAR                          </t>
  </si>
  <si>
    <t>1977-08-09 00:00:00.0000000</t>
  </si>
  <si>
    <t>2003-02-18 00:00:00.0000000</t>
  </si>
  <si>
    <t>063/54-91-93</t>
  </si>
  <si>
    <t xml:space="preserve">BOZOVIC-SELAKOVIC DRAGANA                         </t>
  </si>
  <si>
    <t>1973-01-31 00:00:00.0000000</t>
  </si>
  <si>
    <t>2010-01-18 00:00:00.0000000</t>
  </si>
  <si>
    <t>063/10-61-814</t>
  </si>
  <si>
    <t xml:space="preserve">MILOSAVLJEVIC MILE                                </t>
  </si>
  <si>
    <t>1963-10-05 00:00:00.0000000</t>
  </si>
  <si>
    <t>2016-02-18 00:00:00.0000000</t>
  </si>
  <si>
    <t>065/88-98-553</t>
  </si>
  <si>
    <t xml:space="preserve">VUSKOVIC NEBOJSA                                  </t>
  </si>
  <si>
    <t>1960-06-08 00:00:00.0000000</t>
  </si>
  <si>
    <t>2018-03-20 00:00:00.0000000</t>
  </si>
  <si>
    <t xml:space="preserve">BASURIC DRAGANA                                   </t>
  </si>
  <si>
    <t>1978-06-17 00:00:00.0000000</t>
  </si>
  <si>
    <t>2023-05-11 00:00:00.0000000</t>
  </si>
  <si>
    <t xml:space="preserve">PAVLOVIC MIODRAG                                  </t>
  </si>
  <si>
    <t xml:space="preserve">VISI SAMOSTALNI DIPLOMIRANI INZENJER                        </t>
  </si>
  <si>
    <t>1967-01-21 00:00:00.0000000</t>
  </si>
  <si>
    <t>2001-07-16 00:00:00.0000000</t>
  </si>
  <si>
    <t>063/30-78-35</t>
  </si>
  <si>
    <t xml:space="preserve">SPASOJEVIC - SANTIC TEA                           </t>
  </si>
  <si>
    <t>1974-09-01 00:00:00.0000000</t>
  </si>
  <si>
    <t>2004-09-01 00:00:00.0000000</t>
  </si>
  <si>
    <t>063/57-78-45</t>
  </si>
  <si>
    <t xml:space="preserve">KURESEVIC DR LIDJA                                </t>
  </si>
  <si>
    <t>1976-07-25 00:00:00.0000000</t>
  </si>
  <si>
    <t>2006-01-09 00:00:00.0000000</t>
  </si>
  <si>
    <t>065/88-98-503</t>
  </si>
  <si>
    <t xml:space="preserve">SAVKOVIC DAMIR                                    </t>
  </si>
  <si>
    <t>1978-03-20 00:00:00.0000000</t>
  </si>
  <si>
    <t>2006-04-03 00:00:00.0000000</t>
  </si>
  <si>
    <t>063/57-73-63</t>
  </si>
  <si>
    <t xml:space="preserve">VUSOVIC OLIVERA                                   </t>
  </si>
  <si>
    <t>1972-05-02 00:00:00.0000000</t>
  </si>
  <si>
    <t>2006-09-01 00:00:00.0000000</t>
  </si>
  <si>
    <t>063/65-34-49</t>
  </si>
  <si>
    <t xml:space="preserve">CVIJOVIC VELIBORKA                                </t>
  </si>
  <si>
    <t>1976-07-16 00:00:00.0000000</t>
  </si>
  <si>
    <t>2008-02-01 00:00:00.0000000</t>
  </si>
  <si>
    <t>063/10-68-469</t>
  </si>
  <si>
    <t xml:space="preserve">MAZIBRADA OLIVERA                                 </t>
  </si>
  <si>
    <t>1966-09-06 00:00:00.0000000</t>
  </si>
  <si>
    <t>2009-11-16 00:00:00.0000000</t>
  </si>
  <si>
    <t>063/10-62-935</t>
  </si>
  <si>
    <t xml:space="preserve">RADOJEVIC N. ZORAN                                </t>
  </si>
  <si>
    <t>1984-07-30 00:00:00.0000000</t>
  </si>
  <si>
    <t>2011-09-01 00:00:00.0000000</t>
  </si>
  <si>
    <t>063/10-61-302</t>
  </si>
  <si>
    <t xml:space="preserve">ANTIC ARANDJELOVIC LANA                           </t>
  </si>
  <si>
    <t>1983-07-08 00:00:00.0000000</t>
  </si>
  <si>
    <t>2015-05-01 00:00:00.0000000</t>
  </si>
  <si>
    <t>065/88-98-514</t>
  </si>
  <si>
    <t xml:space="preserve">RADEVIC RADOJICA                                  </t>
  </si>
  <si>
    <t>1974-02-01 00:00:00.0000000</t>
  </si>
  <si>
    <t>2015-09-01 00:00:00.0000000</t>
  </si>
  <si>
    <t>065/88-98-554</t>
  </si>
  <si>
    <t xml:space="preserve">TERZIC DR ANJA                                    </t>
  </si>
  <si>
    <t xml:space="preserve">SAMOSTALNI DIPLOMIRANI INZENJER                             </t>
  </si>
  <si>
    <t>1979-05-16 00:00:00.0000000</t>
  </si>
  <si>
    <t>2011-06-01 00:00:00.0000000</t>
  </si>
  <si>
    <t>063/33-26-97</t>
  </si>
  <si>
    <t xml:space="preserve">STANKOVIC IVAN                                    </t>
  </si>
  <si>
    <t>1989-01-24 00:00:00.0000000</t>
  </si>
  <si>
    <t>2015-11-16 00:00:00.0000000</t>
  </si>
  <si>
    <t>065/88-98-537</t>
  </si>
  <si>
    <t xml:space="preserve">BOJOVIC BILJANA                                   </t>
  </si>
  <si>
    <t>1978-05-16 00:00:00.0000000</t>
  </si>
  <si>
    <t>2016-07-11 00:00:00.0000000</t>
  </si>
  <si>
    <t>065/88-98-536</t>
  </si>
  <si>
    <t xml:space="preserve">LUZAIC DEJAN                                      </t>
  </si>
  <si>
    <t xml:space="preserve">SARADNIK DIPLOMIRANI INZENJER                               </t>
  </si>
  <si>
    <t>1967-02-08 00:00:00.0000000</t>
  </si>
  <si>
    <t>2005-03-21 00:00:00.0000000</t>
  </si>
  <si>
    <t>063/65-29-63</t>
  </si>
  <si>
    <t xml:space="preserve">CATIC DANIJEL                                     </t>
  </si>
  <si>
    <t>1974-09-12 00:00:00.0000000</t>
  </si>
  <si>
    <t>2005-10-03 00:00:00.0000000</t>
  </si>
  <si>
    <t>063/30-34-85</t>
  </si>
  <si>
    <t xml:space="preserve">GRUJIC MILJANA                                    </t>
  </si>
  <si>
    <t>1980-01-31 00:00:00.0000000</t>
  </si>
  <si>
    <t>2007-05-07 00:00:00.0000000</t>
  </si>
  <si>
    <t>063/30-71-85</t>
  </si>
  <si>
    <t xml:space="preserve">MILJAVEC ANA                                      </t>
  </si>
  <si>
    <t>1987-11-15 00:00:00.0000000</t>
  </si>
  <si>
    <t>2016-08-01 00:00:00.0000000</t>
  </si>
  <si>
    <t>065/88-98-535</t>
  </si>
  <si>
    <t xml:space="preserve">DRPIC ALEKSANDAR                                  </t>
  </si>
  <si>
    <t>1984-09-27 00:00:00.0000000</t>
  </si>
  <si>
    <t>2017-10-01 00:00:00.0000000</t>
  </si>
  <si>
    <t>064/88-97-997</t>
  </si>
  <si>
    <t xml:space="preserve">BRANKOVIC BILJANA                                 </t>
  </si>
  <si>
    <t>1991-11-26 00:00:00.0000000</t>
  </si>
  <si>
    <t>2023-11-15 00:00:00.0000000</t>
  </si>
  <si>
    <t xml:space="preserve">BARALIC STEVKA                                    </t>
  </si>
  <si>
    <t xml:space="preserve">VISI SAMOSTALNI INZENJER                                    </t>
  </si>
  <si>
    <t>1971-02-15 00:00:00.0000000</t>
  </si>
  <si>
    <t>2003-09-15 00:00:00.0000000</t>
  </si>
  <si>
    <t>063/57-73-62</t>
  </si>
  <si>
    <t xml:space="preserve">MATEJIC DARKO                                     </t>
  </si>
  <si>
    <t xml:space="preserve">INZENJER                                                    </t>
  </si>
  <si>
    <t>1981-09-21 00:00:00.0000000</t>
  </si>
  <si>
    <t>2012-09-03 00:00:00.0000000</t>
  </si>
  <si>
    <t>065/88-98-509</t>
  </si>
  <si>
    <t xml:space="preserve">MARKOVIC GORAN                                    </t>
  </si>
  <si>
    <t xml:space="preserve">VKV RADNIK I                                                </t>
  </si>
  <si>
    <t>1966-02-21 00:00:00.0000000</t>
  </si>
  <si>
    <t>2005-10-11 00:00:00.0000000</t>
  </si>
  <si>
    <t>065/88-98-506</t>
  </si>
  <si>
    <t xml:space="preserve">LEKIC ZORAN                                       </t>
  </si>
  <si>
    <t xml:space="preserve">VODECI TEHNICAR I                                           </t>
  </si>
  <si>
    <t>1978-11-16 00:00:00.0000000</t>
  </si>
  <si>
    <t>2004-03-10 00:00:00.0000000</t>
  </si>
  <si>
    <t>063/30-25-47</t>
  </si>
  <si>
    <t xml:space="preserve">DOSEN RADOVAN                                     </t>
  </si>
  <si>
    <t>1966-06-10 00:00:00.0000000</t>
  </si>
  <si>
    <t>2007-01-15 00:00:00.0000000</t>
  </si>
  <si>
    <t>063/81-18-865</t>
  </si>
  <si>
    <t xml:space="preserve">BLAGOJEVIC ZDRAVKO                                </t>
  </si>
  <si>
    <t xml:space="preserve">VODECI TEHNICAR II                                          </t>
  </si>
  <si>
    <t>1964-12-24 00:00:00.0000000</t>
  </si>
  <si>
    <t>1986-12-02 00:00:00.0000000</t>
  </si>
  <si>
    <t>063/80-38-787</t>
  </si>
  <si>
    <t xml:space="preserve">DJORDJEVIC GORDANA                                </t>
  </si>
  <si>
    <t>1963-12-12 00:00:00.0000000</t>
  </si>
  <si>
    <t>063/30-71-54</t>
  </si>
  <si>
    <t xml:space="preserve">NIKOLIC ALEKSANDRA                                </t>
  </si>
  <si>
    <t xml:space="preserve">VISI SAMOSTALNI TEHNICAR                                    </t>
  </si>
  <si>
    <t>1970-03-15 00:00:00.0000000</t>
  </si>
  <si>
    <t>1997-06-06 00:00:00.0000000</t>
  </si>
  <si>
    <t>063/26-23-09</t>
  </si>
  <si>
    <t xml:space="preserve">MAKARIC OLIVERA                                   </t>
  </si>
  <si>
    <t xml:space="preserve">SAMOSTALNI TEHNICAR                                         </t>
  </si>
  <si>
    <t>1965-08-16 00:00:00.0000000</t>
  </si>
  <si>
    <t>1987-12-25 00:00:00.0000000</t>
  </si>
  <si>
    <t>063/26-23-17</t>
  </si>
  <si>
    <t xml:space="preserve">SAVIC LJUBOMIR                                    </t>
  </si>
  <si>
    <t xml:space="preserve">TEHNICAR                                                    </t>
  </si>
  <si>
    <t>1963-07-28 00:00:00.0000000</t>
  </si>
  <si>
    <t>1988-05-16 00:00:00.0000000</t>
  </si>
  <si>
    <t>065/88-98-521</t>
  </si>
  <si>
    <t xml:space="preserve">RISTIC ALEKSANDRA                                 </t>
  </si>
  <si>
    <t>1994-06-05 00:00:00.0000000</t>
  </si>
  <si>
    <t>2019-12-23 00:00:00.0000000</t>
  </si>
  <si>
    <t>066/80-28-047</t>
  </si>
  <si>
    <t xml:space="preserve">MILOSEVIC JOVAN                                   </t>
  </si>
  <si>
    <t>2001-07-13 00:00:00.0000000</t>
  </si>
  <si>
    <t>2020-09-01 00:00:00.0000000</t>
  </si>
  <si>
    <t>066/80-28-035</t>
  </si>
  <si>
    <t xml:space="preserve">KRSTIC MILICA                                     </t>
  </si>
  <si>
    <t>1989-11-12 00:00:00.0000000</t>
  </si>
  <si>
    <t>2024-05-23 00:00:00.0000000</t>
  </si>
  <si>
    <t xml:space="preserve">PAVLOVIC NOVICA                                   </t>
  </si>
  <si>
    <t xml:space="preserve">KV RADNIK I                                                 </t>
  </si>
  <si>
    <t>1980-01-05 00:00:00.0000000</t>
  </si>
  <si>
    <t>2021-05-06 00:00:00.0000000</t>
  </si>
  <si>
    <t>065/88-98-550</t>
  </si>
  <si>
    <t xml:space="preserve">CVETANOVIC DEJAN                                  </t>
  </si>
  <si>
    <t>1983-01-19 00:00:00.0000000</t>
  </si>
  <si>
    <t>2021-09-03 00:00:00.0000000</t>
  </si>
  <si>
    <t xml:space="preserve">STEVANCEVIC ZORAN                                 </t>
  </si>
  <si>
    <t xml:space="preserve">KV RADNIK II                                                </t>
  </si>
  <si>
    <t>1977-09-09 00:00:00.0000000</t>
  </si>
  <si>
    <t>2000-09-08 00:00:00.0000000</t>
  </si>
  <si>
    <t>063/26-23-54</t>
  </si>
  <si>
    <t xml:space="preserve">GAJIC NEMANJA                                     </t>
  </si>
  <si>
    <t>1991-12-21 00:00:00.0000000</t>
  </si>
  <si>
    <t>2015-07-01 00:00:00.0000000</t>
  </si>
  <si>
    <t>065/88-98-516</t>
  </si>
  <si>
    <t xml:space="preserve">JADRANIN NIKOLA                                   </t>
  </si>
  <si>
    <t>1993-12-27 00:00:00.0000000</t>
  </si>
  <si>
    <t>2020-07-27 00:00:00.0000000</t>
  </si>
  <si>
    <t>063/10-60-864</t>
  </si>
  <si>
    <t xml:space="preserve">ERAKOVIC LAZAR                                    </t>
  </si>
  <si>
    <t>1995-05-12 00:00:00.0000000</t>
  </si>
  <si>
    <t>2021-01-11 00:00:00.0000000</t>
  </si>
  <si>
    <t>066/80-37-785</t>
  </si>
  <si>
    <t xml:space="preserve">KUVELJIC IVICA                                    </t>
  </si>
  <si>
    <t>1991-11-05 00:00:00.0000000</t>
  </si>
  <si>
    <t>2022-08-02 00:00:00.0000000</t>
  </si>
  <si>
    <t xml:space="preserve">MARKOVIC MARKO                                    </t>
  </si>
  <si>
    <t xml:space="preserve">KV RADNIK III                                               </t>
  </si>
  <si>
    <t>1994-01-19 00:00:00.0000000</t>
  </si>
  <si>
    <t>2017-06-25 00:00:00.0000000</t>
  </si>
  <si>
    <t>063/30-59-37</t>
  </si>
  <si>
    <t xml:space="preserve">PAVLOVIC MIROSLAV                                 </t>
  </si>
  <si>
    <t>1985-06-16 00:00:00.0000000</t>
  </si>
  <si>
    <t>2024-04-01 00:00:00.0000000</t>
  </si>
  <si>
    <t xml:space="preserve">SULC LJUBOMIR                                     </t>
  </si>
  <si>
    <t>1996-09-28 00:00:00.0000000</t>
  </si>
  <si>
    <t>2024-03-27 00:00:00.0000000</t>
  </si>
  <si>
    <t xml:space="preserve">VILOTIC DUSAN                                     </t>
  </si>
  <si>
    <t>1991-07-10 00:00:00.0000000</t>
  </si>
  <si>
    <t>2018-10-16 00:00:00.0000000</t>
  </si>
  <si>
    <t>063/30-75-06</t>
  </si>
  <si>
    <t xml:space="preserve">BOKAN RISTIC DRAGANA                              </t>
  </si>
  <si>
    <t xml:space="preserve">SARADNIK U SERTIFIKACIONOM TELU                             </t>
  </si>
  <si>
    <t>1976-05-30 00:00:00.0000000</t>
  </si>
  <si>
    <t>2018-11-09 00:00:00.0000000</t>
  </si>
  <si>
    <t>065/88-98-563</t>
  </si>
  <si>
    <t xml:space="preserve">PUHALOVIC SVETLANA                                </t>
  </si>
  <si>
    <t>1987-02-18 00:00:00.0000000</t>
  </si>
  <si>
    <t>2023-08-11 00:00:00.0000000</t>
  </si>
  <si>
    <t>066/80-37-777</t>
  </si>
  <si>
    <t xml:space="preserve">MANZALOVIC MARIJA                                 </t>
  </si>
  <si>
    <t xml:space="preserve">SARADNIK U SLUZBI ZA INTEGR.SIS.MENADZMENTA                 </t>
  </si>
  <si>
    <t>1982-11-18 00:00:00.0000000</t>
  </si>
  <si>
    <t>2011-07-01 00:00:00.0000000</t>
  </si>
  <si>
    <t>065/88-98-524</t>
  </si>
  <si>
    <t xml:space="preserve">KORAC DEANA                                       </t>
  </si>
  <si>
    <t xml:space="preserve">PROJEKTANT PROGRAMER                                        </t>
  </si>
  <si>
    <t>1966-09-30 00:00:00.0000000</t>
  </si>
  <si>
    <t>1993-06-28 00:00:00.0000000</t>
  </si>
  <si>
    <t>062/24-38-75</t>
  </si>
  <si>
    <t xml:space="preserve">DJUKIC SLOBODAN                                   </t>
  </si>
  <si>
    <t xml:space="preserve">ADMINISTRATOR SERVISER                                      </t>
  </si>
  <si>
    <t>1969-09-11 00:00:00.0000000</t>
  </si>
  <si>
    <t>1993-10-01 00:00:00.0000000</t>
  </si>
  <si>
    <t>063/33-02-67</t>
  </si>
  <si>
    <t xml:space="preserve">DRAMLIC DEJAN                                     </t>
  </si>
  <si>
    <t xml:space="preserve">DIREKTOR OPSTIH I TEHNICKIH POSLOVA                         </t>
  </si>
  <si>
    <t>1968-06-04 00:00:00.0000000</t>
  </si>
  <si>
    <t>2005-04-15 00:00:00.0000000</t>
  </si>
  <si>
    <t>063/77-81-481</t>
  </si>
  <si>
    <t>063/36-08-13</t>
  </si>
  <si>
    <t xml:space="preserve">ERAKOVIC DRAGAN                                   </t>
  </si>
  <si>
    <t xml:space="preserve">VKV RADNIK I METALSKI RADNIK                                </t>
  </si>
  <si>
    <t>1968-08-16 00:00:00.0000000</t>
  </si>
  <si>
    <t>1989-10-02 00:00:00.0000000</t>
  </si>
  <si>
    <t>063/30-35-17</t>
  </si>
  <si>
    <t xml:space="preserve">MENKOVIC ACA                                      </t>
  </si>
  <si>
    <t>1966-05-22 00:00:00.0000000</t>
  </si>
  <si>
    <t>2005-08-16 00:00:00.0000000</t>
  </si>
  <si>
    <t>065/88-98-505</t>
  </si>
  <si>
    <t xml:space="preserve">SIRMIC ZORAN                                      </t>
  </si>
  <si>
    <t xml:space="preserve">VKV RADNIK II METALSKI RADNIK                               </t>
  </si>
  <si>
    <t>1961-10-22 00:00:00.0000000</t>
  </si>
  <si>
    <t>1982-02-01 00:00:00.0000000</t>
  </si>
  <si>
    <t>065/88-98-504</t>
  </si>
  <si>
    <t xml:space="preserve">PETROVIC VLADA                                    </t>
  </si>
  <si>
    <t xml:space="preserve">PK RADNIK pomocnik lozaca                                   </t>
  </si>
  <si>
    <t>1974-08-20 00:00:00.0000000</t>
  </si>
  <si>
    <t>2001-10-01 00:00:00.0000000</t>
  </si>
  <si>
    <t>063/34-13-26</t>
  </si>
  <si>
    <t xml:space="preserve">LJUBICIC JASMINA                                  </t>
  </si>
  <si>
    <t xml:space="preserve">SEF RACUNOVODSTVA                                           </t>
  </si>
  <si>
    <t>1979-11-29 00:00:00.0000000</t>
  </si>
  <si>
    <t>2021-08-02 00:00:00.0000000</t>
  </si>
  <si>
    <t>066/80-28-036</t>
  </si>
  <si>
    <t xml:space="preserve">SIBINOVIC DABIC IVANA                             </t>
  </si>
  <si>
    <t xml:space="preserve">SARADNIK ZA PRAVNE POSLOVE                                  </t>
  </si>
  <si>
    <t>1980-07-31 00:00:00.0000000</t>
  </si>
  <si>
    <t>2010-04-26 00:00:00.0000000</t>
  </si>
  <si>
    <t>065/88-98-501</t>
  </si>
  <si>
    <t xml:space="preserve">RUZIC JELENA                                      </t>
  </si>
  <si>
    <t>1985-07-29 00:00:00.0000000</t>
  </si>
  <si>
    <t>2021-02-01 00:00:00.0000000</t>
  </si>
  <si>
    <t>063/86-01-376</t>
  </si>
  <si>
    <t xml:space="preserve">NIKOLIC MARIJA                                    </t>
  </si>
  <si>
    <t>1981-11-25 00:00:00.0000000</t>
  </si>
  <si>
    <t>2021-11-08 00:00:00.0000000</t>
  </si>
  <si>
    <t>066/80-37-772</t>
  </si>
  <si>
    <t xml:space="preserve">DRAGANOVIC MILA                                   </t>
  </si>
  <si>
    <t>1994-07-04 00:00:00.0000000</t>
  </si>
  <si>
    <t>2022-02-08 00:00:00.0000000</t>
  </si>
  <si>
    <t xml:space="preserve">ANTOVIC ALEKSANDAR                                </t>
  </si>
  <si>
    <t xml:space="preserve">RUKOVODILAC ODRZAVANJA, SARADNIK ZA OSIG.,LICE ZA BZR I ZOP </t>
  </si>
  <si>
    <t>1972-11-15 00:00:00.0000000</t>
  </si>
  <si>
    <t>1995-06-20 00:00:00.0000000</t>
  </si>
  <si>
    <t>063/77-58-143</t>
  </si>
  <si>
    <t xml:space="preserve">STOJANOVSKI MILENA                                </t>
  </si>
  <si>
    <t xml:space="preserve">LIKVIDATOR                                                  </t>
  </si>
  <si>
    <t>1965-08-11 00:00:00.0000000</t>
  </si>
  <si>
    <t>1996-11-15 00:00:00.0000000</t>
  </si>
  <si>
    <t>063/85-25-034</t>
  </si>
  <si>
    <t xml:space="preserve">DIDANOVIC VESELINKA                               </t>
  </si>
  <si>
    <t xml:space="preserve">KNJIGOVODJA                                                 </t>
  </si>
  <si>
    <t>1960-09-15 00:00:00.0000000</t>
  </si>
  <si>
    <t>1980-06-24 00:00:00.0000000</t>
  </si>
  <si>
    <t>063/85-25-267</t>
  </si>
  <si>
    <t xml:space="preserve">KNEZEVIC JASMINKA                                 </t>
  </si>
  <si>
    <t>1968-07-18 00:00:00.0000000</t>
  </si>
  <si>
    <t>2005-09-01 00:00:00.0000000</t>
  </si>
  <si>
    <t>063/85-25-207</t>
  </si>
  <si>
    <t xml:space="preserve">MILANKO NIKOLINA                                  </t>
  </si>
  <si>
    <t>1990-06-04 00:00:00.0000000</t>
  </si>
  <si>
    <t>2019-06-18 00:00:00.0000000</t>
  </si>
  <si>
    <t>065/88-98-564</t>
  </si>
  <si>
    <t xml:space="preserve">JOVANOVIC ANDRIJANA                               </t>
  </si>
  <si>
    <t>1997-02-25 00:00:00.0000000</t>
  </si>
  <si>
    <t>2020-12-02 00:00:00.0000000</t>
  </si>
  <si>
    <t>066/80-37-778</t>
  </si>
  <si>
    <t xml:space="preserve">BUBALO SARA                                       </t>
  </si>
  <si>
    <t>1997-02-23 00:00:00.0000000</t>
  </si>
  <si>
    <t>2024-01-15 00:00:00.0000000</t>
  </si>
  <si>
    <t>066/81-26-601</t>
  </si>
  <si>
    <t xml:space="preserve">SIMIC SNEZANA                                     </t>
  </si>
  <si>
    <t>1980-08-16 00:00:00.0000000</t>
  </si>
  <si>
    <t>2024-04-22 00:00:00.0000000</t>
  </si>
  <si>
    <t xml:space="preserve">REBIC STANOJLA                                    </t>
  </si>
  <si>
    <t xml:space="preserve">KOMERCIJALISTA I                                            </t>
  </si>
  <si>
    <t>1961-05-28 00:00:00.0000000</t>
  </si>
  <si>
    <t>1981-08-17 00:00:00.0000000</t>
  </si>
  <si>
    <t>063/10-68-463</t>
  </si>
  <si>
    <t xml:space="preserve">DRAGUTINOVIC JELENA                               </t>
  </si>
  <si>
    <t xml:space="preserve">KADROVSKI ADMINISTRATOR                                     </t>
  </si>
  <si>
    <t>1972-11-05 00:00:00.0000000</t>
  </si>
  <si>
    <t>1998-07-30 00:00:00.0000000</t>
  </si>
  <si>
    <t>063/65-87-03</t>
  </si>
  <si>
    <t xml:space="preserve">TRISIC MILOS                                      </t>
  </si>
  <si>
    <t xml:space="preserve">MAGACIONER                                                  </t>
  </si>
  <si>
    <t>1967-07-19 00:00:00.0000000</t>
  </si>
  <si>
    <t>1992-12-15 00:00:00.0000000</t>
  </si>
  <si>
    <t>063/31-18-84</t>
  </si>
  <si>
    <t xml:space="preserve">MILOVIC MILOS                                     </t>
  </si>
  <si>
    <t xml:space="preserve">ARHIVISTA                                                   </t>
  </si>
  <si>
    <t>1969-11-16 00:00:00.0000000</t>
  </si>
  <si>
    <t>2009-01-01 00:00:00.0000000</t>
  </si>
  <si>
    <t>063/10-61-366</t>
  </si>
  <si>
    <t xml:space="preserve">MLADENOVIC OLGICA                                 </t>
  </si>
  <si>
    <t xml:space="preserve">ARHIVISTA PISARNICE                                         </t>
  </si>
  <si>
    <t>1962-09-15 00:00:00.0000000</t>
  </si>
  <si>
    <t>1995-08-16 00:00:00.0000000</t>
  </si>
  <si>
    <t>063/65-18-31</t>
  </si>
  <si>
    <t xml:space="preserve">FEDOTA ALEKSANDAR                                 </t>
  </si>
  <si>
    <t>1965-12-23 00:00:00.0000000</t>
  </si>
  <si>
    <t>1990-04-09 00:00:00.0000000</t>
  </si>
  <si>
    <t>063/30-97-82</t>
  </si>
  <si>
    <t xml:space="preserve">POPOVIC MILKA                                     </t>
  </si>
  <si>
    <t xml:space="preserve">POSLOVNO TEHNICKI SEKRETAR                                  </t>
  </si>
  <si>
    <t>1968-07-30 00:00:00.0000000</t>
  </si>
  <si>
    <t>1997-09-22 00:00:00.0000000</t>
  </si>
  <si>
    <t>063/82-77-420</t>
  </si>
  <si>
    <t xml:space="preserve">TOMASEVIC ZORICA                                  </t>
  </si>
  <si>
    <t>1969-04-12 00:00:00.0000000</t>
  </si>
  <si>
    <t>063/57-76-42</t>
  </si>
  <si>
    <t xml:space="preserve">MEHA VESNA                                        </t>
  </si>
  <si>
    <t>1967-11-02 00:00:00.0000000</t>
  </si>
  <si>
    <t>2005-12-01 00:00:00.0000000</t>
  </si>
  <si>
    <t>063/10-68-465</t>
  </si>
  <si>
    <t xml:space="preserve">PRICA STANA                                       </t>
  </si>
  <si>
    <t>1974-10-11 00:00:00.0000000</t>
  </si>
  <si>
    <t>2015-01-17 00:00:00.0000000</t>
  </si>
  <si>
    <t>065/88-98-520</t>
  </si>
  <si>
    <t xml:space="preserve">DJAKOVIC JELENA                                   </t>
  </si>
  <si>
    <t>1980-11-19 00:00:00.0000000</t>
  </si>
  <si>
    <t>2019-07-30 00:00:00.0000000</t>
  </si>
  <si>
    <t>063/65-87-21</t>
  </si>
  <si>
    <t xml:space="preserve">PAVLOVIC MARGARETA                                </t>
  </si>
  <si>
    <t>1972-04-04 00:00:00.0000000</t>
  </si>
  <si>
    <t>2019-12-16 00:00:00.0000000</t>
  </si>
  <si>
    <t>066/80-37-776</t>
  </si>
  <si>
    <t xml:space="preserve">DUSIC JOVANOVIC DRAGANA                           </t>
  </si>
  <si>
    <t>1985-07-30 00:00:00.0000000</t>
  </si>
  <si>
    <t>2020-08-04 00:00:00.0000000</t>
  </si>
  <si>
    <t>066/80-28-027</t>
  </si>
  <si>
    <t xml:space="preserve">GAVRILOVIC IVANA                                  </t>
  </si>
  <si>
    <t xml:space="preserve">TEHNICKI SEKRETAR                                           </t>
  </si>
  <si>
    <t>1982-07-28 00:00:00.0000000</t>
  </si>
  <si>
    <t>2017-07-01 00:00:00.0000000</t>
  </si>
  <si>
    <t>063/65-59-14</t>
  </si>
  <si>
    <t xml:space="preserve">INJAC SUZANA                                      </t>
  </si>
  <si>
    <t>1970-06-14 00:00:00.0000000</t>
  </si>
  <si>
    <t>2017-06-26 00:00:00.0000000</t>
  </si>
  <si>
    <t>063/10-62-822</t>
  </si>
  <si>
    <t xml:space="preserve">TESLIC MILICA                                     </t>
  </si>
  <si>
    <t>2018-01-01 00:00:00.0000000</t>
  </si>
  <si>
    <t>064/88-97-992</t>
  </si>
  <si>
    <t xml:space="preserve">ILIC KRISTINA                                     </t>
  </si>
  <si>
    <t>1994-10-24 00:00:00.0000000</t>
  </si>
  <si>
    <t>2019-07-01 00:00:00.0000000</t>
  </si>
  <si>
    <t>063/65-02-54</t>
  </si>
  <si>
    <t xml:space="preserve">DJOGAJ RESADIJE                                   </t>
  </si>
  <si>
    <t xml:space="preserve">NK RADNIK - higijenicarka                                   </t>
  </si>
  <si>
    <t>1963-03-03 00:00:00.0000000</t>
  </si>
  <si>
    <t>2005-05-13 00:00:00.0000000</t>
  </si>
  <si>
    <t xml:space="preserve">DJOKOVIC DR KSENIJA                               </t>
  </si>
  <si>
    <t xml:space="preserve">GLAVNI DIPLOMIRANI INZENJER P.R.                            </t>
  </si>
  <si>
    <t>1966-07-22 00:00:00.0000000</t>
  </si>
  <si>
    <t>1995-09-01 00:00:00.0000000</t>
  </si>
  <si>
    <t>063/65-59-12</t>
  </si>
  <si>
    <t xml:space="preserve">FLAJS ZELJKO                                      </t>
  </si>
  <si>
    <t>1973-10-08 00:00:00.0000000</t>
  </si>
  <si>
    <t>2005-01-20 00:00:00.0000000</t>
  </si>
  <si>
    <t>063/25-66-25</t>
  </si>
  <si>
    <t xml:space="preserve">SPASIC DARKO                                      </t>
  </si>
  <si>
    <t>1976-08-31 00:00:00.0000000</t>
  </si>
  <si>
    <t>2012-07-19 00:00:00.0000000</t>
  </si>
  <si>
    <t>065/88-98-500</t>
  </si>
  <si>
    <t xml:space="preserve">DJUSIC MILORAD                                    </t>
  </si>
  <si>
    <t xml:space="preserve">GLAVNI DIPLOMIRANI INZENJER L.R.                            </t>
  </si>
  <si>
    <t>1975-11-13 00:00:00.0000000</t>
  </si>
  <si>
    <t>2002-02-01 00:00:00.0000000</t>
  </si>
  <si>
    <t>063/32-92-18</t>
  </si>
  <si>
    <t xml:space="preserve">PRICA MARKO                                       </t>
  </si>
  <si>
    <t xml:space="preserve">GLAVNI DIPLOMIRANI INZENJER R.V.D                           </t>
  </si>
  <si>
    <t>1972-11-18 00:00:00.0000000</t>
  </si>
  <si>
    <t>2002-09-02 00:00:00.0000000</t>
  </si>
  <si>
    <t>063/84-05-280</t>
  </si>
  <si>
    <t xml:space="preserve">NESIC DJORDJE                                     </t>
  </si>
  <si>
    <t xml:space="preserve">VODECI DIPLOMIRANI INZENJER P.R.                            </t>
  </si>
  <si>
    <t>1974-12-02 00:00:00.0000000</t>
  </si>
  <si>
    <t>2000-05-15 00:00:00.0000000</t>
  </si>
  <si>
    <t>063/10-68-462</t>
  </si>
  <si>
    <t xml:space="preserve">BREKIC MILOS                                      </t>
  </si>
  <si>
    <t>1970-08-14 00:00:00.0000000</t>
  </si>
  <si>
    <t>2000-06-05 00:00:00.0000000</t>
  </si>
  <si>
    <t>063/86-21-518</t>
  </si>
  <si>
    <t xml:space="preserve">COSIC BOJAN                                       </t>
  </si>
  <si>
    <t>1962-02-25 00:00:00.0000000</t>
  </si>
  <si>
    <t>2002-02-04 00:00:00.0000000</t>
  </si>
  <si>
    <t>063/88-43-790</t>
  </si>
  <si>
    <t xml:space="preserve">DJORDJEVIC ANA                                    </t>
  </si>
  <si>
    <t>1974-01-18 00:00:00.0000000</t>
  </si>
  <si>
    <t>2003-02-03 00:00:00.0000000</t>
  </si>
  <si>
    <t>063/30-58-36</t>
  </si>
  <si>
    <t xml:space="preserve">CEROVIC DJORDJE                                   </t>
  </si>
  <si>
    <t>1964-01-23 00:00:00.0000000</t>
  </si>
  <si>
    <t>2004-03-09 00:00:00.0000000</t>
  </si>
  <si>
    <t>063/33-59-78</t>
  </si>
  <si>
    <t xml:space="preserve">ALEKSIC DR VUJADIN                                </t>
  </si>
  <si>
    <t>1963-03-08 00:00:00.0000000</t>
  </si>
  <si>
    <t>2004-07-01 00:00:00.0000000</t>
  </si>
  <si>
    <t>063/77-57-011</t>
  </si>
  <si>
    <t xml:space="preserve">STOJIC DR NIKOLA                                  </t>
  </si>
  <si>
    <t>1978-09-18 00:00:00.0000000</t>
  </si>
  <si>
    <t>2022-12-28 00:00:00.0000000</t>
  </si>
  <si>
    <t>063/64-47-56</t>
  </si>
  <si>
    <t xml:space="preserve">SUBOTIC ZORAN                                     </t>
  </si>
  <si>
    <t>1958-09-18 00:00:00.0000000</t>
  </si>
  <si>
    <t>2015-04-01 00:00:00.0000000</t>
  </si>
  <si>
    <t>063/30-87-47</t>
  </si>
  <si>
    <t xml:space="preserve">SIBINOVIC NEBOJSA                                 </t>
  </si>
  <si>
    <t>1958-08-23 00:00:00.0000000</t>
  </si>
  <si>
    <t>065/88-98-517</t>
  </si>
  <si>
    <t xml:space="preserve">LJAJIC EDIN                                       </t>
  </si>
  <si>
    <t>1977-07-31 00:00:00.0000000</t>
  </si>
  <si>
    <t>2016-06-01 00:00:00.0000000</t>
  </si>
  <si>
    <t>065/88-98-551</t>
  </si>
  <si>
    <t xml:space="preserve">VATRICEVIC NEBOJSA                                </t>
  </si>
  <si>
    <t>1965-06-02 00:00:00.0000000</t>
  </si>
  <si>
    <t>2020-01-11 00:00:00.0000000</t>
  </si>
  <si>
    <t xml:space="preserve">SANTRAC SLOBODAN                                  </t>
  </si>
  <si>
    <t>1962-01-26 00:00:00.0000000</t>
  </si>
  <si>
    <t>2021-01-01 00:00:00.0000000</t>
  </si>
  <si>
    <t xml:space="preserve">MIJATOVIC SONJA                                   </t>
  </si>
  <si>
    <t>1963-07-20 00:00:00.0000000</t>
  </si>
  <si>
    <t>2022-10-01 00:00:00.0000000</t>
  </si>
  <si>
    <t xml:space="preserve">IVLJANIN ZELJKO                                   </t>
  </si>
  <si>
    <t>1963-03-22 00:00:00.0000000</t>
  </si>
  <si>
    <t>2005-03-17 00:00:00.0000000</t>
  </si>
  <si>
    <t>063/48-34-04</t>
  </si>
  <si>
    <t xml:space="preserve">DROBNJAKOVIC MARINA                               </t>
  </si>
  <si>
    <t>1969-03-30 00:00:00.0000000</t>
  </si>
  <si>
    <t>2007-03-12 00:00:00.0000000</t>
  </si>
  <si>
    <t>063/30-77-43</t>
  </si>
  <si>
    <t xml:space="preserve">NEDELJKOVIC DRAGAN                                </t>
  </si>
  <si>
    <t>1979-07-05 00:00:00.0000000</t>
  </si>
  <si>
    <t>2007-05-03 00:00:00.0000000</t>
  </si>
  <si>
    <t>063/30-34-72</t>
  </si>
  <si>
    <t xml:space="preserve">POSARAC VLADIMIR                                  </t>
  </si>
  <si>
    <t>1978-09-20 00:00:00.0000000</t>
  </si>
  <si>
    <t>2015-10-05 00:00:00.0000000</t>
  </si>
  <si>
    <t>063/10-68-468</t>
  </si>
  <si>
    <t xml:space="preserve">MALETIC GORAN                                     </t>
  </si>
  <si>
    <t>1977-04-01 00:00:00.0000000</t>
  </si>
  <si>
    <t>2010-04-12 00:00:00.0000000</t>
  </si>
  <si>
    <t>063/10-61-545</t>
  </si>
  <si>
    <t xml:space="preserve">JOKIC VLADIMIR                                    </t>
  </si>
  <si>
    <t>1972-07-09 00:00:00.0000000</t>
  </si>
  <si>
    <t>2010-08-16 00:00:00.0000000</t>
  </si>
  <si>
    <t>063/10-68-466</t>
  </si>
  <si>
    <t xml:space="preserve">JELIC MILJAN                                      </t>
  </si>
  <si>
    <t xml:space="preserve">VODECI DIPLOMIRANI INZENJER R.V.D.                          </t>
  </si>
  <si>
    <t>1973-07-04 00:00:00.0000000</t>
  </si>
  <si>
    <t>2002-05-15 00:00:00.0000000</t>
  </si>
  <si>
    <t>063/30-33-76</t>
  </si>
  <si>
    <t xml:space="preserve">VELJOVIC ALEKSANDAR                               </t>
  </si>
  <si>
    <t>1972-01-23 00:00:00.0000000</t>
  </si>
  <si>
    <t>2008-02-06 00:00:00.0000000</t>
  </si>
  <si>
    <t>063/30-84-62</t>
  </si>
  <si>
    <t xml:space="preserve">IVANKOVIC BOJAN                                   </t>
  </si>
  <si>
    <t>1982-01-08 00:00:00.0000000</t>
  </si>
  <si>
    <t>2010-04-05 00:00:00.0000000</t>
  </si>
  <si>
    <t>063/10-61-396</t>
  </si>
  <si>
    <t xml:space="preserve">BOZIC MIROSLAV                                    </t>
  </si>
  <si>
    <t>1984-11-09 00:00:00.0000000</t>
  </si>
  <si>
    <t>2014-02-01 00:00:00.0000000</t>
  </si>
  <si>
    <t>063/30-70-82</t>
  </si>
  <si>
    <t xml:space="preserve">PETROVIC FEDOR                                    </t>
  </si>
  <si>
    <t xml:space="preserve">VISI SAMOSTALNI DIPLOMIRANI INZENJER P.R.                   </t>
  </si>
  <si>
    <t>1962-08-05 00:00:00.0000000</t>
  </si>
  <si>
    <t>1990-12-01 00:00:00.0000000</t>
  </si>
  <si>
    <t>063/30-89-41</t>
  </si>
  <si>
    <t xml:space="preserve">STOJANOVIC MARKO                                  </t>
  </si>
  <si>
    <t>1983-11-25 00:00:00.0000000</t>
  </si>
  <si>
    <t>2002-07-01 00:00:00.0000000</t>
  </si>
  <si>
    <t>063/31-18-85</t>
  </si>
  <si>
    <t xml:space="preserve">VASIC DR MILICA                                   </t>
  </si>
  <si>
    <t>1981-10-17 00:00:00.0000000</t>
  </si>
  <si>
    <t>2006-05-25 00:00:00.0000000</t>
  </si>
  <si>
    <t>063/36-33-96</t>
  </si>
  <si>
    <t xml:space="preserve">VASIC DR MILOS                                    </t>
  </si>
  <si>
    <t>2006-11-01 00:00:00.0000000</t>
  </si>
  <si>
    <t>063/65-36-61</t>
  </si>
  <si>
    <t xml:space="preserve">CEROVAC DEJAN                                     </t>
  </si>
  <si>
    <t>1982-12-26 00:00:00.0000000</t>
  </si>
  <si>
    <t>2014-09-24 00:00:00.0000000</t>
  </si>
  <si>
    <t>063/10-63-663</t>
  </si>
  <si>
    <t xml:space="preserve">COSIC DR MLADEN                                   </t>
  </si>
  <si>
    <t>2015-12-01 00:00:00.0000000</t>
  </si>
  <si>
    <t>065/88-98-523</t>
  </si>
  <si>
    <t xml:space="preserve">BOZOVIC NIKOLA                                    </t>
  </si>
  <si>
    <t>1991-02-24 00:00:00.0000000</t>
  </si>
  <si>
    <t>2016-02-01 00:00:00.0000000</t>
  </si>
  <si>
    <t>063/65-35-15</t>
  </si>
  <si>
    <t xml:space="preserve">NIKOLIC MARKO                                     </t>
  </si>
  <si>
    <t>1987-12-30 00:00:00.0000000</t>
  </si>
  <si>
    <t>2021-03-15 00:00:00.0000000</t>
  </si>
  <si>
    <t>066/80-28-029</t>
  </si>
  <si>
    <t xml:space="preserve">CVETANOVIC MILAN                                  </t>
  </si>
  <si>
    <t>1977-12-12 00:00:00.0000000</t>
  </si>
  <si>
    <t>2020-01-01 00:00:00.0000000</t>
  </si>
  <si>
    <t>066/80-37-775</t>
  </si>
  <si>
    <t xml:space="preserve">TRAJKOVIC IGOR                                    </t>
  </si>
  <si>
    <t>1980-09-20 00:00:00.0000000</t>
  </si>
  <si>
    <t>2021-10-15 00:00:00.0000000</t>
  </si>
  <si>
    <t>066/80-28-045</t>
  </si>
  <si>
    <t xml:space="preserve">SRETENOV IVANA                                    </t>
  </si>
  <si>
    <t xml:space="preserve">VISI SAMOSTALNI DIPLOMIRANI INZENJER R.V.D.                 </t>
  </si>
  <si>
    <t>1964-03-23 00:00:00.0000000</t>
  </si>
  <si>
    <t>2006-02-01 00:00:00.0000000</t>
  </si>
  <si>
    <t>063/30-81-96</t>
  </si>
  <si>
    <t xml:space="preserve">RISTIC ZORAN                                      </t>
  </si>
  <si>
    <t xml:space="preserve">SAMOSTALNI DIPLOMIRANI INZENJER P.R.                        </t>
  </si>
  <si>
    <t>1964-03-29 00:00:00.0000000</t>
  </si>
  <si>
    <t>2010-06-03 00:00:00.0000000</t>
  </si>
  <si>
    <t>063/30-26-98</t>
  </si>
  <si>
    <t xml:space="preserve">MIRKOVIC MARJANOVIC MILICA                        </t>
  </si>
  <si>
    <t>1991-01-02 00:00:00.0000000</t>
  </si>
  <si>
    <t>2017-03-01 00:00:00.0000000</t>
  </si>
  <si>
    <t>064/88-97-990</t>
  </si>
  <si>
    <t xml:space="preserve">KIJANOVIC ALEKSANDAR                              </t>
  </si>
  <si>
    <t>1993-01-23 00:00:00.0000000</t>
  </si>
  <si>
    <t>2024-02-14 00:00:00.0000000</t>
  </si>
  <si>
    <t xml:space="preserve">GORUNOVIC VLADIMIR                                </t>
  </si>
  <si>
    <t>1977-06-01 00:00:00.0000000</t>
  </si>
  <si>
    <t>066/80-28-042</t>
  </si>
  <si>
    <t xml:space="preserve">PESIC NEMANJA                                     </t>
  </si>
  <si>
    <t>1984-01-18 00:00:00.0000000</t>
  </si>
  <si>
    <t>2021-05-17 00:00:00.0000000</t>
  </si>
  <si>
    <t>066/80-37-786</t>
  </si>
  <si>
    <t xml:space="preserve">DJUROVIC MARKO                                    </t>
  </si>
  <si>
    <t>1988-02-23 00:00:00.0000000</t>
  </si>
  <si>
    <t>2021-06-29 00:00:00.0000000</t>
  </si>
  <si>
    <t>063/33-60-64</t>
  </si>
  <si>
    <t xml:space="preserve">MARKOVIC PREDRAG                                  </t>
  </si>
  <si>
    <t>1990-04-10 00:00:00.0000000</t>
  </si>
  <si>
    <t>2022-10-26 00:00:00.0000000</t>
  </si>
  <si>
    <t xml:space="preserve">CORLUKA STEVAN                                    </t>
  </si>
  <si>
    <t>1992-11-08 00:00:00.0000000</t>
  </si>
  <si>
    <t>2023-11-01 00:00:00.0000000</t>
  </si>
  <si>
    <t xml:space="preserve">PETROVIC GORAN                                    </t>
  </si>
  <si>
    <t xml:space="preserve">SAMOSTALNI DIPLOMIRANI INZENJER R.V.D.                      </t>
  </si>
  <si>
    <t>1976-03-16 00:00:00.0000000</t>
  </si>
  <si>
    <t>2004-08-19 00:00:00.0000000</t>
  </si>
  <si>
    <t>063/30-97-61</t>
  </si>
  <si>
    <t xml:space="preserve">MIJATOVIC DR NEVENKA                              </t>
  </si>
  <si>
    <t xml:space="preserve">SAMOSTALNI DIPLOMIRANI INZENJER R.T.                        </t>
  </si>
  <si>
    <t>1981-02-26 00:00:00.0000000</t>
  </si>
  <si>
    <t>2010-06-14 00:00:00.0000000</t>
  </si>
  <si>
    <t>063/85-09-196</t>
  </si>
  <si>
    <t xml:space="preserve">NIKOLIC K. DRAGAN                                 </t>
  </si>
  <si>
    <t xml:space="preserve">SARADNIK DIPLOMIRANI INZENJER P.R.                          </t>
  </si>
  <si>
    <t>1981-10-25 00:00:00.0000000</t>
  </si>
  <si>
    <t>2004-06-01 00:00:00.0000000</t>
  </si>
  <si>
    <t>063/10-61-148</t>
  </si>
  <si>
    <t xml:space="preserve">POPOVIC VELIMIR                                   </t>
  </si>
  <si>
    <t>1988-08-10 00:00:00.0000000</t>
  </si>
  <si>
    <t>2010-11-01 00:00:00.0000000</t>
  </si>
  <si>
    <t>063/10-62-064</t>
  </si>
  <si>
    <t xml:space="preserve">CEROVAC JOVAN                                     </t>
  </si>
  <si>
    <t>1989-02-06 00:00:00.0000000</t>
  </si>
  <si>
    <t>2017-11-01 00:00:00.0000000</t>
  </si>
  <si>
    <t>066/80-28-023</t>
  </si>
  <si>
    <t xml:space="preserve">MILICEVIC RAJO                                    </t>
  </si>
  <si>
    <t>1992-11-20 00:00:00.0000000</t>
  </si>
  <si>
    <t>2018-04-01 00:00:00.0000000</t>
  </si>
  <si>
    <t>066/80-28-025</t>
  </si>
  <si>
    <t xml:space="preserve">DJORDJEVIC ALEKSANDAR                             </t>
  </si>
  <si>
    <t>1984-07-24 00:00:00.0000000</t>
  </si>
  <si>
    <t>2018-07-09 00:00:00.0000000</t>
  </si>
  <si>
    <t>066/80-28-024</t>
  </si>
  <si>
    <t xml:space="preserve">MAKRAGIC NEMANJA                                  </t>
  </si>
  <si>
    <t>1990-10-21 00:00:00.0000000</t>
  </si>
  <si>
    <t>2018-10-01 00:00:00.0000000</t>
  </si>
  <si>
    <t>066/80-28-026</t>
  </si>
  <si>
    <t xml:space="preserve">ALEKSIC STEFAN                                    </t>
  </si>
  <si>
    <t>1990-01-03 00:00:00.0000000</t>
  </si>
  <si>
    <t>2019-09-02 00:00:00.0000000</t>
  </si>
  <si>
    <t xml:space="preserve">ILIC SNEZANA                                      </t>
  </si>
  <si>
    <t>1995-02-24 00:00:00.0000000</t>
  </si>
  <si>
    <t>2019-10-21 00:00:00.0000000</t>
  </si>
  <si>
    <t>063/33-84-95</t>
  </si>
  <si>
    <t xml:space="preserve">RAKIC IVANA                                       </t>
  </si>
  <si>
    <t>1987-12-22 00:00:00.0000000</t>
  </si>
  <si>
    <t>2021-04-01 00:00:00.0000000</t>
  </si>
  <si>
    <t>065/20-52-212</t>
  </si>
  <si>
    <t xml:space="preserve">MILINKOVIC FILIP                                  </t>
  </si>
  <si>
    <t>1992-08-26 00:00:00.0000000</t>
  </si>
  <si>
    <t>2021-05-25 00:00:00.0000000</t>
  </si>
  <si>
    <t>066/80-28-034</t>
  </si>
  <si>
    <t xml:space="preserve">STOJISAVLJEVIC ANDRIJA                            </t>
  </si>
  <si>
    <t>1992-11-05 00:00:00.0000000</t>
  </si>
  <si>
    <t>2021-06-01 00:00:00.0000000</t>
  </si>
  <si>
    <t xml:space="preserve">CVETKOVIC MARIJANA                                </t>
  </si>
  <si>
    <t>1996-03-27 00:00:00.0000000</t>
  </si>
  <si>
    <t>2022-09-26 00:00:00.0000000</t>
  </si>
  <si>
    <t xml:space="preserve">TASIC MILICA                                      </t>
  </si>
  <si>
    <t xml:space="preserve">SARADNIK DIPLOMIRANI INZENJER L.R.                          </t>
  </si>
  <si>
    <t>1996-11-12 00:00:00.0000000</t>
  </si>
  <si>
    <t>2023-09-18 00:00:00.0000000</t>
  </si>
  <si>
    <t>064/88-97-995</t>
  </si>
  <si>
    <t xml:space="preserve">STANKOVIC NIKOLA                                  </t>
  </si>
  <si>
    <t xml:space="preserve">SARADNIK DIPLOMIRANI INZENJER R.V.D.                        </t>
  </si>
  <si>
    <t>1994-03-23 00:00:00.0000000</t>
  </si>
  <si>
    <t>2023-04-10 00:00:00.0000000</t>
  </si>
  <si>
    <t xml:space="preserve">TOMIC NIKOLA                                      </t>
  </si>
  <si>
    <t>1998-09-13 00:00:00.0000000</t>
  </si>
  <si>
    <t>2022-05-09 00:00:00.0000000</t>
  </si>
  <si>
    <t>063/65-16-43</t>
  </si>
  <si>
    <t xml:space="preserve">PETROVIC JOVAN                                    </t>
  </si>
  <si>
    <t>1992-01-07 00:00:00.0000000</t>
  </si>
  <si>
    <t xml:space="preserve">TOMASEVIC MILOS                                   </t>
  </si>
  <si>
    <t>1997-11-22 00:00:00.0000000</t>
  </si>
  <si>
    <t>2024-05-13 00:00:00.0000000</t>
  </si>
  <si>
    <t xml:space="preserve">MIRCETIC ZELJKO                                   </t>
  </si>
  <si>
    <t xml:space="preserve">VODECI INZENJER I P.R.                                      </t>
  </si>
  <si>
    <t>1962-08-30 00:00:00.0000000</t>
  </si>
  <si>
    <t>1990-08-15 00:00:00.0000000</t>
  </si>
  <si>
    <t>063/33-76-43</t>
  </si>
  <si>
    <t xml:space="preserve">DAUTOVIC DEJAN                                    </t>
  </si>
  <si>
    <t>1964-07-04 00:00:00.0000000</t>
  </si>
  <si>
    <t>1999-04-01 00:00:00.0000000</t>
  </si>
  <si>
    <t>063/30-63-12</t>
  </si>
  <si>
    <t xml:space="preserve">TIMOTIJEVIC DEJAN                                 </t>
  </si>
  <si>
    <t>1963-08-02 00:00:00.0000000</t>
  </si>
  <si>
    <t>1986-09-01 00:00:00.0000000</t>
  </si>
  <si>
    <t>063/85-77-020</t>
  </si>
  <si>
    <t xml:space="preserve">BOZOVIC MARIJA                                    </t>
  </si>
  <si>
    <t>1982-07-04 00:00:00.0000000</t>
  </si>
  <si>
    <t>2007-05-08 00:00:00.0000000</t>
  </si>
  <si>
    <t>063/31-16-80</t>
  </si>
  <si>
    <t xml:space="preserve">LAZAREVIC VESNA                                   </t>
  </si>
  <si>
    <t>1961-06-24 00:00:00.0000000</t>
  </si>
  <si>
    <t>2022-03-01 00:00:00.0000000</t>
  </si>
  <si>
    <t xml:space="preserve">KOVACEVIC ZORICA                                  </t>
  </si>
  <si>
    <t>1957-03-05 00:00:00.0000000</t>
  </si>
  <si>
    <t>2022-10-11 00:00:00.0000000</t>
  </si>
  <si>
    <t>063/31-19-34</t>
  </si>
  <si>
    <t xml:space="preserve">STANKOVIC DRAGAN                                  </t>
  </si>
  <si>
    <t>1959-05-22 00:00:00.0000000</t>
  </si>
  <si>
    <t>2024-05-27 00:00:00.0000000</t>
  </si>
  <si>
    <t xml:space="preserve">BOKIC MILE                                        </t>
  </si>
  <si>
    <t xml:space="preserve">VODECI INZENJER I R.V.D.                                    </t>
  </si>
  <si>
    <t>1952-07-09 00:00:00.0000000</t>
  </si>
  <si>
    <t>2017-07-25 00:00:00.0000000</t>
  </si>
  <si>
    <t>065/88-98-525</t>
  </si>
  <si>
    <t xml:space="preserve">CEKIC DUSAN                                       </t>
  </si>
  <si>
    <t xml:space="preserve">VODECI INZENJER II P.R.                                     </t>
  </si>
  <si>
    <t>1987-01-08 00:00:00.0000000</t>
  </si>
  <si>
    <t>2011-03-01 00:00:00.0000000</t>
  </si>
  <si>
    <t>063/10-62-019</t>
  </si>
  <si>
    <t xml:space="preserve">PAVLOVIC MILOS                                    </t>
  </si>
  <si>
    <t>1988-02-12 00:00:00.0000000</t>
  </si>
  <si>
    <t>2011-08-01 00:00:00.0000000</t>
  </si>
  <si>
    <t>063/10-68-467</t>
  </si>
  <si>
    <t xml:space="preserve">ZIVKOVIC DRAGAN                                   </t>
  </si>
  <si>
    <t>1977-10-29 00:00:00.0000000</t>
  </si>
  <si>
    <t>066/80-28-046</t>
  </si>
  <si>
    <t xml:space="preserve">PANTELIN NENAD                                    </t>
  </si>
  <si>
    <t>1976-08-24 00:00:00.0000000</t>
  </si>
  <si>
    <t>2022-11-01 00:00:00.0000000</t>
  </si>
  <si>
    <t>066/80-37-783</t>
  </si>
  <si>
    <t xml:space="preserve">STRIZIC GORAN                                     </t>
  </si>
  <si>
    <t xml:space="preserve">VODECI INZENJER II R.V.D.                                   </t>
  </si>
  <si>
    <t>1985-03-27 00:00:00.0000000</t>
  </si>
  <si>
    <t>2014-08-01 00:00:00.0000000</t>
  </si>
  <si>
    <t>063/30-65-47</t>
  </si>
  <si>
    <t xml:space="preserve">CAVRAK JELENA                                     </t>
  </si>
  <si>
    <t xml:space="preserve">VISI SAMOSTALNI INZENJER P.R.                               </t>
  </si>
  <si>
    <t>1970-12-03 00:00:00.0000000</t>
  </si>
  <si>
    <t>1993-11-01 00:00:00.0000000</t>
  </si>
  <si>
    <t>063/30-67-32</t>
  </si>
  <si>
    <t xml:space="preserve">HUBER NEBOJSA                                     </t>
  </si>
  <si>
    <t>1964-01-31 00:00:00.0000000</t>
  </si>
  <si>
    <t>2016-09-21 00:00:00.0000000</t>
  </si>
  <si>
    <t xml:space="preserve">STEVANOVIC NENAD                                  </t>
  </si>
  <si>
    <t>1982-08-10 00:00:00.0000000</t>
  </si>
  <si>
    <t xml:space="preserve">CUGUROVIC ZORAN                                   </t>
  </si>
  <si>
    <t>1975-11-22 00:00:00.0000000</t>
  </si>
  <si>
    <t>2024-05-01 00:00:00.0000000</t>
  </si>
  <si>
    <t>065/88-98-515</t>
  </si>
  <si>
    <t xml:space="preserve">KILIBARDA NIKOLA                                  </t>
  </si>
  <si>
    <t xml:space="preserve">SAMOSTALNI INZENJER P.R.                                    </t>
  </si>
  <si>
    <t>1977-12-11 00:00:00.0000000</t>
  </si>
  <si>
    <t>2002-06-17 00:00:00.0000000</t>
  </si>
  <si>
    <t>063/10-61-304</t>
  </si>
  <si>
    <t xml:space="preserve">JELINOVIC ALEKSANDAR                              </t>
  </si>
  <si>
    <t>1990-02-27 00:00:00.0000000</t>
  </si>
  <si>
    <t>065/88-98-519</t>
  </si>
  <si>
    <t xml:space="preserve">JOVOVIC FILIP                                     </t>
  </si>
  <si>
    <t xml:space="preserve">INZENJER P.R.                                               </t>
  </si>
  <si>
    <t>1976-05-14 00:00:00.0000000</t>
  </si>
  <si>
    <t>2019-09-05 00:00:00.0000000</t>
  </si>
  <si>
    <t>065/88-98-560</t>
  </si>
  <si>
    <t xml:space="preserve">KATNIC MILAN                                      </t>
  </si>
  <si>
    <t>1981-07-10 00:00:00.0000000</t>
  </si>
  <si>
    <t xml:space="preserve">KRUNIC JANJA                                      </t>
  </si>
  <si>
    <t>1996-01-07 00:00:00.0000000</t>
  </si>
  <si>
    <t>2021-11-03 00:00:00.0000000</t>
  </si>
  <si>
    <t xml:space="preserve">ZELENKAPIC MILOMIR                                </t>
  </si>
  <si>
    <t>1987-03-30 00:00:00.0000000</t>
  </si>
  <si>
    <t>2023-08-21 00:00:00.0000000</t>
  </si>
  <si>
    <t xml:space="preserve">STOJANOVIC STEFAN                                 </t>
  </si>
  <si>
    <t xml:space="preserve">INZENJER R.V.D.                                             </t>
  </si>
  <si>
    <t>1991-08-02 00:00:00.0000000</t>
  </si>
  <si>
    <t>2021-03-30 00:00:00.0000000</t>
  </si>
  <si>
    <t xml:space="preserve">MARKOVIC ZORAN                                    </t>
  </si>
  <si>
    <t xml:space="preserve">VKV RADNIK I V.R.                                           </t>
  </si>
  <si>
    <t>1968-09-17 00:00:00.0000000</t>
  </si>
  <si>
    <t>1989-09-15 00:00:00.0000000</t>
  </si>
  <si>
    <t>063/10-63-748</t>
  </si>
  <si>
    <t xml:space="preserve">LAZIC ZORAN                                       </t>
  </si>
  <si>
    <t>1973-07-30 00:00:00.0000000</t>
  </si>
  <si>
    <t>063/88-98-560</t>
  </si>
  <si>
    <t xml:space="preserve">CAROVIC DRAGAN                                    </t>
  </si>
  <si>
    <t xml:space="preserve">VODECI TEHNICAR I P.R.                                      </t>
  </si>
  <si>
    <t>1965-04-22 00:00:00.0000000</t>
  </si>
  <si>
    <t>1986-12-10 00:00:00.0000000</t>
  </si>
  <si>
    <t>063/30-73-22</t>
  </si>
  <si>
    <t xml:space="preserve">POPOVIC BRANISLAV                                 </t>
  </si>
  <si>
    <t>1963-07-11 00:00:00.0000000</t>
  </si>
  <si>
    <t>063/32-86-82</t>
  </si>
  <si>
    <t xml:space="preserve">KVRGIC JOVO                                       </t>
  </si>
  <si>
    <t>1963-07-13 00:00:00.0000000</t>
  </si>
  <si>
    <t>1986-09-16 00:00:00.0000000</t>
  </si>
  <si>
    <t>063/30-93-44</t>
  </si>
  <si>
    <t xml:space="preserve">PAVLOVIC BRANKO                                   </t>
  </si>
  <si>
    <t>1960-08-01 00:00:00.0000000</t>
  </si>
  <si>
    <t>2003-06-16 00:00:00.0000000</t>
  </si>
  <si>
    <t>063/30-91-18</t>
  </si>
  <si>
    <t xml:space="preserve">RASIC LJUBISA                                     </t>
  </si>
  <si>
    <t>1963-09-01 00:00:00.0000000</t>
  </si>
  <si>
    <t>1983-10-10 00:00:00.0000000</t>
  </si>
  <si>
    <t>063/65-27-42</t>
  </si>
  <si>
    <t xml:space="preserve">LUKIC ZDRAVKO                                     </t>
  </si>
  <si>
    <t>1961-02-02 00:00:00.0000000</t>
  </si>
  <si>
    <t>1988-12-26 00:00:00.0000000</t>
  </si>
  <si>
    <t>063/30-68-22</t>
  </si>
  <si>
    <t xml:space="preserve">HALABRIN DAMJAN                                   </t>
  </si>
  <si>
    <t>1982-04-06 00:00:00.0000000</t>
  </si>
  <si>
    <t>2017-07-10 00:00:00.0000000</t>
  </si>
  <si>
    <t>064/88-97-989</t>
  </si>
  <si>
    <t xml:space="preserve">VIDOVIC ALEKSANDAR                                </t>
  </si>
  <si>
    <t>1974-04-10 00:00:00.0000000</t>
  </si>
  <si>
    <t>2021-09-17 00:00:00.0000000</t>
  </si>
  <si>
    <t>063/30-93-32</t>
  </si>
  <si>
    <t xml:space="preserve">ZIVANOVIC LAZAR                                   </t>
  </si>
  <si>
    <t>1992-06-28 00:00:00.0000000</t>
  </si>
  <si>
    <t>2024-04-15 00:00:00.0000000</t>
  </si>
  <si>
    <t xml:space="preserve">OSTOJIC MIRKO                                     </t>
  </si>
  <si>
    <t>1979-08-22 00:00:00.0000000</t>
  </si>
  <si>
    <t>2003-06-09 00:00:00.0000000</t>
  </si>
  <si>
    <t>063/57-73-61</t>
  </si>
  <si>
    <t xml:space="preserve">ISAKOSKI NENAD                                    </t>
  </si>
  <si>
    <t>1960-10-06 00:00:00.0000000</t>
  </si>
  <si>
    <t>2003-10-18 00:00:00.0000000</t>
  </si>
  <si>
    <t>063/33-42-69</t>
  </si>
  <si>
    <t xml:space="preserve">DANILOVIC UROS                                    </t>
  </si>
  <si>
    <t>1980-02-25 00:00:00.0000000</t>
  </si>
  <si>
    <t>063/65-51-40</t>
  </si>
  <si>
    <t xml:space="preserve">RASIC ALEKSANDAR                                  </t>
  </si>
  <si>
    <t>1987-09-06 00:00:00.0000000</t>
  </si>
  <si>
    <t>2011-04-11 00:00:00.0000000</t>
  </si>
  <si>
    <t>063/57-71-62</t>
  </si>
  <si>
    <t xml:space="preserve">HRIBERSEK BORIS                                   </t>
  </si>
  <si>
    <t>1959-08-30 00:00:00.0000000</t>
  </si>
  <si>
    <t>2006-10-02 00:00:00.0000000</t>
  </si>
  <si>
    <t>063/31-09-78</t>
  </si>
  <si>
    <t xml:space="preserve">SABO DJORDJE                                      </t>
  </si>
  <si>
    <t>1975-06-11 00:00:00.0000000</t>
  </si>
  <si>
    <t>2011-04-01 00:00:00.0000000</t>
  </si>
  <si>
    <t>063/10-60-381</t>
  </si>
  <si>
    <t xml:space="preserve">RAKIC DANIJELA                                    </t>
  </si>
  <si>
    <t>1976-09-06 00:00:00.0000000</t>
  </si>
  <si>
    <t>1999-11-01 00:00:00.0000000</t>
  </si>
  <si>
    <t>063/10-68-424</t>
  </si>
  <si>
    <t xml:space="preserve">DJORDJEVIC ZORAN                                  </t>
  </si>
  <si>
    <t>1961-01-12 00:00:00.0000000</t>
  </si>
  <si>
    <t>063/33-54-96</t>
  </si>
  <si>
    <t xml:space="preserve">PERIC JOVICA                                      </t>
  </si>
  <si>
    <t>1965-07-11 00:00:00.0000000</t>
  </si>
  <si>
    <t>1987-07-20 00:00:00.0000000</t>
  </si>
  <si>
    <t>063/33-42-79</t>
  </si>
  <si>
    <t xml:space="preserve">RISTOVIC SLOBODAN                                 </t>
  </si>
  <si>
    <t>1963-02-05 00:00:00.0000000</t>
  </si>
  <si>
    <t>1987-06-24 00:00:00.0000000</t>
  </si>
  <si>
    <t>063/32-05-72</t>
  </si>
  <si>
    <t xml:space="preserve">LICINA DUSAN                                      </t>
  </si>
  <si>
    <t>1975-05-18 00:00:00.0000000</t>
  </si>
  <si>
    <t>1997-03-15 00:00:00.0000000</t>
  </si>
  <si>
    <t>063/37-72-54</t>
  </si>
  <si>
    <t xml:space="preserve">HRANISAVLJEVIC GORAN                              </t>
  </si>
  <si>
    <t>1979-06-06 00:00:00.0000000</t>
  </si>
  <si>
    <t>2011-06-06 00:00:00.0000000</t>
  </si>
  <si>
    <t>063/33-58-06</t>
  </si>
  <si>
    <t xml:space="preserve">KEKEZOVIC ZAKLINA                                 </t>
  </si>
  <si>
    <t xml:space="preserve">VODECI TEHNICAR I L.R.                                      </t>
  </si>
  <si>
    <t>1965-05-17 00:00:00.0000000</t>
  </si>
  <si>
    <t>1984-01-09 00:00:00.0000000</t>
  </si>
  <si>
    <t>063/65-37-57</t>
  </si>
  <si>
    <t xml:space="preserve">BOSKOVIC DJORDJE                                  </t>
  </si>
  <si>
    <t>1966-10-19 00:00:00.0000000</t>
  </si>
  <si>
    <t>1993-07-01 00:00:00.0000000</t>
  </si>
  <si>
    <t>063/32-91-89</t>
  </si>
  <si>
    <t xml:space="preserve">SPASIC LIDIJA                                     </t>
  </si>
  <si>
    <t>1979-01-10 00:00:00.0000000</t>
  </si>
  <si>
    <t>1999-02-15 00:00:00.0000000</t>
  </si>
  <si>
    <t>063/65-28-01</t>
  </si>
  <si>
    <t xml:space="preserve">JOVANOVIC OLGA                                    </t>
  </si>
  <si>
    <t>1962-06-21 00:00:00.0000000</t>
  </si>
  <si>
    <t>1983-10-06 00:00:00.0000000</t>
  </si>
  <si>
    <t>063/10-68-366</t>
  </si>
  <si>
    <t xml:space="preserve">SALVAN ABAS                                       </t>
  </si>
  <si>
    <t>1960-02-27 00:00:00.0000000</t>
  </si>
  <si>
    <t>1984-07-03 00:00:00.0000000</t>
  </si>
  <si>
    <t>063/33-85-79</t>
  </si>
  <si>
    <t xml:space="preserve">SAVIC JADRANKA                                    </t>
  </si>
  <si>
    <t>1965-02-16 00:00:00.0000000</t>
  </si>
  <si>
    <t>1985-07-15 00:00:00.0000000</t>
  </si>
  <si>
    <t>063/10-60-568</t>
  </si>
  <si>
    <t xml:space="preserve">TOMIC VESNA                                       </t>
  </si>
  <si>
    <t>1962-08-15 00:00:00.0000000</t>
  </si>
  <si>
    <t>1982-06-21 00:00:00.0000000</t>
  </si>
  <si>
    <t>063/65-69-95</t>
  </si>
  <si>
    <t xml:space="preserve">STANKOVIC JASNA                                   </t>
  </si>
  <si>
    <t>1981-08-06 00:00:00.0000000</t>
  </si>
  <si>
    <t>2001-09-03 00:00:00.0000000</t>
  </si>
  <si>
    <t>063/65-20-34</t>
  </si>
  <si>
    <t xml:space="preserve">RISTIC JOVICA                                     </t>
  </si>
  <si>
    <t>1958-11-07 00:00:00.0000000</t>
  </si>
  <si>
    <t>2023-11-20 00:00:00.0000000</t>
  </si>
  <si>
    <t>063/65-30-12</t>
  </si>
  <si>
    <t xml:space="preserve">BLAGOJEVIC ZORAN                                  </t>
  </si>
  <si>
    <t xml:space="preserve">VODECI TEHNICAR I R.V.D.                                    </t>
  </si>
  <si>
    <t>1964-05-20 00:00:00.0000000</t>
  </si>
  <si>
    <t>1988-02-01 00:00:00.0000000</t>
  </si>
  <si>
    <t>063/30-47-83</t>
  </si>
  <si>
    <t xml:space="preserve">PESOVIC BOJAN                                     </t>
  </si>
  <si>
    <t>1974-11-19 00:00:00.0000000</t>
  </si>
  <si>
    <t>2002-04-16 00:00:00.0000000</t>
  </si>
  <si>
    <t>063/32-05-73</t>
  </si>
  <si>
    <t xml:space="preserve">VUKOJE BOGDAN                                     </t>
  </si>
  <si>
    <t>1973-09-23 00:00:00.0000000</t>
  </si>
  <si>
    <t>2005-03-01 00:00:00.0000000</t>
  </si>
  <si>
    <t>063/65-66-89</t>
  </si>
  <si>
    <t xml:space="preserve">NEGOJEVIC DUSAN                                   </t>
  </si>
  <si>
    <t xml:space="preserve">VODECI TEHNICAR II P.R.                                     </t>
  </si>
  <si>
    <t>1969-06-10 00:00:00.0000000</t>
  </si>
  <si>
    <t>1996-03-01 00:00:00.0000000</t>
  </si>
  <si>
    <t>063/88-35-633</t>
  </si>
  <si>
    <t xml:space="preserve">HADZIC EDIN                                       </t>
  </si>
  <si>
    <t>1987-08-16 00:00:00.0000000</t>
  </si>
  <si>
    <t>2006-06-26 00:00:00.0000000</t>
  </si>
  <si>
    <t>063/57-75-48</t>
  </si>
  <si>
    <t xml:space="preserve">HORVAT NEDELJKO                                   </t>
  </si>
  <si>
    <t>1969-09-29 00:00:00.0000000</t>
  </si>
  <si>
    <t>2020-02-05 00:00:00.0000000</t>
  </si>
  <si>
    <t>063/32-96-38</t>
  </si>
  <si>
    <t xml:space="preserve">MUNITLAK ALEKSANDAR                               </t>
  </si>
  <si>
    <t xml:space="preserve">VODECI TEHNICAR II L.R.                                     </t>
  </si>
  <si>
    <t>1972-05-27 00:00:00.0000000</t>
  </si>
  <si>
    <t>063/57-78-95</t>
  </si>
  <si>
    <t xml:space="preserve">STANIMIROVIC NEBOJSA                              </t>
  </si>
  <si>
    <t xml:space="preserve">VODECI TEHNICAR II R.V.D.                                   </t>
  </si>
  <si>
    <t>1981-10-04 00:00:00.0000000</t>
  </si>
  <si>
    <t>065/88-98-502</t>
  </si>
  <si>
    <t xml:space="preserve">IGIC ALEKSANDAR                                   </t>
  </si>
  <si>
    <t>1968-01-02 00:00:00.0000000</t>
  </si>
  <si>
    <t>2007-05-15 00:00:00.0000000</t>
  </si>
  <si>
    <t>063/10-61-547</t>
  </si>
  <si>
    <t xml:space="preserve">SAVIC SRDJAN                                      </t>
  </si>
  <si>
    <t>1987-06-07 00:00:00.0000000</t>
  </si>
  <si>
    <t>2012-09-24 00:00:00.0000000</t>
  </si>
  <si>
    <t>063/10-60-852</t>
  </si>
  <si>
    <t xml:space="preserve">VELJOVIC B. ZORAN                                 </t>
  </si>
  <si>
    <t xml:space="preserve">VODECI TEHNICAR II V.R.                                     </t>
  </si>
  <si>
    <t>1966-06-24 00:00:00.0000000</t>
  </si>
  <si>
    <t>2008-10-15 00:00:00.0000000</t>
  </si>
  <si>
    <t>063/85-25-263</t>
  </si>
  <si>
    <t xml:space="preserve">DIVIC MILOS                                       </t>
  </si>
  <si>
    <t xml:space="preserve">VISI SAMOSTALNI TEHNICAR P.R.                               </t>
  </si>
  <si>
    <t>1974-10-28 00:00:00.0000000</t>
  </si>
  <si>
    <t>2000-05-29 00:00:00.0000000</t>
  </si>
  <si>
    <t>063/30-74-35</t>
  </si>
  <si>
    <t xml:space="preserve">TANASIJEVIC ZORAN                                 </t>
  </si>
  <si>
    <t>1981-11-23 00:00:00.0000000</t>
  </si>
  <si>
    <t>2014-06-16 00:00:00.0000000</t>
  </si>
  <si>
    <t>063/10-63-241</t>
  </si>
  <si>
    <t xml:space="preserve">MARJANOVIC MILAN                                  </t>
  </si>
  <si>
    <t>1981-12-18 00:00:00.0000000</t>
  </si>
  <si>
    <t>2015-06-16 00:00:00.0000000</t>
  </si>
  <si>
    <t>065/88-98-539</t>
  </si>
  <si>
    <t xml:space="preserve">VUCINIC MLADEN                                    </t>
  </si>
  <si>
    <t>1995-09-27 00:00:00.0000000</t>
  </si>
  <si>
    <t xml:space="preserve">MARKOVIC VLADIMIR                                 </t>
  </si>
  <si>
    <t xml:space="preserve">VISI SAMOSTALNI TEHNICAR R.V.D.                             </t>
  </si>
  <si>
    <t>1984-10-12 00:00:00.0000000</t>
  </si>
  <si>
    <t>065/88-98-518</t>
  </si>
  <si>
    <t xml:space="preserve">BOZIC BRANISLAV                                   </t>
  </si>
  <si>
    <t>1983-03-14 00:00:00.0000000</t>
  </si>
  <si>
    <t>065/88-98-508</t>
  </si>
  <si>
    <t xml:space="preserve">MIRCETIC DRAGOLJUB                                </t>
  </si>
  <si>
    <t xml:space="preserve">SAMOSTALNI TEHNICAR P.R.                                    </t>
  </si>
  <si>
    <t>1994-01-15 00:00:00.0000000</t>
  </si>
  <si>
    <t>2013-06-12 00:00:00.0000000</t>
  </si>
  <si>
    <t>065/88-98-547</t>
  </si>
  <si>
    <t xml:space="preserve">STOJANOVSKI ALEKSANDAR                            </t>
  </si>
  <si>
    <t>1993-02-28 00:00:00.0000000</t>
  </si>
  <si>
    <t>2015-02-01 00:00:00.0000000</t>
  </si>
  <si>
    <t>065/88-98-549</t>
  </si>
  <si>
    <t xml:space="preserve">MILOVANOVIC MILOS                                 </t>
  </si>
  <si>
    <t>1992-12-13 00:00:00.0000000</t>
  </si>
  <si>
    <t>2016-06-02 00:00:00.0000000</t>
  </si>
  <si>
    <t>065/88-98-541</t>
  </si>
  <si>
    <t xml:space="preserve">ZDRAVKOVIC JELENA                                 </t>
  </si>
  <si>
    <t>1993-04-19 00:00:00.0000000</t>
  </si>
  <si>
    <t>2016-07-01 00:00:00.0000000</t>
  </si>
  <si>
    <t>065/88-98-561</t>
  </si>
  <si>
    <t xml:space="preserve">ILIC DUSAN                                        </t>
  </si>
  <si>
    <t xml:space="preserve">SAMOSTALNI TEHNICAR R.V.D.                                  </t>
  </si>
  <si>
    <t>1987-08-04 00:00:00.0000000</t>
  </si>
  <si>
    <t>063/30-27-25</t>
  </si>
  <si>
    <t xml:space="preserve">CVETKOVIC BRATISLAV                               </t>
  </si>
  <si>
    <t>1983-10-16 00:00:00.0000000</t>
  </si>
  <si>
    <t>2016-05-01 00:00:00.0000000</t>
  </si>
  <si>
    <t>065/88-98-545</t>
  </si>
  <si>
    <t xml:space="preserve">JELICIC MARKO                                     </t>
  </si>
  <si>
    <t>1987-11-30 00:00:00.0000000</t>
  </si>
  <si>
    <t>2018-04-02 00:00:00.0000000</t>
  </si>
  <si>
    <t>063/30-75-16</t>
  </si>
  <si>
    <t xml:space="preserve">JOVANOVIC LJUBOMIR                                </t>
  </si>
  <si>
    <t>1992-03-04 00:00:00.0000000</t>
  </si>
  <si>
    <t>2022-06-15 00:00:00.0000000</t>
  </si>
  <si>
    <t xml:space="preserve">PEJOVIC IVAN                                      </t>
  </si>
  <si>
    <t xml:space="preserve">SAMOSTALNI TEHNICAR R.T.                                    </t>
  </si>
  <si>
    <t>1987-11-26 00:00:00.0000000</t>
  </si>
  <si>
    <t>2021-03-22 00:00:00.0000000</t>
  </si>
  <si>
    <t>066/80-28-032</t>
  </si>
  <si>
    <t xml:space="preserve">JOKIC VELIBOR                                     </t>
  </si>
  <si>
    <t xml:space="preserve">SAMOSTALNI TEHNICAR V.R.                                    </t>
  </si>
  <si>
    <t>063/88-43-795</t>
  </si>
  <si>
    <t xml:space="preserve">RADOVANOVIC ALEKSANDAR                            </t>
  </si>
  <si>
    <t xml:space="preserve">TEHNICAR P.R.                                               </t>
  </si>
  <si>
    <t>2012-01-09 00:00:00.0000000</t>
  </si>
  <si>
    <t>063/33-95-48</t>
  </si>
  <si>
    <t xml:space="preserve">MALJKOVIC BRANISLAV                               </t>
  </si>
  <si>
    <t>1988-08-12 00:00:00.0000000</t>
  </si>
  <si>
    <t>2015-07-13 00:00:00.0000000</t>
  </si>
  <si>
    <t>065/88-98-542</t>
  </si>
  <si>
    <t xml:space="preserve">STOJANOVIC ALEKSANDAR                             </t>
  </si>
  <si>
    <t>1986-03-25 00:00:00.0000000</t>
  </si>
  <si>
    <t>2015-08-17 00:00:00.0000000</t>
  </si>
  <si>
    <t>065/88-98-538</t>
  </si>
  <si>
    <t xml:space="preserve">MARKOVIC MILOS                                    </t>
  </si>
  <si>
    <t>1996-10-03 00:00:00.0000000</t>
  </si>
  <si>
    <t>2019-06-10 00:00:00.0000000</t>
  </si>
  <si>
    <t xml:space="preserve">PEJUSKOVIC DJORDJE                                </t>
  </si>
  <si>
    <t>1996-05-02 00:00:00.0000000</t>
  </si>
  <si>
    <t xml:space="preserve">BAJIC NEMANJA                                     </t>
  </si>
  <si>
    <t>1984-03-24 00:00:00.0000000</t>
  </si>
  <si>
    <t>2021-05-07 00:00:00.0000000</t>
  </si>
  <si>
    <t xml:space="preserve">PAVLOVIC LUKA                                     </t>
  </si>
  <si>
    <t>2004-11-15 00:00:00.0000000</t>
  </si>
  <si>
    <t>2023-09-11 00:00:00.0000000</t>
  </si>
  <si>
    <t xml:space="preserve">MILADINOVIC MIROSLAV                              </t>
  </si>
  <si>
    <t>1996-09-17 00:00:00.0000000</t>
  </si>
  <si>
    <t>2024-02-01 00:00:00.0000000</t>
  </si>
  <si>
    <t xml:space="preserve">STANKOVIC BRANKO                                  </t>
  </si>
  <si>
    <t>1978-04-02 00:00:00.0000000</t>
  </si>
  <si>
    <t>2021-07-09 00:00:00.0000000</t>
  </si>
  <si>
    <t xml:space="preserve">ACIMOVIC NENAD                                    </t>
  </si>
  <si>
    <t>1991-02-04 00:00:00.0000000</t>
  </si>
  <si>
    <t>2021-07-20 00:00:00.0000000</t>
  </si>
  <si>
    <t xml:space="preserve">KUZMANOSKI DALIBOR                                </t>
  </si>
  <si>
    <t>1986-06-11 00:00:00.0000000</t>
  </si>
  <si>
    <t>2021-12-21 00:00:00.0000000</t>
  </si>
  <si>
    <t>066/80-28-041</t>
  </si>
  <si>
    <t xml:space="preserve">CARIC PETAR                                       </t>
  </si>
  <si>
    <t>1984-01-03 00:00:00.0000000</t>
  </si>
  <si>
    <t>2022-09-12 00:00:00.0000000</t>
  </si>
  <si>
    <t xml:space="preserve">MIJAILOVIC LAZAR                                  </t>
  </si>
  <si>
    <t>1997-03-30 00:00:00.0000000</t>
  </si>
  <si>
    <t>2022-09-15 00:00:00.0000000</t>
  </si>
  <si>
    <t xml:space="preserve">ZIVKOVIC NENAD                                    </t>
  </si>
  <si>
    <t>1996-07-22 00:00:00.0000000</t>
  </si>
  <si>
    <t>2023-09-01 00:00:00.0000000</t>
  </si>
  <si>
    <t xml:space="preserve">BORLJA STEFAN                                     </t>
  </si>
  <si>
    <t xml:space="preserve">TEHNICAR L.R.                                               </t>
  </si>
  <si>
    <t>1998-02-18 00:00:00.0000000</t>
  </si>
  <si>
    <t>2018-10-04 00:00:00.0000000</t>
  </si>
  <si>
    <t>065/88-98-540</t>
  </si>
  <si>
    <t xml:space="preserve">DISIC ANDJELA                                     </t>
  </si>
  <si>
    <t>2002-09-13 00:00:00.0000000</t>
  </si>
  <si>
    <t>066/80-28-038</t>
  </si>
  <si>
    <t xml:space="preserve">JOKIC VUKASIN                                     </t>
  </si>
  <si>
    <t xml:space="preserve">TEHNICAR R.V.D.                                             </t>
  </si>
  <si>
    <t>1991-08-09 00:00:00.0000000</t>
  </si>
  <si>
    <t>2016-06-22 00:00:00.0000000</t>
  </si>
  <si>
    <t>063/10-62-017</t>
  </si>
  <si>
    <t xml:space="preserve">SIRMIC NIKOLA                                     </t>
  </si>
  <si>
    <t>1990-12-20 00:00:00.0000000</t>
  </si>
  <si>
    <t>2018-01-22 00:00:00.0000000</t>
  </si>
  <si>
    <t>065/88-98-512</t>
  </si>
  <si>
    <t xml:space="preserve">RASETA NIKOLA                                     </t>
  </si>
  <si>
    <t>1997-02-19 00:00:00.0000000</t>
  </si>
  <si>
    <t>065/88-98-544</t>
  </si>
  <si>
    <t xml:space="preserve">LAJTINOVIC VELJKO                                 </t>
  </si>
  <si>
    <t>1993-02-16 00:00:00.0000000</t>
  </si>
  <si>
    <t>2018-12-17 00:00:00.0000000</t>
  </si>
  <si>
    <t>063/30-97-72</t>
  </si>
  <si>
    <t xml:space="preserve">IVLJANIN MILOS                                    </t>
  </si>
  <si>
    <t>1995-07-24 00:00:00.0000000</t>
  </si>
  <si>
    <t>2023-03-01 00:00:00.0000000</t>
  </si>
  <si>
    <t>065/88-98-556</t>
  </si>
  <si>
    <t xml:space="preserve">FILIPOVIC ALEKSANDAR                              </t>
  </si>
  <si>
    <t>1981-09-08 00:00:00.0000000</t>
  </si>
  <si>
    <t>066/80-37-787</t>
  </si>
  <si>
    <t xml:space="preserve">DJOKIC STEFAN                                     </t>
  </si>
  <si>
    <t>1996-09-07 00:00:00.0000000</t>
  </si>
  <si>
    <t>2021-07-12 00:00:00.0000000</t>
  </si>
  <si>
    <t>063/31-12-91</t>
  </si>
  <si>
    <t xml:space="preserve">PETKOVIC MILAN                                    </t>
  </si>
  <si>
    <t>1983-03-24 00:00:00.0000000</t>
  </si>
  <si>
    <t>2021-11-01 00:00:00.0000000</t>
  </si>
  <si>
    <t>066/80-28-039</t>
  </si>
  <si>
    <t xml:space="preserve">STANKOVIC NENAD                                   </t>
  </si>
  <si>
    <t>1990-09-14 00:00:00.0000000</t>
  </si>
  <si>
    <t>2023-11-24 00:00:00.0000000</t>
  </si>
  <si>
    <t xml:space="preserve">BOVAN MILOS                                       </t>
  </si>
  <si>
    <t>1991-04-14 00:00:00.0000000</t>
  </si>
  <si>
    <t>2024-06-04 00:00:00.0000000</t>
  </si>
  <si>
    <t xml:space="preserve">VESOVIC IVAN                                      </t>
  </si>
  <si>
    <t xml:space="preserve">TEHNICAR V.R.                                               </t>
  </si>
  <si>
    <t>1988-09-19 00:00:00.0000000</t>
  </si>
  <si>
    <t>2013-02-25 00:00:00.0000000</t>
  </si>
  <si>
    <t xml:space="preserve">KOSTIC DEJAN                                      </t>
  </si>
  <si>
    <t>1987-06-26 00:00:00.0000000</t>
  </si>
  <si>
    <t>2016-02-15 00:00:00.0000000</t>
  </si>
  <si>
    <t>065/88-98-528</t>
  </si>
  <si>
    <t xml:space="preserve">PAVLOVIC MILAN                                    </t>
  </si>
  <si>
    <t>1995-05-06 00:00:00.0000000</t>
  </si>
  <si>
    <t>2018-08-27 00:00:00.0000000</t>
  </si>
  <si>
    <t>063/85-25-268</t>
  </si>
  <si>
    <t xml:space="preserve">PAVLOVIC ALEKSANDAR                               </t>
  </si>
  <si>
    <t>1998-10-16 00:00:00.0000000</t>
  </si>
  <si>
    <t>2019-07-22 00:00:00.0000000</t>
  </si>
  <si>
    <t>064/88-97-993</t>
  </si>
  <si>
    <t xml:space="preserve">JOKIC STEFAN                                      </t>
  </si>
  <si>
    <t>1992-02-07 00:00:00.0000000</t>
  </si>
  <si>
    <t>2021-05-13 00:00:00.0000000</t>
  </si>
  <si>
    <t>066/80-28-043</t>
  </si>
  <si>
    <t xml:space="preserve">BLAGOJEVIC BOGDAN                                 </t>
  </si>
  <si>
    <t xml:space="preserve">KV RADNIK I V.R.                                            </t>
  </si>
  <si>
    <t>1959-10-11 00:00:00.0000000</t>
  </si>
  <si>
    <t>1984-12-07 00:00:00.0000000</t>
  </si>
  <si>
    <t>063/30-91-39</t>
  </si>
  <si>
    <t xml:space="preserve">ALIJEVIC EMIR                                     </t>
  </si>
  <si>
    <t>1985-04-09 00:00:00.0000000</t>
  </si>
  <si>
    <t>2007-02-01 00:00:00.0000000</t>
  </si>
  <si>
    <t>063/26-23-44</t>
  </si>
  <si>
    <t xml:space="preserve">BLAGOJEVIC SINISA                                 </t>
  </si>
  <si>
    <t xml:space="preserve">KV RADNIK I V.R.- vozac                                     </t>
  </si>
  <si>
    <t>1985-12-20 00:00:00.0000000</t>
  </si>
  <si>
    <t>2008-09-09 00:00:00.0000000</t>
  </si>
  <si>
    <t>065/88-98-513</t>
  </si>
  <si>
    <t xml:space="preserve">JELICIC NENAD                                     </t>
  </si>
  <si>
    <t xml:space="preserve">KV RADNIK II L.R.                                           </t>
  </si>
  <si>
    <t>1970-02-21 00:00:00.0000000</t>
  </si>
  <si>
    <t>065/88-98-510</t>
  </si>
  <si>
    <t xml:space="preserve">STANKOVIC SASA                                    </t>
  </si>
  <si>
    <t xml:space="preserve">KV RADNIK II R.V.D.                                         </t>
  </si>
  <si>
    <t>1991-09-30 00:00:00.0000000</t>
  </si>
  <si>
    <t>2016-09-01 00:00:00.0000000</t>
  </si>
  <si>
    <t>065/88-98-534</t>
  </si>
  <si>
    <t xml:space="preserve">ADAMOVIC MILEN                                    </t>
  </si>
  <si>
    <t>1984-03-02 00:00:00.0000000</t>
  </si>
  <si>
    <t>2021-08-19 00:00:00.0000000</t>
  </si>
  <si>
    <t xml:space="preserve">MAKSIMOVIC NEBOJSA                                </t>
  </si>
  <si>
    <t xml:space="preserve">KV RADNIK II V.R.- vozac                                    </t>
  </si>
  <si>
    <t>1973-04-20 00:00:00.0000000</t>
  </si>
  <si>
    <t>2021-05-01 00:00:00.0000000</t>
  </si>
  <si>
    <t>066/80-28-044</t>
  </si>
  <si>
    <t xml:space="preserve">KORNIC BOJAN                                      </t>
  </si>
  <si>
    <t>1987-01-28 00:00:00.0000000</t>
  </si>
  <si>
    <t xml:space="preserve">SIMIC SASA                                        </t>
  </si>
  <si>
    <t xml:space="preserve">KV RADNIK III V.R.                                          </t>
  </si>
  <si>
    <t>1977-01-26 00:00:00.0000000</t>
  </si>
  <si>
    <t>2017-06-30 00:00:00.0000000</t>
  </si>
  <si>
    <t>066/80-28-048</t>
  </si>
  <si>
    <t xml:space="preserve">JOVANOVIC M. NIKOLA                               </t>
  </si>
  <si>
    <t>1995-02-23 00:00:00.0000000</t>
  </si>
  <si>
    <t>2020-02-10 00:00:00.0000000</t>
  </si>
  <si>
    <t>066/80-28-040</t>
  </si>
  <si>
    <t xml:space="preserve">MIRASEVIC BOJAN                                   </t>
  </si>
  <si>
    <t>1900-01-01 00:00:00.0000000</t>
  </si>
  <si>
    <t>2024-06-20 00:00:00.0000000</t>
  </si>
  <si>
    <t xml:space="preserve">NIKOLIC MILAN                                     </t>
  </si>
  <si>
    <t xml:space="preserve">KV RADNIK III R.V.D.                                        </t>
  </si>
  <si>
    <t>1976-02-01 00:00:00.0000000</t>
  </si>
  <si>
    <t>065/88-98-527</t>
  </si>
  <si>
    <t xml:space="preserve">KOJIC MILAN                                       </t>
  </si>
  <si>
    <t xml:space="preserve">KV RADNIK III V.R.- vozac                                   </t>
  </si>
  <si>
    <t>1980-12-01 00:00:00.0000000</t>
  </si>
  <si>
    <t>2016-03-07 00:00:00.0000000</t>
  </si>
  <si>
    <t>065/88-98-559</t>
  </si>
  <si>
    <t xml:space="preserve">MARICIC NIKOLA                                    </t>
  </si>
  <si>
    <t xml:space="preserve">SARADNIK ADMINISTRATOR                                      </t>
  </si>
  <si>
    <t>1988-08-03 00:00:00.0000000</t>
  </si>
  <si>
    <t>2014-04-15 00:00:00.0000000</t>
  </si>
  <si>
    <t>063/10-63-592</t>
  </si>
  <si>
    <t xml:space="preserve">RADOJEVIC ZORAN                                   </t>
  </si>
  <si>
    <t xml:space="preserve">saradnik na odrzavanju.telekomunik.instalacija i nabavljac  </t>
  </si>
  <si>
    <t>1968-10-11 00:00:00.0000000</t>
  </si>
  <si>
    <t>063/33-41-26</t>
  </si>
  <si>
    <t xml:space="preserve">SUMONJA BRANKO                                    </t>
  </si>
  <si>
    <t xml:space="preserve">KV RADNIK I - opsti poslovi                                 </t>
  </si>
  <si>
    <t>1969-02-20 00:00:00.0000000</t>
  </si>
  <si>
    <t>066/80-28-030</t>
  </si>
  <si>
    <t xml:space="preserve">PAVLOVIC DRAGAN                                   </t>
  </si>
  <si>
    <t xml:space="preserve">KV RADNIK I elektricar                                      </t>
  </si>
  <si>
    <t>1968-04-04 00:00:00.0000000</t>
  </si>
  <si>
    <t>1998-08-04 00:00:00.0000000</t>
  </si>
  <si>
    <t>063/77-61-381</t>
  </si>
  <si>
    <t xml:space="preserve">STAMENKOVIC GORAN                                 </t>
  </si>
  <si>
    <t xml:space="preserve">KV RADNIK I vodoinstalater                                  </t>
  </si>
  <si>
    <t>1963-08-15 00:00:00.0000000</t>
  </si>
  <si>
    <t>2008-07-14 00:00:00.0000000</t>
  </si>
  <si>
    <t>063/34-03-21</t>
  </si>
  <si>
    <t xml:space="preserve">IVANUSIC VLADA                                    </t>
  </si>
  <si>
    <t xml:space="preserve">KV RADNIK I lozac                                           </t>
  </si>
  <si>
    <t>1966-05-07 00:00:00.0000000</t>
  </si>
  <si>
    <t>2005-10-17 00:00:00.0000000</t>
  </si>
  <si>
    <t>063/34-12-54</t>
  </si>
  <si>
    <t xml:space="preserve">BORLJA ZIVAN                                      </t>
  </si>
  <si>
    <t xml:space="preserve">VKV RADNIK I AUTOMEHANICAR                                  </t>
  </si>
  <si>
    <t>1968-03-15 00:00:00.0000000</t>
  </si>
  <si>
    <t>2002-03-05 00:00:00.0000000</t>
  </si>
  <si>
    <t>063/54-11-39</t>
  </si>
  <si>
    <t>Mesto putovanja</t>
  </si>
  <si>
    <t>Ugovor/ponuda</t>
  </si>
  <si>
    <t>Datum putovanja</t>
  </si>
  <si>
    <t>Broj dana</t>
  </si>
  <si>
    <t>Akontacija</t>
  </si>
  <si>
    <t>Ime i prezime radnika - ranaz</t>
  </si>
  <si>
    <t>Redni broj</t>
  </si>
  <si>
    <t>Sifra radnika - rasif</t>
  </si>
  <si>
    <t>ovo je iz tabele zaposlni</t>
  </si>
  <si>
    <t>Radno mesto - naz_sis</t>
  </si>
  <si>
    <t>Putni obracun (suma)</t>
  </si>
  <si>
    <t>Likvidirano (datum)</t>
  </si>
  <si>
    <t>purchase</t>
  </si>
  <si>
    <t>inventory</t>
  </si>
  <si>
    <t>sif_pos</t>
  </si>
  <si>
    <t>naz_pos</t>
  </si>
  <si>
    <t>blok</t>
  </si>
  <si>
    <t xml:space="preserve">Kamen i agregat                         </t>
  </si>
  <si>
    <t xml:space="preserve">Poslovi rezije                          </t>
  </si>
  <si>
    <t xml:space="preserve">Gradjevinska keramika                   </t>
  </si>
  <si>
    <t xml:space="preserve">Ispitivanje opekarskih proizvoda        </t>
  </si>
  <si>
    <t xml:space="preserve">Laboratorijsko ispitivanje betona       </t>
  </si>
  <si>
    <t xml:space="preserve">Stalni nadzor laboratorija proizvođača  </t>
  </si>
  <si>
    <t xml:space="preserve">Veziva, hemije i malteri                </t>
  </si>
  <si>
    <t xml:space="preserve">Ispitivanje hidroizolacionih materijala </t>
  </si>
  <si>
    <t xml:space="preserve">Isptivanje AKZ                          </t>
  </si>
  <si>
    <t xml:space="preserve">Akustika i vibracije                    </t>
  </si>
  <si>
    <t xml:space="preserve">Mehan.-tehn.ispit.metala                </t>
  </si>
  <si>
    <t xml:space="preserve">Toplotna tehnika                        </t>
  </si>
  <si>
    <t xml:space="preserve">Drvo i sinteticki materijali            </t>
  </si>
  <si>
    <t xml:space="preserve">HE Đerdap                               </t>
  </si>
  <si>
    <t xml:space="preserve">Ispitivanja opreme i konstrukcija       </t>
  </si>
  <si>
    <t xml:space="preserve">Etaloniranje                            </t>
  </si>
  <si>
    <t xml:space="preserve">Stručni nadzor i ter.ispitivanja        </t>
  </si>
  <si>
    <t xml:space="preserve">Remont kotlarnice do 2010               </t>
  </si>
  <si>
    <t xml:space="preserve">Kontrolna terenska ispitivanja          </t>
  </si>
  <si>
    <t xml:space="preserve">Rad u Sindikatu                         </t>
  </si>
  <si>
    <t xml:space="preserve">Hidroiz.materijali i AKZ                </t>
  </si>
  <si>
    <t xml:space="preserve">Troskovi amortizacije                   </t>
  </si>
  <si>
    <t xml:space="preserve">Poslovi analitike                       </t>
  </si>
  <si>
    <t xml:space="preserve">Terenska kontrolna ispitivanja          </t>
  </si>
  <si>
    <t xml:space="preserve">Tereneske lab.kod izv.                  </t>
  </si>
  <si>
    <t xml:space="preserve">Tehn.kontrola projekata                 </t>
  </si>
  <si>
    <t xml:space="preserve">Baza pod.o saobrac.                     </t>
  </si>
  <si>
    <t xml:space="preserve">Lab.ispit.asfalta                       </t>
  </si>
  <si>
    <t xml:space="preserve">Ter.kontrol.ispitivanja                 </t>
  </si>
  <si>
    <t xml:space="preserve">Projekat M9                             </t>
  </si>
  <si>
    <t xml:space="preserve">Nadzor Beska                            </t>
  </si>
  <si>
    <t xml:space="preserve">Projekat sanac.kliz.M21                 </t>
  </si>
  <si>
    <t xml:space="preserve">Ispitivanje gradj.stolarije             </t>
  </si>
  <si>
    <t xml:space="preserve">Prednaprezanje                          </t>
  </si>
  <si>
    <t xml:space="preserve">Ispitivanje ost.proiz.                  </t>
  </si>
  <si>
    <t xml:space="preserve">Opsta isptivanja                        </t>
  </si>
  <si>
    <t xml:space="preserve">Arhitektonsko-građevinsko projektovanje </t>
  </si>
  <si>
    <t xml:space="preserve">Istrazni radovi na proj.sanac.          </t>
  </si>
  <si>
    <t xml:space="preserve">Ispitivanja konstrukcija                </t>
  </si>
  <si>
    <t xml:space="preserve">Ispitivanje prob.opt.                   </t>
  </si>
  <si>
    <t xml:space="preserve">Organizacija i poslovanje               </t>
  </si>
  <si>
    <t xml:space="preserve">Poslovi zastupanja Instituta            </t>
  </si>
  <si>
    <t xml:space="preserve">Razvoj delatnosti                       </t>
  </si>
  <si>
    <t xml:space="preserve">Resursi                                 </t>
  </si>
  <si>
    <t xml:space="preserve">Rad Upravnog odbora                     </t>
  </si>
  <si>
    <t xml:space="preserve">Poslovi akreditacije                    </t>
  </si>
  <si>
    <t xml:space="preserve">Poslovi uvodjenja i odrzavanja SQ       </t>
  </si>
  <si>
    <t>Poslovi odrzavanja patenata, prac.pat.re</t>
  </si>
  <si>
    <t>Poslovi odrzavanja i razvoja informacion</t>
  </si>
  <si>
    <t xml:space="preserve">Poslovi odrzavanja i razvoja mreze      </t>
  </si>
  <si>
    <t xml:space="preserve">Bibliotekarski poslovi                  </t>
  </si>
  <si>
    <t xml:space="preserve">Poslovi sertifikacije proizvoda         </t>
  </si>
  <si>
    <t xml:space="preserve">Poslovi nabavke                         </t>
  </si>
  <si>
    <t xml:space="preserve">Poslovi magacina                        </t>
  </si>
  <si>
    <t xml:space="preserve">Devizni poslovi                         </t>
  </si>
  <si>
    <t xml:space="preserve">Poslovi knjigovod.                      </t>
  </si>
  <si>
    <t xml:space="preserve">Poslovi blagajne                        </t>
  </si>
  <si>
    <t xml:space="preserve">Pravni i kadrovski pos.do  2010         </t>
  </si>
  <si>
    <t xml:space="preserve">Arhiva i kur.pos. do 2010               </t>
  </si>
  <si>
    <t xml:space="preserve">Poslovi proizv., odr.i servis do 2010   </t>
  </si>
  <si>
    <t xml:space="preserve">Poslovi u kotlarnici do 2010            </t>
  </si>
  <si>
    <t xml:space="preserve">Zakup                                   </t>
  </si>
  <si>
    <t xml:space="preserve">Poslovi odr. voznog parka               </t>
  </si>
  <si>
    <t xml:space="preserve">Laboratorijska ispitivanja              </t>
  </si>
  <si>
    <t xml:space="preserve">Geomehanicka ispitivanja                </t>
  </si>
  <si>
    <t xml:space="preserve">Projektov. i baza pod.o saob.           </t>
  </si>
  <si>
    <t xml:space="preserve">Geol.i geoteh.ispit. i  proj.sanac.     </t>
  </si>
  <si>
    <t xml:space="preserve">Geotehnicka ispitivanja i projektovanje </t>
  </si>
  <si>
    <t xml:space="preserve">Posl.kontrolisanja proizvoda i procesa  </t>
  </si>
  <si>
    <t xml:space="preserve">Poslovi obracuna                        </t>
  </si>
  <si>
    <t xml:space="preserve">Poslovi platnog prometa                 </t>
  </si>
  <si>
    <t xml:space="preserve">Zaštita životne sredine                 </t>
  </si>
  <si>
    <t xml:space="preserve">Rad popisnih komisija                   </t>
  </si>
  <si>
    <t xml:space="preserve">Gl.i izv.proj.obj. EDUARD d.o.o. Osijek </t>
  </si>
  <si>
    <t xml:space="preserve">Poslovi marketinga do 2010              </t>
  </si>
  <si>
    <t xml:space="preserve">Bibliotekarski poslovi do 2010          </t>
  </si>
  <si>
    <t xml:space="preserve">Pos.odrz.i razvoja inf.sistema do 2010  </t>
  </si>
  <si>
    <t xml:space="preserve">Poslovi u garazi                        </t>
  </si>
  <si>
    <t xml:space="preserve">Pravni i kadrovski poslovi              </t>
  </si>
  <si>
    <t xml:space="preserve">Ekonomski poslovi                       </t>
  </si>
  <si>
    <t xml:space="preserve">Posl.odrzavanja i razvoja inf.sistema   </t>
  </si>
  <si>
    <t xml:space="preserve">Poslovi marketinga                      </t>
  </si>
  <si>
    <t xml:space="preserve">Arhiva i kurirski poslovi               </t>
  </si>
  <si>
    <t xml:space="preserve">Poslovi obezbedjenja objekta            </t>
  </si>
  <si>
    <t xml:space="preserve">PP zastita, zastita na radu             </t>
  </si>
  <si>
    <t xml:space="preserve">Poslovi telef.centrale i kopirnice      </t>
  </si>
  <si>
    <t xml:space="preserve">Poslovi ciscenja i odrzavanja           </t>
  </si>
  <si>
    <t xml:space="preserve">Poslovi kafe kuhinje                    </t>
  </si>
  <si>
    <t xml:space="preserve">Poslovi u radionici                     </t>
  </si>
  <si>
    <t xml:space="preserve">Investiciono odrzavanje                 </t>
  </si>
  <si>
    <t xml:space="preserve">Poslovi tekuceg odrzavanja              </t>
  </si>
  <si>
    <t xml:space="preserve">Remont kotlarnice                       </t>
  </si>
  <si>
    <t xml:space="preserve">Poslovi u kotlarnici                    </t>
  </si>
  <si>
    <t xml:space="preserve">Superkontr.delova za pretov.spravu Brs  </t>
  </si>
  <si>
    <t xml:space="preserve">TENT A-cel.konstr.rotokopaca i odlagaca </t>
  </si>
  <si>
    <t xml:space="preserve">Nadzor na rekontr.mosta kod Pepeljuse   </t>
  </si>
  <si>
    <t xml:space="preserve">Ispor.mat.(uzad, cevi, kotve) i izvodj. </t>
  </si>
  <si>
    <t xml:space="preserve">Izv.radova prednap.silos Deponija       </t>
  </si>
  <si>
    <t>Ispit.prilazn.konstr.most GAZELA Mostogr</t>
  </si>
  <si>
    <t xml:space="preserve">Mat.i utez.rad.most kod PRELJINE INGRAP </t>
  </si>
  <si>
    <t>Silos Kakanj kontr.proracun RADNIK GRADN</t>
  </si>
  <si>
    <t xml:space="preserve">Mater.i utez.radovi Mahov.petljaGRADIP  </t>
  </si>
  <si>
    <t xml:space="preserve">Isporuka kotvi INTER KOP                </t>
  </si>
  <si>
    <t xml:space="preserve">TE Kolubara V.Crljeni Ispit.merala IBR  </t>
  </si>
  <si>
    <t xml:space="preserve">Skola na Senjaku                        </t>
  </si>
  <si>
    <t xml:space="preserve">KOTVE-proizvodnja i prodaja             </t>
  </si>
  <si>
    <t xml:space="preserve">Utez.rad.Obilicev venac TRI OMEGA INZ.  </t>
  </si>
  <si>
    <t xml:space="preserve">Pirot Sukovo                            </t>
  </si>
  <si>
    <t xml:space="preserve">Str.nadzor Dzp i Ljuti dol NEPC Surduli </t>
  </si>
  <si>
    <t>Proj.kons.posl.obj.-Vukovarska ul.Osijek</t>
  </si>
  <si>
    <t xml:space="preserve">Isporuka kotvi Koridor XI Ub-Lajkovac   </t>
  </si>
  <si>
    <t>Izv.prednapr.montaz.nosaca za Bul.Evrope</t>
  </si>
  <si>
    <t xml:space="preserve">Ispit.konstrukc.Gazela Mostogradnja     </t>
  </si>
  <si>
    <t xml:space="preserve">Poslovi Kontrolnog tela                 </t>
  </si>
  <si>
    <t xml:space="preserve">Ispit.celicne konstr.u pogonu Topionica </t>
  </si>
  <si>
    <t xml:space="preserve">Kontrolisanje                           </t>
  </si>
  <si>
    <t xml:space="preserve">Isp.kotvi i utez.rad.most Gilje-Paracin </t>
  </si>
  <si>
    <t xml:space="preserve">Provajder Institut IMS                  </t>
  </si>
  <si>
    <t xml:space="preserve">Superkontrola na izgradnji gasovoda     </t>
  </si>
  <si>
    <t xml:space="preserve">Sertifikacija osoblja za zavarivanje    </t>
  </si>
  <si>
    <t xml:space="preserve">Administracija                          </t>
  </si>
  <si>
    <t xml:space="preserve">Rezija                                  </t>
  </si>
  <si>
    <t xml:space="preserve">Strucni nadzor                          </t>
  </si>
  <si>
    <t xml:space="preserve">Asfaltna ispitivanja                    </t>
  </si>
  <si>
    <t xml:space="preserve">Projektovanje saobracajnica             </t>
  </si>
  <si>
    <t xml:space="preserve">Saobracajna signalizacija               </t>
  </si>
  <si>
    <t xml:space="preserve">Telo za tehnicku ocenu                  </t>
  </si>
  <si>
    <t xml:space="preserve">Severna obilaznica oko Kragujevca       </t>
  </si>
  <si>
    <t>nab_vred</t>
  </si>
  <si>
    <t>reg_oznaka</t>
  </si>
  <si>
    <t xml:space="preserve">FIAT PUNTO BG1823OF                     </t>
  </si>
  <si>
    <t xml:space="preserve">AUTO KUĆA VOŽDOVAC AD                                                                                                                                                                                   </t>
  </si>
  <si>
    <t xml:space="preserve">2322/F    </t>
  </si>
  <si>
    <t>PAVLOVIĆ NOVICA</t>
  </si>
  <si>
    <t>VX118800007005968</t>
  </si>
  <si>
    <t>2131300000</t>
  </si>
  <si>
    <t>1015</t>
  </si>
  <si>
    <t xml:space="preserve">FIAT PUN.VAN N1 4 S.BG 1479ZU TERETNO   </t>
  </si>
  <si>
    <t>1001/18-04</t>
  </si>
  <si>
    <t>MILIĆEVIĆ RADOJICA</t>
  </si>
  <si>
    <t>ZFA1990000P371425</t>
  </si>
  <si>
    <t xml:space="preserve">DACIA DOKKER VAV ESS,/1,5BLUE BG2280-EU </t>
  </si>
  <si>
    <t>679400144708ae</t>
  </si>
  <si>
    <t>GOUDA</t>
  </si>
  <si>
    <t>AKD 2720</t>
  </si>
  <si>
    <t>2B NARANDZASTA SVETLA</t>
  </si>
  <si>
    <t>PRIKLJUCNO BOZILO</t>
  </si>
  <si>
    <t>NEMA POGONSKO GORIVO</t>
  </si>
  <si>
    <t>5.5260384785e+14</t>
  </si>
  <si>
    <t>4.6351268045e+14</t>
  </si>
  <si>
    <t>9.2691900736e+13</t>
  </si>
  <si>
    <t>6.4289942314e+13</t>
  </si>
  <si>
    <t>71029000504</t>
  </si>
  <si>
    <t>+TRIM([@BrojSasije]</t>
  </si>
  <si>
    <t>Column1</t>
  </si>
  <si>
    <t>+TRIM(Table1[@BrojSasije]</t>
  </si>
  <si>
    <t xml:space="preserve">8128560000613b </t>
  </si>
  <si>
    <t>+TRIM(K2)</t>
  </si>
  <si>
    <t>TMBEB4NH7G4525338</t>
  </si>
  <si>
    <t>UU15SDCH555531266</t>
  </si>
  <si>
    <t>UU18SDPHSS9042SSS</t>
  </si>
  <si>
    <t>UU1B5220X66134165</t>
  </si>
  <si>
    <t>UU1B5220565417224</t>
  </si>
  <si>
    <t>UU1B5220765417225</t>
  </si>
  <si>
    <t>UU1F6720467214633</t>
  </si>
  <si>
    <t>VF1HJD40X68453388</t>
  </si>
  <si>
    <t>VF1HJD40768342197</t>
  </si>
  <si>
    <t>463512680451031</t>
  </si>
  <si>
    <t>92691900735815</t>
  </si>
  <si>
    <t>64289942313894</t>
  </si>
  <si>
    <t>552804449316056</t>
  </si>
  <si>
    <t>552804448648100</t>
  </si>
  <si>
    <t>552603847773519</t>
  </si>
  <si>
    <t>212149952289</t>
  </si>
  <si>
    <t>81197d000024c0</t>
  </si>
  <si>
    <t>350A10002530317</t>
  </si>
  <si>
    <t>812621000012a0</t>
  </si>
  <si>
    <t>PUNTO CLASSIC DIN A/C 188P62</t>
  </si>
  <si>
    <t>188A90003231539</t>
  </si>
  <si>
    <t>BG1210VC</t>
  </si>
  <si>
    <t>BG2285FU</t>
  </si>
  <si>
    <t>BG1975VC</t>
  </si>
  <si>
    <t>BG1975VO</t>
  </si>
  <si>
    <t>BG1542PJ</t>
  </si>
  <si>
    <t>BG1559JV</t>
  </si>
  <si>
    <t>BG1559JZ</t>
  </si>
  <si>
    <t>BG1461BO</t>
  </si>
  <si>
    <t>BG1411OL</t>
  </si>
  <si>
    <t>BG575AH</t>
  </si>
  <si>
    <t>BG1443CG</t>
  </si>
  <si>
    <t>BG296XT</t>
  </si>
  <si>
    <t>BG2013UK</t>
  </si>
  <si>
    <t>BG1547DX</t>
  </si>
  <si>
    <t>BG1549XG</t>
  </si>
  <si>
    <t>BG2517NM</t>
  </si>
  <si>
    <t>BG2765XJ</t>
  </si>
  <si>
    <t>BG2692PE</t>
  </si>
  <si>
    <t>BG635AM</t>
  </si>
  <si>
    <t>BG2285EO</t>
  </si>
  <si>
    <t>BG1128EO</t>
  </si>
  <si>
    <t>BG1318JT</t>
  </si>
  <si>
    <t>BG733BE</t>
  </si>
  <si>
    <t>BG733BH</t>
  </si>
  <si>
    <t>BG733BJ</t>
  </si>
  <si>
    <t>BG1201HX</t>
  </si>
  <si>
    <t>BG1201IA</t>
  </si>
  <si>
    <t>BG1823OF</t>
  </si>
  <si>
    <t>BG1969RE</t>
  </si>
  <si>
    <t>BG1981XU</t>
  </si>
  <si>
    <t>BG604KD</t>
  </si>
  <si>
    <t>BG604KE</t>
  </si>
  <si>
    <t>BG733BI</t>
  </si>
  <si>
    <t>BG604KB</t>
  </si>
  <si>
    <t>BG1498HH</t>
  </si>
  <si>
    <t>BG1663AX</t>
  </si>
  <si>
    <t>BG2185VG</t>
  </si>
  <si>
    <t>BG1479ZV</t>
  </si>
  <si>
    <t>BG1479ZU</t>
  </si>
  <si>
    <t>BG2204NU</t>
  </si>
  <si>
    <t>BG2186GU</t>
  </si>
  <si>
    <t>BG826VK</t>
  </si>
  <si>
    <t>BG1563NE</t>
  </si>
  <si>
    <t>BG2290RP</t>
  </si>
  <si>
    <t>BG2161XH</t>
  </si>
  <si>
    <t>BG2290RO</t>
  </si>
  <si>
    <t>BG2751CZ</t>
  </si>
  <si>
    <t>BG2751CP</t>
  </si>
  <si>
    <t>BG1053TC</t>
  </si>
  <si>
    <t>BG1576KU</t>
  </si>
  <si>
    <t>BG2434UE</t>
  </si>
  <si>
    <t>BG2434UG</t>
  </si>
  <si>
    <t>BG2434UH</t>
  </si>
  <si>
    <t>BG1200XD</t>
  </si>
  <si>
    <t>BG1200XC</t>
  </si>
  <si>
    <t>BG1996CT</t>
  </si>
  <si>
    <t>BG593ST</t>
  </si>
  <si>
    <t>BG593SZ</t>
  </si>
  <si>
    <t>BG296XV</t>
  </si>
  <si>
    <t>BG593SV</t>
  </si>
  <si>
    <t>BG1008VA</t>
  </si>
  <si>
    <t>BG2643UO</t>
  </si>
  <si>
    <t>BG2656AF</t>
  </si>
  <si>
    <t>BG1008VB</t>
  </si>
  <si>
    <t>BG1200ZT</t>
  </si>
  <si>
    <t>BG1200ZV</t>
  </si>
  <si>
    <t>BG2018RO</t>
  </si>
  <si>
    <t>BG2030HI</t>
  </si>
  <si>
    <t>BG2030HG</t>
  </si>
  <si>
    <t>BG2634IZ</t>
  </si>
  <si>
    <t>BG1007KX</t>
  </si>
  <si>
    <t>BG2640AC</t>
  </si>
  <si>
    <t>BG2634LZ</t>
  </si>
  <si>
    <t>BG1983DP</t>
  </si>
  <si>
    <t>BG1983DO</t>
  </si>
  <si>
    <t>BG1983DS</t>
  </si>
  <si>
    <t>BG1983DT</t>
  </si>
  <si>
    <t>BG2018RP</t>
  </si>
  <si>
    <t>BG2024OT</t>
  </si>
  <si>
    <t>BG2024OV</t>
  </si>
  <si>
    <t>BG2024OZ</t>
  </si>
  <si>
    <t>BG2030HE</t>
  </si>
  <si>
    <t>BG2030HF</t>
  </si>
  <si>
    <t>BG935NU</t>
  </si>
  <si>
    <t>BG2610ZC</t>
  </si>
  <si>
    <t>BG996FJ</t>
  </si>
  <si>
    <t>BG996FI</t>
  </si>
  <si>
    <t>BG996FH</t>
  </si>
  <si>
    <t>BG945ZS</t>
  </si>
  <si>
    <t>BG945ZP</t>
  </si>
  <si>
    <t>BG2504DE</t>
  </si>
  <si>
    <t>BG2024OU</t>
  </si>
  <si>
    <t>BG2504GL</t>
  </si>
  <si>
    <t>BG2622UX</t>
  </si>
  <si>
    <t>BG2765OJ</t>
  </si>
  <si>
    <t>BG2018RN</t>
  </si>
  <si>
    <t>BG1983DV</t>
  </si>
  <si>
    <t>BG948UX</t>
  </si>
  <si>
    <t>BG1191LC</t>
  </si>
  <si>
    <t>BG2280EU</t>
  </si>
  <si>
    <t>BG2275ZS</t>
  </si>
  <si>
    <t>BG2275ZP</t>
  </si>
  <si>
    <t>BG2275ZR</t>
  </si>
  <si>
    <t>BG1017OU</t>
  </si>
  <si>
    <t>BG1461EB</t>
  </si>
  <si>
    <t>BG2266UG</t>
  </si>
  <si>
    <t>BG2266UF</t>
  </si>
  <si>
    <t>BG1461DX</t>
  </si>
  <si>
    <t>BG2280EV</t>
  </si>
  <si>
    <t>BG2504FR</t>
  </si>
  <si>
    <t>BG2186IZ</t>
  </si>
  <si>
    <t>BG1702HX</t>
  </si>
  <si>
    <t>BG1702HZ</t>
  </si>
  <si>
    <t>BG2045FC</t>
  </si>
  <si>
    <t>BG2305UL</t>
  </si>
  <si>
    <t>BG2309LA</t>
  </si>
  <si>
    <t>BG2309LE</t>
  </si>
  <si>
    <t>BG2309KX</t>
  </si>
  <si>
    <t>BG2305UK</t>
  </si>
  <si>
    <t>BG2348TS</t>
  </si>
  <si>
    <t>BG2348TM</t>
  </si>
  <si>
    <t>BG2348TN</t>
  </si>
  <si>
    <t>BG2348TP</t>
  </si>
  <si>
    <t>BG2054PX</t>
  </si>
  <si>
    <t>BG675LU</t>
  </si>
  <si>
    <t>BG1409IV</t>
  </si>
  <si>
    <t>BG2521SF</t>
  </si>
  <si>
    <t>BG2013VK</t>
  </si>
  <si>
    <t>BG2024PE</t>
  </si>
  <si>
    <t>BG2091GZ</t>
  </si>
  <si>
    <t>BG1064WŠ</t>
  </si>
  <si>
    <t xml:space="preserve">IznosPrveRate </t>
  </si>
  <si>
    <t>sif_par_pl</t>
  </si>
  <si>
    <t>naz_par_pl</t>
  </si>
  <si>
    <t>sif_vrs</t>
  </si>
  <si>
    <t>br_naloga</t>
  </si>
  <si>
    <t>vez_dok</t>
  </si>
  <si>
    <t>knt_pl</t>
  </si>
  <si>
    <t>potrazuje</t>
  </si>
  <si>
    <t>sif_par_npl</t>
  </si>
  <si>
    <t>knt_npl</t>
  </si>
  <si>
    <t>duguje</t>
  </si>
  <si>
    <t>konto_vozila</t>
  </si>
  <si>
    <t>kom</t>
  </si>
  <si>
    <t>RegOzn</t>
  </si>
  <si>
    <t xml:space="preserve">R CAR WASH AUTOPERIONICA                                                                                                                                                                                </t>
  </si>
  <si>
    <t>EUF</t>
  </si>
  <si>
    <t xml:space="preserve">00015/2024          </t>
  </si>
  <si>
    <t>DA</t>
  </si>
  <si>
    <t>Pranje vozila</t>
  </si>
  <si>
    <t>Redovan servis van IMS</t>
  </si>
  <si>
    <t xml:space="preserve">AUTO CENTAR KRUNIĆ DOO                                                                                                                                                                                  </t>
  </si>
  <si>
    <t xml:space="preserve">1-105791            </t>
  </si>
  <si>
    <t xml:space="preserve">00057/2024          </t>
  </si>
  <si>
    <t xml:space="preserve">ČAJKA M D.O.O. ČAČAK                                                                                                                                                                                    </t>
  </si>
  <si>
    <t xml:space="preserve">SRVP0227/24-013     </t>
  </si>
  <si>
    <t xml:space="preserve">00087/2024          </t>
  </si>
  <si>
    <t xml:space="preserve">ALPROS AUTO DOO BEOGRAD                                                                                                                                                                                 </t>
  </si>
  <si>
    <t xml:space="preserve">2431RR0000039       </t>
  </si>
  <si>
    <t xml:space="preserve">VEKTOR ART DOO                                                                                                                                                                                          </t>
  </si>
  <si>
    <t xml:space="preserve">24-R-0022           </t>
  </si>
  <si>
    <t>brendiranje vozila</t>
  </si>
  <si>
    <t xml:space="preserve">1-106394            </t>
  </si>
  <si>
    <t xml:space="preserve">FORZA 011 DOO                                                                                                                                                                                           </t>
  </si>
  <si>
    <t>Tehnicki pregled, registracija</t>
  </si>
  <si>
    <t xml:space="preserve">BEOGUMA                                                                                                                                                                                                 </t>
  </si>
  <si>
    <t xml:space="preserve">nbgif-90/24         </t>
  </si>
  <si>
    <t>Gume - kupovina</t>
  </si>
  <si>
    <t xml:space="preserve">TURBINA DOO                                                                                                                                                                                             </t>
  </si>
  <si>
    <t xml:space="preserve">F-14-2024           </t>
  </si>
  <si>
    <t>Nabavka delova</t>
  </si>
  <si>
    <t>nabavka delova</t>
  </si>
  <si>
    <t xml:space="preserve">BOMATI AUTO                                                                                                                                                                                             </t>
  </si>
  <si>
    <t xml:space="preserve">RN-16/2024          </t>
  </si>
  <si>
    <t xml:space="preserve"> AC006-BG prikolica</t>
  </si>
  <si>
    <t xml:space="preserve">0404/24-013         </t>
  </si>
  <si>
    <t xml:space="preserve">BRIDGE GATE ODR.I POP.MOT.VOZILA                                                                                                                                                                        </t>
  </si>
  <si>
    <t xml:space="preserve">011/24              </t>
  </si>
  <si>
    <t xml:space="preserve">0408/24-008         </t>
  </si>
  <si>
    <t xml:space="preserve">RD-24-0071          </t>
  </si>
  <si>
    <t xml:space="preserve">2431P00000422       </t>
  </si>
  <si>
    <t>Veliki servis van IMS</t>
  </si>
  <si>
    <t xml:space="preserve">058/24              </t>
  </si>
  <si>
    <t xml:space="preserve">0510/24-018         </t>
  </si>
  <si>
    <t xml:space="preserve">1--107346           </t>
  </si>
  <si>
    <t xml:space="preserve">0522/24-019         </t>
  </si>
  <si>
    <t xml:space="preserve">1-107506            </t>
  </si>
  <si>
    <t xml:space="preserve">VEKOM GEO                                                                                                                                                                                               </t>
  </si>
  <si>
    <t>NE</t>
  </si>
  <si>
    <t xml:space="preserve">NAFTNA INDUSTRIJA SRBIJE, NIS-PETROL                                                                                                                                                                    </t>
  </si>
  <si>
    <t xml:space="preserve">074/24              </t>
  </si>
  <si>
    <t xml:space="preserve">AKREDITACIONO TELO SRBIJE                                                                                                                                                                               </t>
  </si>
  <si>
    <t xml:space="preserve">e-668/2024          </t>
  </si>
  <si>
    <t xml:space="preserve">PSC VUKOVIĆ DOO ŠABAC                                                                                                                                                                                   </t>
  </si>
  <si>
    <t xml:space="preserve">1-116409            </t>
  </si>
  <si>
    <t xml:space="preserve">INSTITUT ZA STANDARDIZACIJU                                                                                                                                                                             </t>
  </si>
  <si>
    <t xml:space="preserve">GABIKA DOO KAĆ                                                                                                                                                                                          </t>
  </si>
  <si>
    <t xml:space="preserve">182/24              </t>
  </si>
  <si>
    <t xml:space="preserve">MESSER TEHNOGAS, A.D.                                                                                                                                                                                   </t>
  </si>
  <si>
    <t xml:space="preserve">SRVP0607/24-023     </t>
  </si>
  <si>
    <t xml:space="preserve">VESNA MIJAILOVIC PR TRUS EM LUCANI                                                                                                                                                                      </t>
  </si>
  <si>
    <t xml:space="preserve">24-RN00100061       </t>
  </si>
  <si>
    <t xml:space="preserve">INSTITUT ZA HEMIJU, TEHNOLOGIJU I METALURGIJU                                                                                                                                                           </t>
  </si>
  <si>
    <t xml:space="preserve">47-03-2024/1        </t>
  </si>
  <si>
    <t xml:space="preserve">0625/24-020         </t>
  </si>
  <si>
    <t xml:space="preserve">JUGOVES PLUS DOO KRALJEVO                                                                                                                                                                               </t>
  </si>
  <si>
    <t xml:space="preserve">333/2024            </t>
  </si>
  <si>
    <t xml:space="preserve">1--107842           </t>
  </si>
  <si>
    <t>servis klime</t>
  </si>
  <si>
    <t xml:space="preserve">adacmif-714/24      </t>
  </si>
  <si>
    <t xml:space="preserve">097/24              </t>
  </si>
  <si>
    <t xml:space="preserve">adaif-190/24        </t>
  </si>
  <si>
    <t xml:space="preserve">17/24-024           </t>
  </si>
  <si>
    <t xml:space="preserve">1-108126            </t>
  </si>
  <si>
    <t xml:space="preserve">ZBIRNI RAČUN ZA FIZIČKA LICA                                                                                                                                                                            </t>
  </si>
  <si>
    <t xml:space="preserve">UF </t>
  </si>
  <si>
    <t xml:space="preserve">1/Branislav Božić   </t>
  </si>
  <si>
    <t>krpljenje gume</t>
  </si>
  <si>
    <t xml:space="preserve">1/DRAGAN ŽIVKOVIĆ   </t>
  </si>
  <si>
    <t>Dopuna taga, tag, putarina</t>
  </si>
  <si>
    <t xml:space="preserve">2/NEMANJA PEŠIĆ     </t>
  </si>
  <si>
    <t xml:space="preserve">3/VESNA LAZAREVIĆ   </t>
  </si>
  <si>
    <t xml:space="preserve">4/IGOR TRAJKOVIĆ    </t>
  </si>
  <si>
    <t>42/24-1/MILJAN JELIĆ</t>
  </si>
  <si>
    <t>zimska tecnost</t>
  </si>
  <si>
    <t xml:space="preserve">5/SONJA MIJATOVIŽ   </t>
  </si>
  <si>
    <t xml:space="preserve">npl-86              </t>
  </si>
  <si>
    <t xml:space="preserve">D.N.Z.-NESKOVIC DOO OGRANAK TEHNICKI PREGLED                                                                                                                                                            </t>
  </si>
  <si>
    <t xml:space="preserve">3360/3370PP         </t>
  </si>
  <si>
    <t>tehnicki</t>
  </si>
  <si>
    <t xml:space="preserve">3363/3373PP         </t>
  </si>
  <si>
    <t>jednistvena uplatnica od 13737, verovatno menjane tablice</t>
  </si>
  <si>
    <t xml:space="preserve">3377/3387PP         </t>
  </si>
  <si>
    <t xml:space="preserve">3378/3388PP         </t>
  </si>
  <si>
    <t xml:space="preserve">24017/2468PP        </t>
  </si>
  <si>
    <t xml:space="preserve">INTERAUTO-TRADE                                                                                                                                                                                         </t>
  </si>
  <si>
    <t xml:space="preserve">3361/3740PP         </t>
  </si>
  <si>
    <t xml:space="preserve">DUNAV AUTO DOO BEOGRAD                                                                                                                                                                                  </t>
  </si>
  <si>
    <t xml:space="preserve">2134/2445PP         </t>
  </si>
  <si>
    <t>tehnicki pregled</t>
  </si>
  <si>
    <t xml:space="preserve">AUTO-MOTO SAVEZ SRBIJE                                                                                                                                                                                  </t>
  </si>
  <si>
    <t xml:space="preserve">569/1143PP          </t>
  </si>
  <si>
    <t>dopuna taga</t>
  </si>
  <si>
    <t xml:space="preserve">570/1145PP          </t>
  </si>
  <si>
    <t>tag uredjaj</t>
  </si>
  <si>
    <t xml:space="preserve">3406/3416PP         </t>
  </si>
  <si>
    <t>usluga registracije vozila</t>
  </si>
  <si>
    <t xml:space="preserve">7/EDIN HADŽIĆ       </t>
  </si>
  <si>
    <t>Gume - zamena</t>
  </si>
  <si>
    <t>premontaza guma i ad blue</t>
  </si>
  <si>
    <t xml:space="preserve">7/VLADIMIR MARKOVIĆ </t>
  </si>
  <si>
    <t>zamena baterije u kljucu</t>
  </si>
  <si>
    <t xml:space="preserve">AUTOCENTAR KUSI DOO                                                                                                                                                                                     </t>
  </si>
  <si>
    <t xml:space="preserve">RN012000039         </t>
  </si>
  <si>
    <t xml:space="preserve">2,024/775           </t>
  </si>
  <si>
    <t>havarisano vozilo, sudar</t>
  </si>
  <si>
    <t xml:space="preserve">24272/24900PP       </t>
  </si>
  <si>
    <t>ad blue</t>
  </si>
  <si>
    <t xml:space="preserve">24308/24937PP       </t>
  </si>
  <si>
    <t xml:space="preserve">3428/3438PP         </t>
  </si>
  <si>
    <t xml:space="preserve">JEVTOVIĆ AUTO DOO ČAČAK                                                                                                                                                                                 </t>
  </si>
  <si>
    <t xml:space="preserve">1-102242            </t>
  </si>
  <si>
    <t>i mali i veliki servis</t>
  </si>
  <si>
    <t xml:space="preserve">7455/7908PP         </t>
  </si>
  <si>
    <t>zamena guma</t>
  </si>
  <si>
    <t xml:space="preserve">7456/7909PP         </t>
  </si>
  <si>
    <t xml:space="preserve">MILAN BLAGOJEVIĆ INTERTRANS DOO                                                                                                                                                                         </t>
  </si>
  <si>
    <t xml:space="preserve">10807/10901PP       </t>
  </si>
  <si>
    <t xml:space="preserve">5776/6101PP         </t>
  </si>
  <si>
    <t xml:space="preserve">apl-124             </t>
  </si>
  <si>
    <t xml:space="preserve">7599/8059PP         </t>
  </si>
  <si>
    <t xml:space="preserve">24856/25495PP       </t>
  </si>
  <si>
    <t xml:space="preserve">667/1880PP          </t>
  </si>
  <si>
    <t xml:space="preserve">723/2037PP          </t>
  </si>
  <si>
    <t xml:space="preserve">24810/25447PP       </t>
  </si>
  <si>
    <t xml:space="preserve">24953/25594PP       </t>
  </si>
  <si>
    <t xml:space="preserve">5815/6145PP         </t>
  </si>
  <si>
    <t>12/VLADIMIR GORUNOVI</t>
  </si>
  <si>
    <t>putarina</t>
  </si>
  <si>
    <t xml:space="preserve">13/DRAGAN ŽIVKOVIĆ  </t>
  </si>
  <si>
    <t>motorno ulje i putarina</t>
  </si>
  <si>
    <t>14/MILE MILOSAVLJEVI</t>
  </si>
  <si>
    <t xml:space="preserve">15/IGOR TRAJKOVIĆ   </t>
  </si>
  <si>
    <t xml:space="preserve">16/IVLJANIN RAJKO   </t>
  </si>
  <si>
    <t>tecnost za stakal</t>
  </si>
  <si>
    <t xml:space="preserve">17/VESNA LAZAREVIĆ  </t>
  </si>
  <si>
    <t xml:space="preserve">18/NEMANJA PEŠIĆ    </t>
  </si>
  <si>
    <t>19/NEBOJŠA BATRIĆEVI</t>
  </si>
  <si>
    <t xml:space="preserve">21/DRAGAN ŽIVKOVIĆ  </t>
  </si>
  <si>
    <t xml:space="preserve">22/NIKOLA STOJIĆ    </t>
  </si>
  <si>
    <t xml:space="preserve">23/IGOR TRAJKOVIĆ   </t>
  </si>
  <si>
    <t xml:space="preserve">25/NOVICA PAVLOVIĆ  </t>
  </si>
  <si>
    <t>reglaza trapa</t>
  </si>
  <si>
    <t>29/VLADIMIR GORUNOVI</t>
  </si>
  <si>
    <t xml:space="preserve">30/IGOR TRAJKOVIĆ   </t>
  </si>
  <si>
    <t>zamena kucista kljuca, putarina</t>
  </si>
  <si>
    <t xml:space="preserve">4646/8184PP         </t>
  </si>
  <si>
    <t>popravka gume</t>
  </si>
  <si>
    <t xml:space="preserve">25256/25902PP       </t>
  </si>
  <si>
    <t xml:space="preserve">MARIJA GOCIĆ PR AUTOPERIONICA I SERVIS VOZILA DID KNJAŽEVAC                                                                                                                                             </t>
  </si>
  <si>
    <t xml:space="preserve">11/17PP             </t>
  </si>
  <si>
    <t xml:space="preserve">25147/25789PP       </t>
  </si>
  <si>
    <t xml:space="preserve">25585/26241PP       </t>
  </si>
  <si>
    <t xml:space="preserve">8022/8635PP         </t>
  </si>
  <si>
    <t xml:space="preserve">989/2777PP          </t>
  </si>
  <si>
    <t xml:space="preserve">1024/2044PP         </t>
  </si>
  <si>
    <t xml:space="preserve">31/DRAGAN ŽIVKOVIĆ  </t>
  </si>
  <si>
    <t xml:space="preserve">34/JOVOVIĆ FILIP    </t>
  </si>
  <si>
    <t>za agregat u kombiju, gorivo</t>
  </si>
  <si>
    <t xml:space="preserve">35/VESNA LAZAREVIĆ  </t>
  </si>
  <si>
    <t xml:space="preserve">36/NEMANJA PEŠIĆ    </t>
  </si>
  <si>
    <t xml:space="preserve">39/IGOR TRAJKOVIĆ   </t>
  </si>
  <si>
    <t xml:space="preserve">38/DRAGAN ŽIVKOVIĆ  </t>
  </si>
  <si>
    <t xml:space="preserve">40/NIKOLA STOJIĆ    </t>
  </si>
  <si>
    <t xml:space="preserve">42/dr NENAD ŠUŠIĆ   </t>
  </si>
  <si>
    <t xml:space="preserve">5962/6273PP         </t>
  </si>
  <si>
    <t>bg945-tp pise na racunu</t>
  </si>
  <si>
    <t xml:space="preserve">7704/8243PP         </t>
  </si>
  <si>
    <t xml:space="preserve">25531/26187PP       </t>
  </si>
  <si>
    <t xml:space="preserve">25903/26563PP       </t>
  </si>
  <si>
    <t xml:space="preserve">EURO CAR STANIC DOO                                                                                                                                                                                     </t>
  </si>
  <si>
    <t xml:space="preserve">2791/3135PP         </t>
  </si>
  <si>
    <t xml:space="preserve">GLASS SERVICE 018                                                                                                                                                                                       </t>
  </si>
  <si>
    <t xml:space="preserve">189/201PP           </t>
  </si>
  <si>
    <t xml:space="preserve">7763/8302PP         </t>
  </si>
  <si>
    <t xml:space="preserve">1158/3259PP         </t>
  </si>
  <si>
    <t>42/24-4/DARKO SPASIĆ</t>
  </si>
  <si>
    <t>Gorivo</t>
  </si>
  <si>
    <t>kolega je greskom sipao dizel na nisu umesto na omv</t>
  </si>
  <si>
    <t>42/24-5/MILJAN JELIĆ</t>
  </si>
  <si>
    <t xml:space="preserve">43/DUŠAN CEKIĆ      </t>
  </si>
  <si>
    <t>Pranje auta</t>
  </si>
  <si>
    <t>44/ALEKSANDAR STOJAN</t>
  </si>
  <si>
    <t>bg2348-nu</t>
  </si>
  <si>
    <t xml:space="preserve">45/IVLJANIN MILOŠ   </t>
  </si>
  <si>
    <t xml:space="preserve">48/DRAGAN ŽIVKOVIĆ  </t>
  </si>
  <si>
    <t xml:space="preserve">49/MARKO PRICA      </t>
  </si>
  <si>
    <t xml:space="preserve">7/NIKOLA SIRMIĆ     </t>
  </si>
  <si>
    <t>semering</t>
  </si>
  <si>
    <t xml:space="preserve">1979/2497PP         </t>
  </si>
  <si>
    <t xml:space="preserve">26316/26986PP       </t>
  </si>
  <si>
    <t xml:space="preserve">3636/3646PP         </t>
  </si>
  <si>
    <t xml:space="preserve">3618/3628PP         </t>
  </si>
  <si>
    <t xml:space="preserve">3639/3649PP         </t>
  </si>
  <si>
    <t>regiistracija</t>
  </si>
  <si>
    <t xml:space="preserve">3640/3650PP         </t>
  </si>
  <si>
    <t xml:space="preserve">11527/11622PP       </t>
  </si>
  <si>
    <t xml:space="preserve">11528/11623         </t>
  </si>
  <si>
    <t xml:space="preserve">13/SRĐAN SAVIĆ      </t>
  </si>
  <si>
    <t>parking</t>
  </si>
  <si>
    <t>3/414/Aleksandar Mun</t>
  </si>
  <si>
    <t>patosnica za gepek</t>
  </si>
  <si>
    <t>4/414/Aleksandar Mun</t>
  </si>
  <si>
    <t xml:space="preserve">53/dr Nenad Šušić   </t>
  </si>
  <si>
    <t>pranje</t>
  </si>
  <si>
    <t xml:space="preserve">54/Marko Prica      </t>
  </si>
  <si>
    <t>tag uredjaj i dopuna</t>
  </si>
  <si>
    <t xml:space="preserve">55/Igor Trajković   </t>
  </si>
  <si>
    <t>56/MILE MILOSAVLJEVI</t>
  </si>
  <si>
    <t xml:space="preserve">57/Sonja Mijatović  </t>
  </si>
  <si>
    <t xml:space="preserve">58/LJubomir Šulc    </t>
  </si>
  <si>
    <t xml:space="preserve">SEKULIC ZTR                                                                                                                                                                                             </t>
  </si>
  <si>
    <t xml:space="preserve">5809/6365PP         </t>
  </si>
  <si>
    <t xml:space="preserve">3682/3692PP         </t>
  </si>
  <si>
    <t>tehnicki i registracija</t>
  </si>
  <si>
    <t xml:space="preserve">3673/3683PP         </t>
  </si>
  <si>
    <t>tenicki i registracaj</t>
  </si>
  <si>
    <t xml:space="preserve">3678/3688PP         </t>
  </si>
  <si>
    <t xml:space="preserve">STAR IMPORT DOO                                                                                                                                                                                         </t>
  </si>
  <si>
    <t xml:space="preserve">3501/4216PP         </t>
  </si>
  <si>
    <t xml:space="preserve">3644/4051PP         </t>
  </si>
  <si>
    <t xml:space="preserve">AUTO MIG d.o.o.                                                                                                                                                                                         </t>
  </si>
  <si>
    <t xml:space="preserve">4655/4742PP         </t>
  </si>
  <si>
    <t xml:space="preserve">4687/4775PP         </t>
  </si>
  <si>
    <t xml:space="preserve">26673/27358PP       </t>
  </si>
  <si>
    <t xml:space="preserve">7505/7935PP         </t>
  </si>
  <si>
    <t>yamena guma</t>
  </si>
  <si>
    <t xml:space="preserve">18/31PP             </t>
  </si>
  <si>
    <t xml:space="preserve">6241/6572PP         </t>
  </si>
  <si>
    <t xml:space="preserve">6245/6576PP         </t>
  </si>
  <si>
    <t xml:space="preserve">6321/6653PP         </t>
  </si>
  <si>
    <t xml:space="preserve">npl-644             </t>
  </si>
  <si>
    <t xml:space="preserve">26977/27668PP       </t>
  </si>
  <si>
    <t xml:space="preserve">SZR ZA NAREZIVANJE KLJUCEVA I PRECIZNU MEHANIKU </t>
  </si>
  <si>
    <t xml:space="preserve">TEHNIKA MIODRAG STOJIC PR BEOGRAD                                                                                                                     </t>
  </si>
  <si>
    <t xml:space="preserve">78/2024             </t>
  </si>
  <si>
    <t>prepakivanje autokljuca</t>
  </si>
  <si>
    <t xml:space="preserve">25378/26026PP       </t>
  </si>
  <si>
    <t xml:space="preserve">6299/6664PP         </t>
  </si>
  <si>
    <t xml:space="preserve">6300/6665PP         </t>
  </si>
  <si>
    <t xml:space="preserve">6636/7163PP         </t>
  </si>
  <si>
    <t xml:space="preserve">6716/7295PP         </t>
  </si>
  <si>
    <t xml:space="preserve">7611/8047PP         </t>
  </si>
  <si>
    <t xml:space="preserve">8080/8575PP         </t>
  </si>
  <si>
    <t xml:space="preserve">8167/8735PP         </t>
  </si>
  <si>
    <t xml:space="preserve">8239/8873PP         </t>
  </si>
  <si>
    <t xml:space="preserve">8243/8820PP         </t>
  </si>
  <si>
    <t xml:space="preserve">npl-824             </t>
  </si>
  <si>
    <t xml:space="preserve">60/MILOŠ PAVLOVIĆ   </t>
  </si>
  <si>
    <t xml:space="preserve">63/DRAGAN ŽIVKOVIĆ  </t>
  </si>
  <si>
    <t>65/VATRIĆEVIĆ NEBOJŠ</t>
  </si>
  <si>
    <t xml:space="preserve">66/NEMANJA PEŠIĆ    </t>
  </si>
  <si>
    <t xml:space="preserve">68/MILAN MARJANOVIĆ </t>
  </si>
  <si>
    <t xml:space="preserve">69/MILAN CVETANOVIĆ </t>
  </si>
  <si>
    <t xml:space="preserve">71/dr Nenad Šušić   </t>
  </si>
  <si>
    <t xml:space="preserve">73/ŽELJKO IVLJANIN  </t>
  </si>
  <si>
    <t xml:space="preserve">75/IGOR TRAJKOVIĆ   </t>
  </si>
  <si>
    <t xml:space="preserve">767/MILOŠ PAVLOVIĆ  </t>
  </si>
  <si>
    <t xml:space="preserve">6419/6792PP         </t>
  </si>
  <si>
    <t xml:space="preserve">3681/4089PP         </t>
  </si>
  <si>
    <t xml:space="preserve">AUTO DEKI                                                                                                                                                                                               </t>
  </si>
  <si>
    <t xml:space="preserve">1181/1259PP         </t>
  </si>
  <si>
    <t xml:space="preserve">7808/8348PP         </t>
  </si>
  <si>
    <t xml:space="preserve">1226/1308PP         </t>
  </si>
  <si>
    <t xml:space="preserve">8603/9264PP         </t>
  </si>
  <si>
    <t xml:space="preserve">1257/1,1            </t>
  </si>
  <si>
    <t xml:space="preserve">6945/7534PP         </t>
  </si>
  <si>
    <t xml:space="preserve">8168/8667PP         </t>
  </si>
  <si>
    <t xml:space="preserve">8345/8933PP         </t>
  </si>
  <si>
    <t xml:space="preserve">2717/2931PP         </t>
  </si>
  <si>
    <t xml:space="preserve">ZELJO-032                                                                                                                                                                                               </t>
  </si>
  <si>
    <t xml:space="preserve">153/162PP           </t>
  </si>
  <si>
    <t xml:space="preserve">154/163PP           </t>
  </si>
  <si>
    <t xml:space="preserve">6532/6873PP         </t>
  </si>
  <si>
    <t xml:space="preserve">6533/6874PP         </t>
  </si>
  <si>
    <t xml:space="preserve">6439/6772PP         </t>
  </si>
  <si>
    <t xml:space="preserve">6440/6773PP         </t>
  </si>
  <si>
    <t xml:space="preserve">6567/6911PP         </t>
  </si>
  <si>
    <t xml:space="preserve">6618/6967PP         </t>
  </si>
  <si>
    <t xml:space="preserve">6973/7564PP         </t>
  </si>
  <si>
    <t xml:space="preserve">7787/8235PP         </t>
  </si>
  <si>
    <t xml:space="preserve">7811/8263PP         </t>
  </si>
  <si>
    <t xml:space="preserve">8167/8666PP         </t>
  </si>
  <si>
    <t xml:space="preserve">8172/8671PP         </t>
  </si>
  <si>
    <t xml:space="preserve">1258/1344PP         </t>
  </si>
  <si>
    <t xml:space="preserve">1-102620            </t>
  </si>
  <si>
    <t xml:space="preserve">1832/5128PP         </t>
  </si>
  <si>
    <t xml:space="preserve">2190/4124PP         </t>
  </si>
  <si>
    <t xml:space="preserve">79/Dragan Živković  </t>
  </si>
  <si>
    <t xml:space="preserve">81/Vladimir Pošarac </t>
  </si>
  <si>
    <t xml:space="preserve">83/Nikola Stojić    </t>
  </si>
  <si>
    <t xml:space="preserve">84/Igor Trajković   </t>
  </si>
  <si>
    <t>85/Mile Milosavljevi</t>
  </si>
  <si>
    <t xml:space="preserve">86/Dušan Cekić      </t>
  </si>
  <si>
    <t xml:space="preserve">6813/7201PP         </t>
  </si>
  <si>
    <t xml:space="preserve">7852/8305PP         </t>
  </si>
  <si>
    <t xml:space="preserve">8080/8544pPP        </t>
  </si>
  <si>
    <t xml:space="preserve">8595/9197PP         </t>
  </si>
  <si>
    <t xml:space="preserve">1836/5135PP         </t>
  </si>
  <si>
    <t xml:space="preserve">1882/5277PP         </t>
  </si>
  <si>
    <t xml:space="preserve">1259/1345PP         </t>
  </si>
  <si>
    <t xml:space="preserve">2885/3241PP         </t>
  </si>
  <si>
    <t xml:space="preserve">6833/7194PP         </t>
  </si>
  <si>
    <t xml:space="preserve">7061/7659PP         </t>
  </si>
  <si>
    <t xml:space="preserve">7063/7661PP         </t>
  </si>
  <si>
    <t xml:space="preserve">7165/7766PP         </t>
  </si>
  <si>
    <t xml:space="preserve">7166/7767PP         </t>
  </si>
  <si>
    <t xml:space="preserve">9001/9684PP         </t>
  </si>
  <si>
    <t xml:space="preserve">88/FILIP JOVOVI     </t>
  </si>
  <si>
    <t xml:space="preserve">89/DRAGAN ŽIVKOVIĆ  </t>
  </si>
  <si>
    <t xml:space="preserve">90/VESNA LAZAREVIĆ  </t>
  </si>
  <si>
    <t xml:space="preserve">92/NENAD ŠUŠIĆ      </t>
  </si>
  <si>
    <t xml:space="preserve">93/NEMANJA PEŠIĆ    </t>
  </si>
  <si>
    <t xml:space="preserve">96/BOJAN PEŠOVIĆ    </t>
  </si>
  <si>
    <t xml:space="preserve">1278/1364PP         </t>
  </si>
  <si>
    <t xml:space="preserve">3983/3993PP         </t>
  </si>
  <si>
    <t>Odjava vozila</t>
  </si>
  <si>
    <t xml:space="preserve">ZATEŽIC AUTOSERVIS RANKO ZATEŽIC                                                                                                                                                                        </t>
  </si>
  <si>
    <t xml:space="preserve">292/32PP            </t>
  </si>
  <si>
    <t xml:space="preserve">ABSC CACAK UROS KATANIC PR SLEP SLUZBA                                                                                                                                                                  </t>
  </si>
  <si>
    <t xml:space="preserve">107/110PP           </t>
  </si>
  <si>
    <t xml:space="preserve">1274/1360PP         </t>
  </si>
  <si>
    <t xml:space="preserve">6837/7225PP         </t>
  </si>
  <si>
    <t xml:space="preserve">6875/7237PP         </t>
  </si>
  <si>
    <t xml:space="preserve">7151/7724PP         </t>
  </si>
  <si>
    <t xml:space="preserve">100/NENAD ŠUŠIĆ     </t>
  </si>
  <si>
    <t xml:space="preserve">102/JOVOVIĆ FILIP   </t>
  </si>
  <si>
    <t xml:space="preserve">104/DRAGAN ŽIVKOVIĆ </t>
  </si>
  <si>
    <t xml:space="preserve">1280/1366PP         </t>
  </si>
  <si>
    <t xml:space="preserve">MODENA DOO                                                                                                                                                                                              </t>
  </si>
  <si>
    <t xml:space="preserve">5174/5404PP         </t>
  </si>
  <si>
    <t xml:space="preserve">3980/3990PP         </t>
  </si>
  <si>
    <t xml:space="preserve">3989/3999PP         </t>
  </si>
  <si>
    <t xml:space="preserve">3991/4001PP         </t>
  </si>
  <si>
    <t xml:space="preserve">4017/4027PP         </t>
  </si>
  <si>
    <t xml:space="preserve">8249/8730PP         </t>
  </si>
  <si>
    <t xml:space="preserve">8260/8743PP         </t>
  </si>
  <si>
    <t xml:space="preserve">4029/4039PP         </t>
  </si>
  <si>
    <t xml:space="preserve">GOOD TYRES D.O.O.                                                                                                                                                                                       </t>
  </si>
  <si>
    <t xml:space="preserve">613/632PP           </t>
  </si>
  <si>
    <t>109/VLADIMIR GORUNOV</t>
  </si>
  <si>
    <t>110/MILE MILOSAVLJEV</t>
  </si>
  <si>
    <t xml:space="preserve">111/igor trajković  </t>
  </si>
  <si>
    <t xml:space="preserve">4041/4051PP         </t>
  </si>
  <si>
    <t xml:space="preserve">29261/29998PP       </t>
  </si>
  <si>
    <t xml:space="preserve">6933/7327PP         </t>
  </si>
  <si>
    <t xml:space="preserve">8785/9299PP         </t>
  </si>
  <si>
    <t xml:space="preserve">29487/30233PP       </t>
  </si>
  <si>
    <t xml:space="preserve">113/Zoran Ćugurović </t>
  </si>
  <si>
    <t xml:space="preserve">114/Dragan Živković </t>
  </si>
  <si>
    <t xml:space="preserve">115/Vesna Lazarević </t>
  </si>
  <si>
    <t xml:space="preserve">116/Nemanja Pešić   </t>
  </si>
  <si>
    <t xml:space="preserve">120/Dr Nenad Šušić  </t>
  </si>
  <si>
    <t xml:space="preserve">8782/9296PP         </t>
  </si>
  <si>
    <t xml:space="preserve">TDI 032 ČAČAK                                                                                                                                                                                           </t>
  </si>
  <si>
    <t xml:space="preserve">90/98PP             </t>
  </si>
  <si>
    <t xml:space="preserve">3984/3994PP         </t>
  </si>
  <si>
    <t>BG1128-EO</t>
  </si>
  <si>
    <t xml:space="preserve">4008/4018PP         </t>
  </si>
  <si>
    <t>izdavanje uverenja o poreklu vozila</t>
  </si>
  <si>
    <t xml:space="preserve">4097/4107PP         </t>
  </si>
  <si>
    <t xml:space="preserve">4119/4129PP         </t>
  </si>
  <si>
    <t xml:space="preserve">1220/1302PP         </t>
  </si>
  <si>
    <t xml:space="preserve">1312/1404PP         </t>
  </si>
  <si>
    <t xml:space="preserve">2498/6614PP         </t>
  </si>
  <si>
    <t xml:space="preserve">165/174PP           </t>
  </si>
  <si>
    <t xml:space="preserve">5135/5233PP         </t>
  </si>
  <si>
    <t xml:space="preserve">7422/8010PP         </t>
  </si>
  <si>
    <t xml:space="preserve">7423/8011PP         </t>
  </si>
  <si>
    <t xml:space="preserve">7424/8012PP         </t>
  </si>
  <si>
    <t xml:space="preserve">7430/8018PP         </t>
  </si>
  <si>
    <t xml:space="preserve">7433/8021PP         </t>
  </si>
  <si>
    <t xml:space="preserve">8330/8814PP         </t>
  </si>
  <si>
    <t xml:space="preserve">29822/30572PP       </t>
  </si>
  <si>
    <t xml:space="preserve">7247/8015PP         </t>
  </si>
  <si>
    <t xml:space="preserve">7421/8009PP         </t>
  </si>
  <si>
    <t xml:space="preserve">7425/8013PP         </t>
  </si>
  <si>
    <t xml:space="preserve">7426/8014PP         </t>
  </si>
  <si>
    <t xml:space="preserve">7431/8019PP         </t>
  </si>
  <si>
    <t xml:space="preserve">163/172PP           </t>
  </si>
  <si>
    <t xml:space="preserve">4221/4231PP         </t>
  </si>
  <si>
    <t xml:space="preserve">1-102918            </t>
  </si>
  <si>
    <t xml:space="preserve">AUTO KUĆA - TROGLAV SKS DOO IVANJICA                                                                                                                                                                    </t>
  </si>
  <si>
    <t xml:space="preserve">596/v1.11           </t>
  </si>
  <si>
    <t xml:space="preserve">1-103044            </t>
  </si>
  <si>
    <t xml:space="preserve">4206/4216PP         </t>
  </si>
  <si>
    <t xml:space="preserve">4225/4235PP         </t>
  </si>
  <si>
    <t xml:space="preserve">JAVNO PREDUZEĆE PUTEVI SRBIJE Sektor za održavanje                                                                                                                                                      </t>
  </si>
  <si>
    <t xml:space="preserve">3346/5904PP         </t>
  </si>
  <si>
    <t xml:space="preserve">4224/4234PP         </t>
  </si>
  <si>
    <t xml:space="preserve">4237/4247/PP        </t>
  </si>
  <si>
    <t xml:space="preserve">7489/8105PP         </t>
  </si>
  <si>
    <t>reglaza</t>
  </si>
  <si>
    <t xml:space="preserve">7511/8137PP         </t>
  </si>
  <si>
    <t xml:space="preserve">8525/9012OO         </t>
  </si>
  <si>
    <t xml:space="preserve">npl-1558            </t>
  </si>
  <si>
    <t xml:space="preserve">9497/10204PP        </t>
  </si>
  <si>
    <t xml:space="preserve">2715/7016PP         </t>
  </si>
  <si>
    <t xml:space="preserve">AUTOPREVOZNIČKA RADNJA ŽELJKO PETROVIĆ                                                                                                                                                                  </t>
  </si>
  <si>
    <t>samo prevoz</t>
  </si>
  <si>
    <t xml:space="preserve">4267/4277PP         </t>
  </si>
  <si>
    <t xml:space="preserve">4270/4280PP         </t>
  </si>
  <si>
    <t xml:space="preserve">4289/4299PP         </t>
  </si>
  <si>
    <t xml:space="preserve">235/24              </t>
  </si>
  <si>
    <t xml:space="preserve">254/24              </t>
  </si>
  <si>
    <t xml:space="preserve">172/24              </t>
  </si>
  <si>
    <t xml:space="preserve">7551/8177PP         </t>
  </si>
  <si>
    <t>11/412/Ivan Stankovi</t>
  </si>
  <si>
    <t>umesto ovog isao svojim vozilom</t>
  </si>
  <si>
    <t xml:space="preserve">119/Miloš Pavlović  </t>
  </si>
  <si>
    <t xml:space="preserve">121/Jovan Milošević </t>
  </si>
  <si>
    <t>122/NEBOJŠA BATRIĆEV</t>
  </si>
  <si>
    <t>123/Aleksandar Stoja</t>
  </si>
  <si>
    <t xml:space="preserve">124/EDIN HADŽIĆ     </t>
  </si>
  <si>
    <t>126/VLADIMIR MARKOVI</t>
  </si>
  <si>
    <t xml:space="preserve">127/Dragan Živković </t>
  </si>
  <si>
    <t>128/Milan Marjanović</t>
  </si>
  <si>
    <t>129/Vladimir Pošarac</t>
  </si>
  <si>
    <t>130/Vladimir  Pošara</t>
  </si>
  <si>
    <t>131/ALEKSANDAR STOJA</t>
  </si>
  <si>
    <t xml:space="preserve">132/Igor Trajkoviž  </t>
  </si>
  <si>
    <t>133/VLADIMIR Gorunov</t>
  </si>
  <si>
    <t xml:space="preserve">134/Nikola Stojić   </t>
  </si>
  <si>
    <t xml:space="preserve">135/Velimir Popović </t>
  </si>
  <si>
    <t>136/MILE MILOSAVLJEV</t>
  </si>
  <si>
    <t xml:space="preserve">137/Sonja Mijatović </t>
  </si>
  <si>
    <t xml:space="preserve">2/DR Biljana Ilič   </t>
  </si>
  <si>
    <t>BG2280-EO</t>
  </si>
  <si>
    <t xml:space="preserve">112/24              </t>
  </si>
  <si>
    <t xml:space="preserve">216/24              </t>
  </si>
  <si>
    <t xml:space="preserve">8957/9478PP         </t>
  </si>
  <si>
    <t xml:space="preserve">29991/307498PP      </t>
  </si>
  <si>
    <t xml:space="preserve">260/24              </t>
  </si>
  <si>
    <t xml:space="preserve">1343/1434PP         </t>
  </si>
  <si>
    <t xml:space="preserve">218/24              </t>
  </si>
  <si>
    <t xml:space="preserve">2379/3059PP         </t>
  </si>
  <si>
    <t xml:space="preserve">2397/3080PP         </t>
  </si>
  <si>
    <t xml:space="preserve">2653/2794PP         </t>
  </si>
  <si>
    <t xml:space="preserve">DEJAN DJORDJEVIC PR AUTOGARAZA DJORDJEVIC                                                                                                                                                               </t>
  </si>
  <si>
    <t xml:space="preserve">1/1PP               </t>
  </si>
  <si>
    <t xml:space="preserve">IVAN GAS                                                                                                                                                                                                </t>
  </si>
  <si>
    <t xml:space="preserve">4269/4279PP         </t>
  </si>
  <si>
    <t xml:space="preserve">4288/4298PP         </t>
  </si>
  <si>
    <t xml:space="preserve">4290/4300PP         </t>
  </si>
  <si>
    <t xml:space="preserve">4306/4316PP         </t>
  </si>
  <si>
    <t xml:space="preserve">138/Zoran Čugurović </t>
  </si>
  <si>
    <t>141/Dalibor Kuzmanos</t>
  </si>
  <si>
    <t xml:space="preserve">142/Dragan Živković </t>
  </si>
  <si>
    <t xml:space="preserve">145/dr Nenad Šušić  </t>
  </si>
  <si>
    <t xml:space="preserve">148/Nemanja Pešić   </t>
  </si>
  <si>
    <t>149/Milan Marjanović</t>
  </si>
  <si>
    <t>150/Lazar Mijailović</t>
  </si>
  <si>
    <t>42/24-27/Miroslav Bo</t>
  </si>
  <si>
    <t xml:space="preserve">151/Dejan Cerovac   </t>
  </si>
  <si>
    <t>reparacija soferke</t>
  </si>
  <si>
    <t xml:space="preserve">152/Željko Mirčetić </t>
  </si>
  <si>
    <t>lezaj tocka</t>
  </si>
  <si>
    <t>153/Aleksandar Stoja</t>
  </si>
  <si>
    <t>154/Vladimir Gorunov</t>
  </si>
  <si>
    <t xml:space="preserve">155/Igor Trajković  </t>
  </si>
  <si>
    <t xml:space="preserve">21/Branislav Božić  </t>
  </si>
  <si>
    <t>izrada kljuca</t>
  </si>
  <si>
    <t xml:space="preserve">4328/4338PP         </t>
  </si>
  <si>
    <t xml:space="preserve">4337/4347PP         </t>
  </si>
  <si>
    <t xml:space="preserve">MF-674/24           </t>
  </si>
  <si>
    <t xml:space="preserve">938/1104PP          </t>
  </si>
  <si>
    <t xml:space="preserve">4310/4320PP         </t>
  </si>
  <si>
    <t xml:space="preserve">4320/4330PP         </t>
  </si>
  <si>
    <t xml:space="preserve">4321/4331/PP        </t>
  </si>
  <si>
    <t xml:space="preserve">4345/4355PP         </t>
  </si>
  <si>
    <t xml:space="preserve">4364/4374PP         </t>
  </si>
  <si>
    <t xml:space="preserve">4362/4372PP         </t>
  </si>
  <si>
    <t xml:space="preserve">4371/4381PP         </t>
  </si>
  <si>
    <t xml:space="preserve">8631/19123PP        </t>
  </si>
  <si>
    <t xml:space="preserve">4370/4380PP         </t>
  </si>
  <si>
    <t xml:space="preserve">4386/4396PP         </t>
  </si>
  <si>
    <t xml:space="preserve">157/Bojan Pešović   </t>
  </si>
  <si>
    <t xml:space="preserve">157/Dragan Živković </t>
  </si>
  <si>
    <t>42/24-28/Miljan Jeli</t>
  </si>
  <si>
    <t>letnja tecnost</t>
  </si>
  <si>
    <t>161/Aleksandar Stoja</t>
  </si>
  <si>
    <t xml:space="preserve">178/229PP           </t>
  </si>
  <si>
    <t xml:space="preserve">3177/7856PP         </t>
  </si>
  <si>
    <t xml:space="preserve">D&amp;B COMPANY DOO                                                                                                                                                                                         </t>
  </si>
  <si>
    <t xml:space="preserve">184157/184451PP     </t>
  </si>
  <si>
    <t>evro dizel za poslove u kotlarnici</t>
  </si>
  <si>
    <t xml:space="preserve">184632/184934PP     </t>
  </si>
  <si>
    <t>euro dizel</t>
  </si>
  <si>
    <t>24/ZORAN Z.RADOJEVIĆ</t>
  </si>
  <si>
    <t xml:space="preserve">27/MILAN MARJANOVIĆ </t>
  </si>
  <si>
    <t>28/MILE MILOSAVLJEVI</t>
  </si>
  <si>
    <t>2/414/Branislav Popo</t>
  </si>
  <si>
    <t>sijalica za yeti</t>
  </si>
  <si>
    <t xml:space="preserve">52/MILOŠ BREKIĆ     </t>
  </si>
  <si>
    <t xml:space="preserve">3728/3738PP         </t>
  </si>
  <si>
    <t>regidtracija prikolice</t>
  </si>
  <si>
    <t xml:space="preserve">82/Milan Kojić      </t>
  </si>
  <si>
    <t xml:space="preserve">GOLD LOGISTIKA DOO                                                                                                                                                                                      </t>
  </si>
  <si>
    <t xml:space="preserve">5283/5607PP         </t>
  </si>
  <si>
    <t>milan cvetanovic, knjazevac</t>
  </si>
  <si>
    <t>140/Maksimović Neboj</t>
  </si>
  <si>
    <t xml:space="preserve">TURBO PROIZVODNJA IZDUVNIH SISTEMA                                                                                                                                                                      </t>
  </si>
  <si>
    <t xml:space="preserve">1406/1502PP         </t>
  </si>
  <si>
    <t xml:space="preserve">225267/225714PPP    </t>
  </si>
  <si>
    <t>pp komora</t>
  </si>
  <si>
    <t xml:space="preserve">4400/4410PP         </t>
  </si>
  <si>
    <t xml:space="preserve">3/ZORAN LAZIĆ       </t>
  </si>
  <si>
    <t>ovo nije guma za automobil</t>
  </si>
  <si>
    <t>popravka_kategorija</t>
  </si>
  <si>
    <t>sif_vrsart</t>
  </si>
  <si>
    <t>vrednost_nab</t>
  </si>
  <si>
    <t>mesec_unosa</t>
  </si>
  <si>
    <t>datum_trebovanja</t>
  </si>
  <si>
    <t xml:space="preserve">REZ     </t>
  </si>
  <si>
    <t xml:space="preserve">GOR     </t>
  </si>
  <si>
    <t xml:space="preserve">LEZAJ TOCKA SUPERB                      </t>
  </si>
  <si>
    <t xml:space="preserve">OSOVINA ZGLOB                           </t>
  </si>
  <si>
    <t xml:space="preserve">EGX AF/C-CONC - 1L                      </t>
  </si>
  <si>
    <t>Poslednje kretanje: 15.04.2024. 14:44</t>
  </si>
  <si>
    <t xml:space="preserve">ULJE 4T HUSQVARNA SAE301.4 LIT          </t>
  </si>
  <si>
    <t xml:space="preserve">OPRUGE                                  </t>
  </si>
  <si>
    <t>dva seta za jedna kola</t>
  </si>
  <si>
    <t xml:space="preserve">Creva filtera vazduha                   </t>
  </si>
  <si>
    <t>prikolica</t>
  </si>
  <si>
    <t>za radnu masinu</t>
  </si>
  <si>
    <t xml:space="preserve">Ključ                                   </t>
  </si>
  <si>
    <t xml:space="preserve">KOMPRESOR ZA PUMPANJE 1967-6            </t>
  </si>
  <si>
    <t xml:space="preserve">RETRO ATEGO // D GR                     </t>
  </si>
  <si>
    <t xml:space="preserve">RETRO ATEGO MALI GR TX                  </t>
  </si>
  <si>
    <t>AC006-BG</t>
  </si>
  <si>
    <t xml:space="preserve">1147/1223PP         </t>
  </si>
  <si>
    <t>deo, Zebra sistem sa maskom LADA</t>
  </si>
  <si>
    <t xml:space="preserve">31475/3227PP        </t>
  </si>
  <si>
    <t xml:space="preserve">ZANUS PUMPE DOO                                                                                                                                                                                         </t>
  </si>
  <si>
    <t xml:space="preserve">18-035/024          </t>
  </si>
  <si>
    <t xml:space="preserve">257/24              </t>
  </si>
  <si>
    <t xml:space="preserve">4420/4430PP         </t>
  </si>
  <si>
    <t xml:space="preserve">JELENA-AUTO ČAČAK                                                                                                                                                                                       </t>
  </si>
  <si>
    <t xml:space="preserve">90/24               </t>
  </si>
  <si>
    <t xml:space="preserve">256/24              </t>
  </si>
  <si>
    <t xml:space="preserve">31288/32082PP       </t>
  </si>
  <si>
    <t xml:space="preserve">3349/8164PP         </t>
  </si>
  <si>
    <t xml:space="preserve">4434/4444PP         </t>
  </si>
  <si>
    <t>162/Lazar Mijailović</t>
  </si>
  <si>
    <t>163/Aleksandar Stoja</t>
  </si>
  <si>
    <t xml:space="preserve">165/Igor Trajković  </t>
  </si>
  <si>
    <t>167/Zoran Ćuigurović</t>
  </si>
  <si>
    <t>168/Slobodan Santrač</t>
  </si>
  <si>
    <t>brava gepeka</t>
  </si>
  <si>
    <t xml:space="preserve">169/Vesna Lazarević </t>
  </si>
  <si>
    <t xml:space="preserve">170/Vesna Lazarević </t>
  </si>
  <si>
    <t xml:space="preserve">171/Nemanja Pešić   </t>
  </si>
  <si>
    <t xml:space="preserve">172/Dragan Živković </t>
  </si>
  <si>
    <t xml:space="preserve">174/Sonja Mijatović </t>
  </si>
  <si>
    <t>175/Mile Milosavljev</t>
  </si>
  <si>
    <t>BG2018-RD</t>
  </si>
  <si>
    <t xml:space="preserve">176/Igor Trajković  </t>
  </si>
  <si>
    <t xml:space="preserve">179/dr Nenad Šušić  </t>
  </si>
  <si>
    <t xml:space="preserve">2/24/MILJA JELIĆ    </t>
  </si>
  <si>
    <t>413/10/ALEKSANDAR RA</t>
  </si>
  <si>
    <t>toner</t>
  </si>
  <si>
    <t>plus BG1549-XG</t>
  </si>
  <si>
    <t xml:space="preserve">277/24              </t>
  </si>
  <si>
    <t xml:space="preserve">npl-1920            </t>
  </si>
  <si>
    <t>180/Vladimir Pošarac</t>
  </si>
  <si>
    <t xml:space="preserve">182/Nikola Stojić   </t>
  </si>
  <si>
    <t>4/24/Srdjan Bulatovi</t>
  </si>
  <si>
    <t xml:space="preserve">KEDI NS                                                                                                                                                                                                 </t>
  </si>
  <si>
    <t xml:space="preserve">18844/19092PP       </t>
  </si>
  <si>
    <t xml:space="preserve">7340/7755PP         </t>
  </si>
  <si>
    <t xml:space="preserve">183/Dušan Cekić     </t>
  </si>
  <si>
    <t>184/Aleksandar Stoja</t>
  </si>
  <si>
    <t xml:space="preserve">186/Marko Prica     </t>
  </si>
  <si>
    <t>187/Nikola Kilibarda</t>
  </si>
  <si>
    <t>413/11/Bojan Mirašev</t>
  </si>
  <si>
    <t>BG773-BJ</t>
  </si>
  <si>
    <t>krpljene gume</t>
  </si>
  <si>
    <t xml:space="preserve">cpl-854             </t>
  </si>
  <si>
    <t>BG2656-AP</t>
  </si>
  <si>
    <t xml:space="preserve">188/Marko Prica     </t>
  </si>
  <si>
    <t xml:space="preserve">190/Dragan Živković </t>
  </si>
  <si>
    <t xml:space="preserve">191/Nenad Šušić     </t>
  </si>
  <si>
    <t xml:space="preserve">195/Jovović Filip   </t>
  </si>
  <si>
    <t xml:space="preserve">AUTOSERVIS TOMAS                                                                                                                                                                                        </t>
  </si>
  <si>
    <t xml:space="preserve">1079/1123PP         </t>
  </si>
  <si>
    <t xml:space="preserve">SAH ELECTRONICS DOO                                                                                                                                                                                     </t>
  </si>
  <si>
    <t xml:space="preserve">13456/2023          </t>
  </si>
  <si>
    <t xml:space="preserve">1430/1524PP         </t>
  </si>
  <si>
    <t xml:space="preserve">32587/33415PP       </t>
  </si>
  <si>
    <t xml:space="preserve">33040/33883PP       </t>
  </si>
  <si>
    <t xml:space="preserve">3755/8999PP         </t>
  </si>
  <si>
    <t xml:space="preserve">4176/4276PP         </t>
  </si>
  <si>
    <t xml:space="preserve">AUTO KUCA FRANCUZ DOO                                                                                                                                                                                   </t>
  </si>
  <si>
    <t xml:space="preserve">4544/5016PP         </t>
  </si>
  <si>
    <t xml:space="preserve">8011/8667PP         </t>
  </si>
  <si>
    <t xml:space="preserve">0309/051901         </t>
  </si>
  <si>
    <t xml:space="preserve">296/24              </t>
  </si>
  <si>
    <t xml:space="preserve">299/24              </t>
  </si>
  <si>
    <t xml:space="preserve">flo-340             </t>
  </si>
  <si>
    <t xml:space="preserve">flo-342             </t>
  </si>
  <si>
    <t xml:space="preserve">flo-343             </t>
  </si>
  <si>
    <t xml:space="preserve">FLO-344             </t>
  </si>
  <si>
    <t xml:space="preserve">flo-345             </t>
  </si>
  <si>
    <t xml:space="preserve">4548/4558PP         </t>
  </si>
  <si>
    <t xml:space="preserve">TEHNIČKI PREGLED S LINE                                                                                                                                                                                 </t>
  </si>
  <si>
    <t xml:space="preserve">4873/4881PP         </t>
  </si>
  <si>
    <t xml:space="preserve">2520/3245PP         </t>
  </si>
  <si>
    <t xml:space="preserve">cpl-901             </t>
  </si>
  <si>
    <t xml:space="preserve">cpl-902             </t>
  </si>
  <si>
    <t xml:space="preserve">npl-1926            </t>
  </si>
  <si>
    <t xml:space="preserve">196/Velimir Popović </t>
  </si>
  <si>
    <t xml:space="preserve">198/Marko Prica     </t>
  </si>
  <si>
    <t xml:space="preserve">199/Uroš Daniković  </t>
  </si>
  <si>
    <t xml:space="preserve">ulje </t>
  </si>
  <si>
    <t xml:space="preserve">204/Nemanja Pešić   </t>
  </si>
  <si>
    <t>BG2434-VA</t>
  </si>
  <si>
    <t xml:space="preserve">33316/34167PP       </t>
  </si>
  <si>
    <t xml:space="preserve">4545/4555PP         </t>
  </si>
  <si>
    <t xml:space="preserve">4546/4556PP         </t>
  </si>
  <si>
    <t xml:space="preserve">4547/4557PP         </t>
  </si>
  <si>
    <t xml:space="preserve">4554/4564PP         </t>
  </si>
  <si>
    <t xml:space="preserve">4556/4566PP         </t>
  </si>
  <si>
    <t xml:space="preserve">4557/4567PP         </t>
  </si>
  <si>
    <t xml:space="preserve">4574/4584PP         </t>
  </si>
  <si>
    <t xml:space="preserve">4575/4585PP         </t>
  </si>
  <si>
    <t xml:space="preserve">2752/2903PP         </t>
  </si>
  <si>
    <t xml:space="preserve">15046/15172PP       </t>
  </si>
  <si>
    <t xml:space="preserve">239321/239804PP     </t>
  </si>
  <si>
    <t xml:space="preserve">33225/34071PP       </t>
  </si>
  <si>
    <t xml:space="preserve">4555/4565PP         </t>
  </si>
  <si>
    <t xml:space="preserve">4559/4569PP         </t>
  </si>
  <si>
    <t xml:space="preserve">4566/4576PP         </t>
  </si>
  <si>
    <t xml:space="preserve">4576/4586PP         </t>
  </si>
  <si>
    <t xml:space="preserve">4589/4599PP         </t>
  </si>
  <si>
    <t xml:space="preserve">901/1370PP          </t>
  </si>
  <si>
    <t xml:space="preserve">apl-1134            </t>
  </si>
  <si>
    <t xml:space="preserve">4568/4578/PP        </t>
  </si>
  <si>
    <t xml:space="preserve">4586/4596PP         </t>
  </si>
  <si>
    <t xml:space="preserve">4600/4610PP         </t>
  </si>
  <si>
    <t xml:space="preserve">33581/34437PP       </t>
  </si>
  <si>
    <t xml:space="preserve">4587/4597PP         </t>
  </si>
  <si>
    <t xml:space="preserve">4601/4611PP         </t>
  </si>
  <si>
    <t xml:space="preserve">201/Dragan Živković </t>
  </si>
  <si>
    <t>203/Aleksandar Stoja</t>
  </si>
  <si>
    <t xml:space="preserve">4726267477953PP     </t>
  </si>
  <si>
    <t xml:space="preserve">496025/499242PP     </t>
  </si>
  <si>
    <t xml:space="preserve">541/556PP           </t>
  </si>
  <si>
    <t xml:space="preserve">4820/24             </t>
  </si>
  <si>
    <t xml:space="preserve">cpl-923             </t>
  </si>
  <si>
    <t xml:space="preserve">33832/34690/PP      </t>
  </si>
  <si>
    <t xml:space="preserve">54/56PP             </t>
  </si>
  <si>
    <t xml:space="preserve">8157/8817PP         </t>
  </si>
  <si>
    <t>211/Aleksandar Stoja</t>
  </si>
  <si>
    <t xml:space="preserve">212/Šulc Ljubomir   </t>
  </si>
  <si>
    <t>vulkanizer</t>
  </si>
  <si>
    <t>213/Aleksandar Stoja</t>
  </si>
  <si>
    <t xml:space="preserve">217/Igor Trajković  </t>
  </si>
  <si>
    <t xml:space="preserve">AC JOVA D.O.O.ŠABAC OGRANAK 1                                                                                                                                                                           </t>
  </si>
  <si>
    <t xml:space="preserve">21778/2024          </t>
  </si>
  <si>
    <t xml:space="preserve">1057/1062PP         </t>
  </si>
  <si>
    <t xml:space="preserve">14759/15133PP       </t>
  </si>
  <si>
    <t>refundacija za deo koji je radnik sam kupio</t>
  </si>
  <si>
    <t>216/Milan Marjanović</t>
  </si>
  <si>
    <t xml:space="preserve">220/Vesna Lazarević </t>
  </si>
  <si>
    <t xml:space="preserve">221/Nemanja Pešić   </t>
  </si>
  <si>
    <t>222/NebojšAa Vatriće</t>
  </si>
  <si>
    <t xml:space="preserve">223/Dragan -ivković </t>
  </si>
  <si>
    <t xml:space="preserve">43966/44912PP       </t>
  </si>
  <si>
    <t xml:space="preserve">453/488PP           </t>
  </si>
  <si>
    <t xml:space="preserve">495018/499065PP     </t>
  </si>
  <si>
    <t xml:space="preserve">500771/50403PP      </t>
  </si>
  <si>
    <t xml:space="preserve">74177/79040PP       </t>
  </si>
  <si>
    <t xml:space="preserve">300/24              </t>
  </si>
  <si>
    <t xml:space="preserve">5792/9321PP         </t>
  </si>
  <si>
    <t>BG2767-XJ</t>
  </si>
  <si>
    <t xml:space="preserve">4712/4722PP         </t>
  </si>
  <si>
    <t xml:space="preserve">4759/4770PP         </t>
  </si>
  <si>
    <t xml:space="preserve">cpl-976             </t>
  </si>
  <si>
    <t xml:space="preserve">210/24              </t>
  </si>
  <si>
    <t xml:space="preserve">327/24              </t>
  </si>
  <si>
    <t xml:space="preserve">323/24              </t>
  </si>
  <si>
    <t xml:space="preserve">4655/4665PP         </t>
  </si>
  <si>
    <t xml:space="preserve">4666/4676PP         </t>
  </si>
  <si>
    <t xml:space="preserve">4707/4717PP         </t>
  </si>
  <si>
    <t>227/Aleksandar Stoja</t>
  </si>
  <si>
    <t>229/Milan Cvetanović</t>
  </si>
  <si>
    <t>229/Milan Cvetanoviž</t>
  </si>
  <si>
    <t>231/Aleksandar Stoja</t>
  </si>
  <si>
    <t xml:space="preserve">3808/3830/PP        </t>
  </si>
  <si>
    <t>42/24-20/Miroslav Bo</t>
  </si>
  <si>
    <t xml:space="preserve">43889/4664PP        </t>
  </si>
  <si>
    <t>komplet prve pomoci</t>
  </si>
  <si>
    <t xml:space="preserve">554307/557128PP     </t>
  </si>
  <si>
    <t xml:space="preserve">1083/1772PP         </t>
  </si>
  <si>
    <t xml:space="preserve">4105/9800PP         </t>
  </si>
  <si>
    <t xml:space="preserve">4714/4724PP         </t>
  </si>
  <si>
    <t xml:space="preserve">4732/4742PP         </t>
  </si>
  <si>
    <t xml:space="preserve">4749/4759PP         </t>
  </si>
  <si>
    <t xml:space="preserve">4755/4766PP         </t>
  </si>
  <si>
    <t xml:space="preserve">4678/4688PP         </t>
  </si>
  <si>
    <t xml:space="preserve">4775/4786PP         </t>
  </si>
  <si>
    <t xml:space="preserve">7854/8261PP         </t>
  </si>
  <si>
    <t xml:space="preserve">2829/2983PP         </t>
  </si>
  <si>
    <t xml:space="preserve">2901/3153PP         </t>
  </si>
  <si>
    <t xml:space="preserve">34303/35179PP       </t>
  </si>
  <si>
    <t xml:space="preserve">4802/4813PP         </t>
  </si>
  <si>
    <t xml:space="preserve">WELT AUTOMOTIVE DOO NIŠ                                                                                                                                                                                 </t>
  </si>
  <si>
    <t xml:space="preserve">5464/5536PP         </t>
  </si>
  <si>
    <t xml:space="preserve">7822/8255PP         </t>
  </si>
  <si>
    <t xml:space="preserve">7851/8284PP         </t>
  </si>
  <si>
    <t xml:space="preserve">9965/10705PP        </t>
  </si>
  <si>
    <t xml:space="preserve">10055/10801PP       </t>
  </si>
  <si>
    <t xml:space="preserve">10057/10803PP       </t>
  </si>
  <si>
    <t xml:space="preserve">4780/4791PP         </t>
  </si>
  <si>
    <t xml:space="preserve">4804/4815PP         </t>
  </si>
  <si>
    <t xml:space="preserve">4806/4817PP         </t>
  </si>
  <si>
    <t xml:space="preserve">4822/4834PP         </t>
  </si>
  <si>
    <t xml:space="preserve">5781/5884PP         </t>
  </si>
  <si>
    <t xml:space="preserve">7741/8174PP         </t>
  </si>
  <si>
    <t xml:space="preserve">10054/10800PP       </t>
  </si>
  <si>
    <t xml:space="preserve">7830/8237PP         </t>
  </si>
  <si>
    <t xml:space="preserve">7859/8292PP         </t>
  </si>
  <si>
    <t xml:space="preserve">7861/8294PP         </t>
  </si>
  <si>
    <t xml:space="preserve">9580/10125PP        </t>
  </si>
  <si>
    <t xml:space="preserve">15868/16108PP       </t>
  </si>
  <si>
    <t xml:space="preserve">167410/168824PP     </t>
  </si>
  <si>
    <t>23/418/Damir Savkovi</t>
  </si>
  <si>
    <t>234/MILE MILOSAVLJEV</t>
  </si>
  <si>
    <t>235/Vladimir Gorunov</t>
  </si>
  <si>
    <t xml:space="preserve">236233/239069PP     </t>
  </si>
  <si>
    <t xml:space="preserve">243/Igor Trajković  </t>
  </si>
  <si>
    <t>244/Nenad Stevanović</t>
  </si>
  <si>
    <t>245/Milan Marjanović</t>
  </si>
  <si>
    <t>BG2266-FU</t>
  </si>
  <si>
    <t>246/Aleksandar S toj</t>
  </si>
  <si>
    <t xml:space="preserve">45174/46137PP       </t>
  </si>
  <si>
    <t xml:space="preserve">10056/10802PP       </t>
  </si>
  <si>
    <t xml:space="preserve">2371/2631PP         </t>
  </si>
  <si>
    <t xml:space="preserve">2916/3168PP         </t>
  </si>
  <si>
    <t xml:space="preserve">JARAN AUTOMOBILI d.o.o. Boljevac                                                                                                                                                                        </t>
  </si>
  <si>
    <t xml:space="preserve">3989/4039PP         </t>
  </si>
  <si>
    <t xml:space="preserve">4297/10267PP        </t>
  </si>
  <si>
    <t xml:space="preserve">4826/4838PP         </t>
  </si>
  <si>
    <t xml:space="preserve">4829/4841PP         </t>
  </si>
  <si>
    <t xml:space="preserve">4831/4843PP         </t>
  </si>
  <si>
    <t xml:space="preserve">4838/4850PP         </t>
  </si>
  <si>
    <t xml:space="preserve">4840/4852PP         </t>
  </si>
  <si>
    <t xml:space="preserve">4844/4856PP         </t>
  </si>
  <si>
    <t xml:space="preserve">4845/4857PP         </t>
  </si>
  <si>
    <t xml:space="preserve">4851/4863PP         </t>
  </si>
  <si>
    <t xml:space="preserve">4853/4865PP         </t>
  </si>
  <si>
    <t xml:space="preserve">6132/9909PP         </t>
  </si>
  <si>
    <t xml:space="preserve">8059/8478PP         </t>
  </si>
  <si>
    <t xml:space="preserve">8146/8885PP         </t>
  </si>
  <si>
    <t xml:space="preserve">8166/8786PP         </t>
  </si>
  <si>
    <t xml:space="preserve">JELENA STIJELJA PR AUTOSERVIS STIJELJA                                                                                                                                                                  </t>
  </si>
  <si>
    <t xml:space="preserve">2024-339            </t>
  </si>
  <si>
    <t xml:space="preserve">20544/20815PP       </t>
  </si>
  <si>
    <t xml:space="preserve">4864/4876PP         </t>
  </si>
  <si>
    <t xml:space="preserve">4867/4879PP         </t>
  </si>
  <si>
    <t xml:space="preserve">4873/4885PP         </t>
  </si>
  <si>
    <t xml:space="preserve">8134/8754PP         </t>
  </si>
  <si>
    <t>BG7333-BH</t>
  </si>
  <si>
    <t xml:space="preserve">4868/4880PP         </t>
  </si>
  <si>
    <t xml:space="preserve">189425/192820PP     </t>
  </si>
  <si>
    <t xml:space="preserve">21026/21461PP       </t>
  </si>
  <si>
    <t>249/Aleksandar Stoja</t>
  </si>
  <si>
    <t xml:space="preserve">33223/33684PP       </t>
  </si>
  <si>
    <t xml:space="preserve">3591/3740PP         </t>
  </si>
  <si>
    <t xml:space="preserve">3601/3750PP         </t>
  </si>
  <si>
    <t xml:space="preserve">439650/443992PP     </t>
  </si>
  <si>
    <t xml:space="preserve">63335/63568PP       </t>
  </si>
  <si>
    <t xml:space="preserve">667713/676949       </t>
  </si>
  <si>
    <t xml:space="preserve">33820/34684PP       </t>
  </si>
  <si>
    <t xml:space="preserve">7907/8344PP         </t>
  </si>
  <si>
    <t xml:space="preserve">6/6PP               </t>
  </si>
  <si>
    <t xml:space="preserve">7960/8399PP         </t>
  </si>
  <si>
    <t xml:space="preserve">9413/9945PP         </t>
  </si>
  <si>
    <t xml:space="preserve">9700/10261PP        </t>
  </si>
  <si>
    <t xml:space="preserve">255/Nemanja Pešić   </t>
  </si>
  <si>
    <t xml:space="preserve">168/186PP           </t>
  </si>
  <si>
    <t xml:space="preserve">180/201PP           </t>
  </si>
  <si>
    <t xml:space="preserve">187/200PP           </t>
  </si>
  <si>
    <t xml:space="preserve">194/207PP           </t>
  </si>
  <si>
    <t xml:space="preserve">25778/253313PP      </t>
  </si>
  <si>
    <t xml:space="preserve">262/277PP           </t>
  </si>
  <si>
    <t xml:space="preserve">4375/10666PP        </t>
  </si>
  <si>
    <t xml:space="preserve">4926/4938PP         </t>
  </si>
  <si>
    <t xml:space="preserve">4929/4941PP         </t>
  </si>
  <si>
    <t xml:space="preserve">6262/10127PP        </t>
  </si>
  <si>
    <t xml:space="preserve">AGROHIM &amp; KEMOIMPEX DOO                                                                                                                                                                                 </t>
  </si>
  <si>
    <t xml:space="preserve">94/95PP             </t>
  </si>
  <si>
    <t xml:space="preserve">175676/177499PP     </t>
  </si>
  <si>
    <t xml:space="preserve">257/Vesna Lazarević </t>
  </si>
  <si>
    <t xml:space="preserve">258/Dragan Živković </t>
  </si>
  <si>
    <t xml:space="preserve">30497/30924PP       </t>
  </si>
  <si>
    <t xml:space="preserve">487589/49088PP      </t>
  </si>
  <si>
    <t xml:space="preserve">591767/595295       </t>
  </si>
  <si>
    <t xml:space="preserve">AKUMULATOR CENTAR MICA JELENKOVIC PR                                                                                                                                                                    </t>
  </si>
  <si>
    <t xml:space="preserve">17538/17646PP       </t>
  </si>
  <si>
    <t>akumulator</t>
  </si>
  <si>
    <t xml:space="preserve">4952/4964PP         </t>
  </si>
  <si>
    <t xml:space="preserve">4955/4967PP         </t>
  </si>
  <si>
    <t xml:space="preserve">4960/4972PP         </t>
  </si>
  <si>
    <t xml:space="preserve">8341/9095PP         </t>
  </si>
  <si>
    <t xml:space="preserve">296/311PP           </t>
  </si>
  <si>
    <t xml:space="preserve">298/313PP           </t>
  </si>
  <si>
    <t xml:space="preserve">3025/2343PP         </t>
  </si>
  <si>
    <t xml:space="preserve">359/381PP           </t>
  </si>
  <si>
    <t xml:space="preserve">435/24              </t>
  </si>
  <si>
    <t xml:space="preserve">20335/20604PP       </t>
  </si>
  <si>
    <t xml:space="preserve">254/268PP           </t>
  </si>
  <si>
    <t xml:space="preserve">298/323PP           </t>
  </si>
  <si>
    <t xml:space="preserve">315/332PP           </t>
  </si>
  <si>
    <t xml:space="preserve">323/340PP           </t>
  </si>
  <si>
    <t xml:space="preserve">369/391PP           </t>
  </si>
  <si>
    <t xml:space="preserve">386/407PP           </t>
  </si>
  <si>
    <t xml:space="preserve">4983/4995PP         </t>
  </si>
  <si>
    <t xml:space="preserve">4988/5000PP         </t>
  </si>
  <si>
    <t xml:space="preserve">4990/5002PP         </t>
  </si>
  <si>
    <t xml:space="preserve">4996/5008PP         </t>
  </si>
  <si>
    <t xml:space="preserve">521/548PP           </t>
  </si>
  <si>
    <t xml:space="preserve">RN012007347         </t>
  </si>
  <si>
    <t xml:space="preserve">379/397PP           </t>
  </si>
  <si>
    <t xml:space="preserve">453/517PP           </t>
  </si>
  <si>
    <t xml:space="preserve">468/494PP           </t>
  </si>
  <si>
    <t xml:space="preserve">5002/5014PP         </t>
  </si>
  <si>
    <t>Usluga servisa elektro agregata</t>
  </si>
  <si>
    <t xml:space="preserve">RN-21/2024          </t>
  </si>
  <si>
    <t>deo za magacin</t>
  </si>
  <si>
    <t xml:space="preserve">OBITO DOO                                                                                                                                                                                               </t>
  </si>
  <si>
    <t xml:space="preserve">F113-2024           </t>
  </si>
  <si>
    <t>deo,</t>
  </si>
  <si>
    <t xml:space="preserve">RR0000307           </t>
  </si>
  <si>
    <t>baterija</t>
  </si>
  <si>
    <t xml:space="preserve">2431RR0000414       </t>
  </si>
  <si>
    <t xml:space="preserve">1-108307            </t>
  </si>
  <si>
    <t>zamena sajli za grejanje</t>
  </si>
  <si>
    <t xml:space="preserve">0724/24-010         </t>
  </si>
  <si>
    <t xml:space="preserve">114/24              </t>
  </si>
  <si>
    <t xml:space="preserve">1-108497            </t>
  </si>
  <si>
    <t xml:space="preserve">adaif-216/24        </t>
  </si>
  <si>
    <t xml:space="preserve">SRVP0815/24-005     </t>
  </si>
  <si>
    <t xml:space="preserve">0902/24-012         </t>
  </si>
  <si>
    <t xml:space="preserve">AK KOLE TEHNIČKI PREGLED I REGISTRACIJA PLUS DOO                                                                                                                                                        </t>
  </si>
  <si>
    <t xml:space="preserve">0903/24-001         </t>
  </si>
  <si>
    <t xml:space="preserve">134/24              </t>
  </si>
  <si>
    <t xml:space="preserve">SRVP0905/24-014     </t>
  </si>
  <si>
    <t xml:space="preserve">1-108911            </t>
  </si>
  <si>
    <t xml:space="preserve">853/24              </t>
  </si>
  <si>
    <t xml:space="preserve">0906/24-008         </t>
  </si>
  <si>
    <t xml:space="preserve">adacmif-852/24      </t>
  </si>
  <si>
    <t>BG2751-ZC</t>
  </si>
  <si>
    <t xml:space="preserve">NIKOM  AUTO DOO                                                                                                                                                                                         </t>
  </si>
  <si>
    <t xml:space="preserve">0913/24-002         </t>
  </si>
  <si>
    <t xml:space="preserve">1-109257            </t>
  </si>
  <si>
    <t xml:space="preserve">PRED.SMS GLASS SERVIS DOO BALUGA/LJUBIĆSKA/                                                                                                                                                             </t>
  </si>
  <si>
    <t xml:space="preserve">803/2024            </t>
  </si>
  <si>
    <t xml:space="preserve">180/24              </t>
  </si>
  <si>
    <t xml:space="preserve">ARIES DOO                                                                                                                                                                                               </t>
  </si>
  <si>
    <t xml:space="preserve">146/24              </t>
  </si>
  <si>
    <t xml:space="preserve">DIJAMANT MINERAL DOO                                                                                                                                                                                    </t>
  </si>
  <si>
    <t xml:space="preserve">1478/24             </t>
  </si>
  <si>
    <t xml:space="preserve">nbgif-443/24        </t>
  </si>
  <si>
    <t xml:space="preserve">1017/24-025         </t>
  </si>
  <si>
    <t xml:space="preserve">adacmif-1064/24     </t>
  </si>
  <si>
    <t xml:space="preserve">adacmif-1060/24     </t>
  </si>
  <si>
    <t xml:space="preserve">SRVP1017/24-015     </t>
  </si>
  <si>
    <t xml:space="preserve">1017/24-011         </t>
  </si>
  <si>
    <t xml:space="preserve">AK KOMPRESOR PRODAJA AUTOMOBILA DOO                                                                                                                                                                     </t>
  </si>
  <si>
    <t xml:space="preserve">1-124571            </t>
  </si>
  <si>
    <t xml:space="preserve">PPPU AUTO CENTAR IVAN I ACA DOO KRUŠEVAC                                                                                                                                                                </t>
  </si>
  <si>
    <t xml:space="preserve">R-338/2024          </t>
  </si>
  <si>
    <t xml:space="preserve">TEHNOSERVIS WDM                                                                                                                                                                                         </t>
  </si>
  <si>
    <t xml:space="preserve">FK-24-70            </t>
  </si>
  <si>
    <t xml:space="preserve">203/24              </t>
  </si>
  <si>
    <t xml:space="preserve">VM AUTO 021 DOO                                                                                                                                                                                         </t>
  </si>
  <si>
    <t xml:space="preserve">1450/2024           </t>
  </si>
  <si>
    <t xml:space="preserve">1480/2024           </t>
  </si>
  <si>
    <t xml:space="preserve">1-118507            </t>
  </si>
  <si>
    <t xml:space="preserve">LENI AUTO DOO LAZAREVAC                                                                                                                                                                                 </t>
  </si>
  <si>
    <t xml:space="preserve">US1-00104/24        </t>
  </si>
  <si>
    <t xml:space="preserve">apl-25              </t>
  </si>
  <si>
    <t xml:space="preserve">5924/6431PP         </t>
  </si>
  <si>
    <t xml:space="preserve">8657/9151PP         </t>
  </si>
  <si>
    <t xml:space="preserve">8786/9300PP         </t>
  </si>
  <si>
    <t xml:space="preserve">npl-81              </t>
  </si>
  <si>
    <t xml:space="preserve">217/24              </t>
  </si>
  <si>
    <t xml:space="preserve">6/NIKOLA SIRMIĆ     </t>
  </si>
  <si>
    <t xml:space="preserve">78498/78664PP       </t>
  </si>
  <si>
    <t>205/Miroslav Miladin</t>
  </si>
  <si>
    <t>97/LJUBOMIR JOVANOVI</t>
  </si>
  <si>
    <t>ulje verovatno za kamion</t>
  </si>
  <si>
    <t xml:space="preserve">222/24              </t>
  </si>
  <si>
    <t xml:space="preserve">3554/3703PP         </t>
  </si>
  <si>
    <t xml:space="preserve">3555/3704PP         </t>
  </si>
  <si>
    <t xml:space="preserve">1746/1760PP         </t>
  </si>
  <si>
    <t xml:space="preserve">33882/34741PP       </t>
  </si>
  <si>
    <t xml:space="preserve">2231/2354PP         </t>
  </si>
  <si>
    <t xml:space="preserve">DEJAN VIDANOVIĆ PR SAM.AUT.RAD.VLADA BOSANAC                                                                                                                                                            </t>
  </si>
  <si>
    <t xml:space="preserve">2974/3026PP         </t>
  </si>
  <si>
    <t xml:space="preserve">3356/3366PP         </t>
  </si>
  <si>
    <t xml:space="preserve">3396/3406PP         </t>
  </si>
  <si>
    <t xml:space="preserve">US1-00074/24        </t>
  </si>
  <si>
    <t xml:space="preserve">TEHNICKI PREGLED S LINE                                                                                                                                                                                 </t>
  </si>
  <si>
    <t xml:space="preserve">5008/5016PP         </t>
  </si>
  <si>
    <t xml:space="preserve">1257/1.1            </t>
  </si>
  <si>
    <t>413/03/Milan Petkovi</t>
  </si>
  <si>
    <t>413/01/Milan Petkovi</t>
  </si>
  <si>
    <t xml:space="preserve">413/02/Milan        </t>
  </si>
  <si>
    <t xml:space="preserve">178538/178804PP     </t>
  </si>
  <si>
    <t xml:space="preserve">2/ZORAN LAZIĆ       </t>
  </si>
  <si>
    <t>26/VLADIMIR MARKOVIĆ</t>
  </si>
  <si>
    <t xml:space="preserve">37/IVAN VEŠOVIĆ     </t>
  </si>
  <si>
    <t xml:space="preserve">NIS NAFTAGAS - ODRŽAVANJE                                                                                                                                                                               </t>
  </si>
  <si>
    <t xml:space="preserve">adaif-267/24        </t>
  </si>
  <si>
    <t>lanci za sneg</t>
  </si>
  <si>
    <t xml:space="preserve">ANALYSIS, DOO BEOGRAD                                                                                                                                                                                   </t>
  </si>
  <si>
    <t xml:space="preserve">R-24-000281         </t>
  </si>
  <si>
    <t xml:space="preserve">TMI-ORION                                                                                                                                                                                               </t>
  </si>
  <si>
    <t xml:space="preserve">4920/5058PP         </t>
  </si>
  <si>
    <t xml:space="preserve">METAL SERVIS I PRODAJNA RADNJA                                                                                                                                                                          </t>
  </si>
  <si>
    <t xml:space="preserve">86/99PP             </t>
  </si>
  <si>
    <t xml:space="preserve">208444/208809PP     </t>
  </si>
  <si>
    <t xml:space="preserve">19418/194518PP      </t>
  </si>
  <si>
    <t xml:space="preserve">99/RAJO MILIĆEVIĆ   </t>
  </si>
  <si>
    <t xml:space="preserve">18/SRĐAN SAVIĆ      </t>
  </si>
  <si>
    <t xml:space="preserve">144/Željko Ivljanin </t>
  </si>
  <si>
    <t xml:space="preserve">139/NENAD ISAKOSKI  </t>
  </si>
  <si>
    <t xml:space="preserve">71224/73020PP       </t>
  </si>
  <si>
    <t>62/BOGDAN BLAGOJEVIĆ</t>
  </si>
  <si>
    <t xml:space="preserve">11/REBIĆ STANOJLA   </t>
  </si>
  <si>
    <t>51/Maksimović Nebojš</t>
  </si>
  <si>
    <t xml:space="preserve">11/Srdjan Savić     </t>
  </si>
  <si>
    <t xml:space="preserve">CAREVA ĆUPRIJA RESTORAN                                                                                                                                                                                 </t>
  </si>
  <si>
    <t xml:space="preserve">15084/15148PP       </t>
  </si>
  <si>
    <t xml:space="preserve">46/IVLJANIN RAJKO   </t>
  </si>
  <si>
    <t>kilometraza</t>
  </si>
  <si>
    <t>nije_garaza</t>
  </si>
  <si>
    <t>Redovan servis u IMS</t>
  </si>
  <si>
    <t>Veliki servis u IMS</t>
  </si>
  <si>
    <t>Ulje za dvotaktne  motore HP 100 ml Stih</t>
  </si>
  <si>
    <t xml:space="preserve">ULJE HONDA 10W-30                       </t>
  </si>
  <si>
    <t xml:space="preserve">TGH HIDROL HM 46-10L 060200010BA        </t>
  </si>
  <si>
    <t xml:space="preserve">Texaco havoline extra sae 10w-40        </t>
  </si>
  <si>
    <t xml:space="preserve">Glavcina lager                          </t>
  </si>
  <si>
    <t>za agregat</t>
  </si>
  <si>
    <t xml:space="preserve">Protokomer                              </t>
  </si>
  <si>
    <t>BG1559-JU</t>
  </si>
  <si>
    <t xml:space="preserve">Osovina                                 </t>
  </si>
  <si>
    <t xml:space="preserve">BELA MAST-grafitna                      </t>
  </si>
  <si>
    <t xml:space="preserve">KOCIONO ULJE BRAKE FLUID DOT-4          </t>
  </si>
  <si>
    <t xml:space="preserve">Kablovi                                 </t>
  </si>
  <si>
    <t xml:space="preserve">LEZAJ LINEARNI KH 1630                  </t>
  </si>
  <si>
    <t xml:space="preserve">ATF HD 389 - 1L menjacko ulje           </t>
  </si>
  <si>
    <t xml:space="preserve">REOSTAT                                 </t>
  </si>
  <si>
    <t xml:space="preserve">Set kvacila sa zamajcem                 </t>
  </si>
  <si>
    <t>BG 2186-GU</t>
  </si>
  <si>
    <t>BG 826-VK</t>
  </si>
  <si>
    <t>BG 2185-VG</t>
  </si>
  <si>
    <t>BG 2186-IZ</t>
  </si>
  <si>
    <t>BG 1663-AX</t>
  </si>
  <si>
    <t>BG 733-BH</t>
  </si>
  <si>
    <t>BG 733-BJ</t>
  </si>
  <si>
    <t>BG 635-AM</t>
  </si>
  <si>
    <t>BG 2204-NU</t>
  </si>
  <si>
    <t>BG 1017-OU</t>
  </si>
  <si>
    <t>BG 1975-VO</t>
  </si>
  <si>
    <t>BG 1470-XE</t>
  </si>
  <si>
    <t>BG 1461-DX</t>
  </si>
  <si>
    <t>BG 1470-XA</t>
  </si>
  <si>
    <t>BG 1983-DZ</t>
  </si>
  <si>
    <t>BG 1461-EB</t>
  </si>
  <si>
    <t>BG 1461-BO</t>
  </si>
  <si>
    <t>BG 1983-DO</t>
  </si>
  <si>
    <t>BG 1470-XB</t>
  </si>
  <si>
    <t>BG 1983-DT</t>
  </si>
  <si>
    <t>BG 1975-VC</t>
  </si>
  <si>
    <t>BG 1983-DV</t>
  </si>
  <si>
    <t>BG 1983-DP</t>
  </si>
  <si>
    <t>BG 1470-XI</t>
  </si>
  <si>
    <t>BG 935-NZ</t>
  </si>
  <si>
    <t>BG 935-NT</t>
  </si>
  <si>
    <t>BG 935-NU</t>
  </si>
  <si>
    <t>BG 2484-IX</t>
  </si>
  <si>
    <t>BG 2484-PC</t>
  </si>
  <si>
    <t>BG 1479-ZV</t>
  </si>
  <si>
    <t>BG 1996-CT</t>
  </si>
  <si>
    <t>BG 1479-XA</t>
  </si>
  <si>
    <t>BG 1479-ZT</t>
  </si>
  <si>
    <t>BG 1983-DS</t>
  </si>
  <si>
    <t>BG 2013-UK</t>
  </si>
  <si>
    <t>BG 1479-ZU</t>
  </si>
  <si>
    <t>BG 935-TR</t>
  </si>
  <si>
    <t>BG 935-TS</t>
  </si>
  <si>
    <t>BG 935-TV</t>
  </si>
  <si>
    <t>BG 2018-RP</t>
  </si>
  <si>
    <t>BG 935-TU</t>
  </si>
  <si>
    <t>BG 2018-RO</t>
  </si>
  <si>
    <t>BG 2484-NU</t>
  </si>
  <si>
    <t>BG 2024-OU</t>
  </si>
  <si>
    <t>BG 2484-OP</t>
  </si>
  <si>
    <t>BG 2024-OV</t>
  </si>
  <si>
    <t>BG 2018-RN</t>
  </si>
  <si>
    <t>BG 2024-OZ</t>
  </si>
  <si>
    <t>BG 2493-AP</t>
  </si>
  <si>
    <t>BG 2024-OT</t>
  </si>
  <si>
    <t>BG 2030-HF</t>
  </si>
  <si>
    <t>BG 2030-HG</t>
  </si>
  <si>
    <t>BG 2266-UG</t>
  </si>
  <si>
    <t>BG 2266-UF</t>
  </si>
  <si>
    <t>BG 2030-HI</t>
  </si>
  <si>
    <t>BG 2030-HE</t>
  </si>
  <si>
    <t>BG 1191-LC</t>
  </si>
  <si>
    <t>BG 2013-VK</t>
  </si>
  <si>
    <t>BG 945-ZP</t>
  </si>
  <si>
    <t>BG 2275-ZP</t>
  </si>
  <si>
    <t>BG 2275-ZS</t>
  </si>
  <si>
    <t>BG 2275-ZR</t>
  </si>
  <si>
    <t>BG-945-ZS</t>
  </si>
  <si>
    <t>BG 1200-ZV</t>
  </si>
  <si>
    <t>BG 1498-HH</t>
  </si>
  <si>
    <t>BG 1200-ZS</t>
  </si>
  <si>
    <t>BG 2045-FC</t>
  </si>
  <si>
    <t>BG 1200-XC</t>
  </si>
  <si>
    <t>BG 2285-EO</t>
  </si>
  <si>
    <t>BG 1542-PJ</t>
  </si>
  <si>
    <t>BG 575-AH</t>
  </si>
  <si>
    <t>BG 2751-CP</t>
  </si>
  <si>
    <t>BG 1200-XD</t>
  </si>
  <si>
    <t>BG 1563-NE</t>
  </si>
  <si>
    <t>BG 1201-IA</t>
  </si>
  <si>
    <t>BG 2504-GL</t>
  </si>
  <si>
    <t>BG 2285-FU</t>
  </si>
  <si>
    <t>BG 1200-ZT</t>
  </si>
  <si>
    <t>BG 2751-CZ</t>
  </si>
  <si>
    <t>BG 2504-DE</t>
  </si>
  <si>
    <t>BG 1547-DX</t>
  </si>
  <si>
    <t>BG 1549-XG</t>
  </si>
  <si>
    <t>BG 1053-TC</t>
  </si>
  <si>
    <t>BG 2504-FR</t>
  </si>
  <si>
    <t>BG 948-UX</t>
  </si>
  <si>
    <t>BG 1559-JZ</t>
  </si>
  <si>
    <t>BG 1559-JV</t>
  </si>
  <si>
    <t>BG 1201-HX</t>
  </si>
  <si>
    <t>BG 2054-PX</t>
  </si>
  <si>
    <t>AU-476BG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</si>
</sst>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0.0"/>
    <numFmt numFmtId="167" formatCode="dd/mm/yyyy;@"/>
  </numFmts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  <font>
      <sz val="11"/>
      <color indexed="8"/>
      <name val="Calibri"/>
      <family val="2"/>
      <scheme val="minor"/>
    </font>
    <font>
      <sz val="8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4" fillId="0" borderId="0"/>
    <xf numFmtId="0" fontId="6" fillId="0" borderId="0"/>
    <xf numFmtId="41" fontId="2" fillId="0" borderId="0" applyFont="0" applyFill="0" applyBorder="0" applyAlignment="0" applyProtection="0"/>
  </cellStyleXfs>
  <cellXfs count="45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1" xfId="0" applyBorder="1"/>
    <xf numFmtId="0" fontId="0" fillId="2" borderId="1" xfId="0" applyFill="1" applyBorder="1"/>
    <xf numFmtId="14" fontId="0" fillId="2" borderId="0" xfId="0" applyNumberFormat="1" applyFill="1"/>
    <xf numFmtId="0" fontId="0" fillId="4" borderId="0" xfId="0" applyFill="1"/>
    <xf numFmtId="14" fontId="0" fillId="4" borderId="0" xfId="0" applyNumberFormat="1" applyFill="1"/>
    <xf numFmtId="0" fontId="3" fillId="2" borderId="0" xfId="0" applyFont="1" applyFill="1"/>
    <xf numFmtId="164" fontId="0" fillId="0" borderId="1" xfId="3" applyNumberFormat="1" applyFont="1" applyBorder="1"/>
    <xf numFmtId="14" fontId="4" fillId="0" borderId="0" xfId="1" applyNumberFormat="1"/>
    <xf numFmtId="14" fontId="2" fillId="0" borderId="0" xfId="1" applyNumberFormat="1" applyFont="1"/>
    <xf numFmtId="14" fontId="4" fillId="0" borderId="0" xfId="1" applyNumberFormat="1" applyAlignment="1">
      <alignment wrapText="1"/>
    </xf>
    <xf numFmtId="14" fontId="4" fillId="0" borderId="0" xfId="1" applyNumberFormat="1" applyAlignment="1">
      <alignment horizontal="right"/>
    </xf>
    <xf numFmtId="49" fontId="4" fillId="0" borderId="0" xfId="1" applyNumberFormat="1"/>
    <xf numFmtId="14" fontId="8" fillId="0" borderId="0" xfId="1" applyNumberFormat="1" applyFont="1"/>
    <xf numFmtId="0" fontId="8" fillId="2" borderId="1" xfId="0" applyFont="1" applyFill="1" applyBorder="1"/>
    <xf numFmtId="14" fontId="8" fillId="2" borderId="1" xfId="0" applyNumberFormat="1" applyFont="1" applyFill="1" applyBorder="1"/>
    <xf numFmtId="0" fontId="5" fillId="3" borderId="1" xfId="0" applyFont="1" applyFill="1" applyBorder="1" applyAlignment="1">
      <alignment horizontal="left" vertical="top"/>
    </xf>
    <xf numFmtId="0" fontId="0" fillId="3" borderId="0" xfId="0" applyFill="1"/>
    <xf numFmtId="0" fontId="5" fillId="2" borderId="1" xfId="0" applyFont="1" applyFill="1" applyBorder="1" applyAlignment="1">
      <alignment horizontal="left" vertical="top"/>
    </xf>
    <xf numFmtId="14" fontId="0" fillId="3" borderId="0" xfId="0" applyNumberFormat="1" applyFill="1"/>
    <xf numFmtId="14" fontId="4" fillId="5" borderId="0" xfId="1" applyNumberFormat="1" applyFill="1"/>
    <xf numFmtId="49" fontId="0" fillId="5" borderId="0" xfId="0" applyNumberFormat="1" applyFill="1"/>
    <xf numFmtId="2" fontId="0" fillId="4" borderId="0" xfId="0" applyNumberFormat="1" applyFill="1"/>
    <xf numFmtId="47" fontId="0" fillId="0" borderId="0" xfId="0" applyNumberFormat="1"/>
    <xf numFmtId="17" fontId="0" fillId="0" borderId="0" xfId="0" applyNumberFormat="1"/>
    <xf numFmtId="49" fontId="0" fillId="0" borderId="0" xfId="0" applyNumberFormat="1"/>
    <xf numFmtId="49" fontId="8" fillId="0" borderId="0" xfId="1" applyNumberFormat="1" applyFont="1"/>
    <xf numFmtId="49" fontId="4" fillId="5" borderId="0" xfId="1" applyNumberFormat="1" applyFill="1"/>
    <xf numFmtId="49" fontId="4" fillId="0" borderId="0" xfId="1" applyNumberFormat="1" applyAlignment="1">
      <alignment horizontal="left"/>
    </xf>
    <xf numFmtId="49" fontId="4" fillId="5" borderId="0" xfId="1" applyNumberFormat="1" applyFill="1" applyAlignment="1">
      <alignment horizontal="left"/>
    </xf>
    <xf numFmtId="11" fontId="0" fillId="0" borderId="0" xfId="0" applyNumberFormat="1"/>
    <xf numFmtId="49" fontId="9" fillId="6" borderId="2" xfId="0" applyNumberFormat="1" applyFont="1" applyFill="1" applyBorder="1"/>
    <xf numFmtId="49" fontId="4" fillId="0" borderId="0" xfId="1" applyNumberFormat="1" applyAlignment="1">
      <alignment wrapText="1"/>
    </xf>
    <xf numFmtId="14" fontId="0" fillId="5" borderId="0" xfId="0" applyNumberFormat="1" applyFill="1"/>
    <xf numFmtId="49" fontId="1" fillId="0" borderId="0" xfId="1" applyNumberFormat="1" applyFont="1"/>
    <xf numFmtId="49" fontId="1" fillId="7" borderId="2" xfId="1" applyNumberFormat="1" applyFont="1" applyFill="1" applyBorder="1"/>
    <xf numFmtId="49" fontId="1" fillId="0" borderId="2" xfId="1" applyNumberFormat="1" applyFont="1" applyBorder="1"/>
    <xf numFmtId="49" fontId="8" fillId="7" borderId="2" xfId="1" applyNumberFormat="1" applyFont="1" applyFill="1" applyBorder="1"/>
    <xf numFmtId="49" fontId="1" fillId="5" borderId="2" xfId="1" applyNumberFormat="1" applyFont="1" applyFill="1" applyBorder="1"/>
    <xf numFmtId="14" fontId="8" fillId="4" borderId="0" xfId="0" applyNumberFormat="1" applyFont="1" applyFill="1"/>
    <xf numFmtId="167" fontId="0" fillId="0" borderId="0" xfId="0" applyNumberFormat="1"/>
    <xf numFmtId="1" fontId="0" fillId="0" borderId="0" xfId="0" applyNumberFormat="1"/>
    <xf numFmtId="167" fontId="0" fillId="4" borderId="0" xfId="0" applyNumberFormat="1" applyFill="1"/>
  </cellXfs>
  <cellStyles count="4">
    <cellStyle name="Comma [0]" xfId="3" builtinId="6"/>
    <cellStyle name="Normal" xfId="0" builtinId="0"/>
    <cellStyle name="Normal 2" xfId="1" xr:uid="{92DCB299-AB55-49EE-9E7B-03C3118F81F5}"/>
    <cellStyle name="Normal 3" xfId="2" xr:uid="{58E55BE1-5907-4BCA-945A-B5AEC10383E2}"/>
  </cellStyles>
  <dxfs count="27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5" formatCode="m/d/yyyy"/>
    </dxf>
    <dxf>
      <numFmt numFmtId="30" formatCode="@"/>
    </dxf>
    <dxf>
      <numFmt numFmtId="30" formatCode="@"/>
    </dxf>
    <dxf>
      <numFmt numFmtId="30" formatCode="@"/>
    </dxf>
    <dxf>
      <numFmt numFmtId="165" formatCode="m/d/yyyy"/>
    </dxf>
    <dxf>
      <numFmt numFmtId="165" formatCode="m/d/yyyy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CE3CBA-4621-45C5-99D2-0A07D9E769AC}" name="Table1" displayName="Table1" ref="A1:Y245" totalsRowShown="0" headerRowDxfId="26" dataDxfId="25" dataCellStyle="Normal 2">
  <autoFilter ref="A1:Y245" xr:uid="{72CE3CBA-4621-45C5-99D2-0A07D9E769AC}"/>
  <sortState xmlns:xlrd2="http://schemas.microsoft.com/office/spreadsheetml/2017/richdata2" ref="A2:X146">
    <sortCondition ref="O1:O146"/>
  </sortState>
  <tableColumns count="25">
    <tableColumn id="1" xr3:uid="{86D7F72A-A3BD-4DE2-9B35-F2102C4C4896}" name="RegistarskaOznaka" dataDxfId="24" dataCellStyle="Normal 2"/>
    <tableColumn id="2" xr3:uid="{AE57E46C-6B66-4218-A702-DB1BAF1CFBDD}" name="DatumIzdavanja" dataDxfId="23" dataCellStyle="Normal 2"/>
    <tableColumn id="3" xr3:uid="{E948D853-81E5-43A0-967A-DDCC410CECCB}" name="VaziDo" dataDxfId="22" dataCellStyle="Normal 2"/>
    <tableColumn id="4" xr3:uid="{904321B3-5FA7-4B82-BBC9-BDB4F1DD1F09}" name="BrojSaobracajne" dataDxfId="21" dataCellStyle="Normal 2"/>
    <tableColumn id="5" xr3:uid="{8B405B39-C2EB-489F-B4FC-4C9E973B2265}" name="SerijskiBroj" dataDxfId="20" dataCellStyle="Normal 2"/>
    <tableColumn id="6" xr3:uid="{EB2AAC57-3E37-4961-BC0E-2957809BB3C1}" name="Vlasnik" dataDxfId="19" dataCellStyle="Normal 2"/>
    <tableColumn id="7" xr3:uid="{62C49748-F5EA-4618-84D2-408437256DC4}" name="DatumPrveRegistracije" dataDxfId="18" dataCellStyle="Normal 2"/>
    <tableColumn id="8" xr3:uid="{D7277F8D-5D0E-41A0-891F-43907BCB2318}" name="GodinaProizvodnje" dataDxfId="17" dataCellStyle="Normal 2"/>
    <tableColumn id="9" xr3:uid="{B7C4623F-CFC9-4D8E-AF1F-2E54A945E78E}" name="Marka" dataDxfId="16" dataCellStyle="Normal 2"/>
    <tableColumn id="10" xr3:uid="{D2AD8394-AB2E-458C-A45B-45DE026AA3E5}" name="Model" dataDxfId="15" dataCellStyle="Normal 2"/>
    <tableColumn id="11" xr3:uid="{D400098E-C0BB-4A1D-B548-432656AADA10}" name="Tip" dataDxfId="14" dataCellStyle="Normal 2"/>
    <tableColumn id="12" xr3:uid="{4EAEFDDC-D3A3-49C6-B326-B8DEF2D1211B}" name="HomologacijskaOznaka" dataDxfId="13" dataCellStyle="Normal 2"/>
    <tableColumn id="13" xr3:uid="{EADD92E9-86B3-477D-9EB4-321167E30473}" name="Boja" dataDxfId="12" dataCellStyle="Normal 2"/>
    <tableColumn id="14" xr3:uid="{F800A3E1-C005-4E31-9A11-81865116F7EB}" name="BrojOsovina" dataDxfId="11" dataCellStyle="Normal 2"/>
    <tableColumn id="15" xr3:uid="{74726F0A-6DDC-44A2-9F4D-5874415D5A5B}" name="BrojSasije" dataDxfId="10" dataCellStyle="Normal 2"/>
    <tableColumn id="16" xr3:uid="{027ADE11-E880-4102-9E8F-57408F672AA7}" name="ZapreminaMotora" dataDxfId="9" dataCellStyle="Normal 2"/>
    <tableColumn id="17" xr3:uid="{7E5E6C28-6FA6-4BA6-BF96-BD0243754ED9}" name="BrojMotora" dataDxfId="8" dataCellStyle="Normal 2"/>
    <tableColumn id="18" xr3:uid="{4D4D8422-6DB7-4F1A-A2AF-81CABB9481BB}" name="Masa" dataDxfId="7" dataCellStyle="Normal 2"/>
    <tableColumn id="19" xr3:uid="{CBF9E667-712E-4677-B7E3-54ACCE2CC0D6}" name="SnagaMotora" dataDxfId="6" dataCellStyle="Normal 2"/>
    <tableColumn id="20" xr3:uid="{ED163ACC-8704-458C-B420-BB27D35F76BC}" name="Nosivost" dataDxfId="5" dataCellStyle="Normal 2"/>
    <tableColumn id="21" xr3:uid="{3E75A0CC-CD25-427B-A6B2-70AC4A46711D}" name="Kategorija" dataDxfId="4" dataCellStyle="Normal 2"/>
    <tableColumn id="22" xr3:uid="{B1D4B2F6-5D43-48AB-9B69-A57582C527CD}" name="NajvecaDozvoljenaMasa" dataDxfId="3" dataCellStyle="Normal 2"/>
    <tableColumn id="23" xr3:uid="{96772F2D-AD2F-45A0-9B9E-71445309D717}" name="PogonskoGorivo" dataDxfId="2" dataCellStyle="Normal 2"/>
    <tableColumn id="24" xr3:uid="{718CE494-B907-4BED-AB4A-50D92BE12F23}" name="BrojMestaZaSedenje" dataDxfId="1" dataCellStyle="Normal 2"/>
    <tableColumn id="25" xr3:uid="{D3151A6D-E005-40E7-879C-F0546ABB41F5}" name="Column1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970A5-17B0-4E99-9EE9-C1DC811F589D}">
  <dimension ref="A1:O147"/>
  <sheetViews>
    <sheetView workbookViewId="0">
      <selection activeCell="K136" sqref="K136"/>
    </sheetView>
  </sheetViews>
  <sheetFormatPr defaultRowHeight="14.4" x14ac:dyDescent="0.3"/>
  <cols>
    <col min="1" max="1" width="13.5546875" customWidth="1"/>
    <col min="2" max="2" width="43.88671875" bestFit="1" customWidth="1"/>
    <col min="3" max="3" width="3" bestFit="1" customWidth="1"/>
    <col min="4" max="4" width="9.5546875" bestFit="1" customWidth="1"/>
    <col min="5" max="5" width="7" bestFit="1" customWidth="1"/>
    <col min="6" max="6" width="42.88671875" customWidth="1"/>
    <col min="7" max="7" width="11" bestFit="1" customWidth="1"/>
    <col min="8" max="8" width="36.33203125" bestFit="1" customWidth="1"/>
    <col min="9" max="9" width="12" bestFit="1" customWidth="1"/>
    <col min="10" max="10" width="16" bestFit="1" customWidth="1"/>
    <col min="11" max="11" width="21.44140625" bestFit="1" customWidth="1"/>
    <col min="12" max="12" width="5.44140625" bestFit="1" customWidth="1"/>
    <col min="13" max="13" width="11.332031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2894</v>
      </c>
      <c r="J1" t="s">
        <v>4</v>
      </c>
      <c r="K1" t="s">
        <v>5</v>
      </c>
      <c r="L1" t="s">
        <v>1408</v>
      </c>
      <c r="M1" t="s">
        <v>2895</v>
      </c>
    </row>
    <row r="2" spans="1:15" x14ac:dyDescent="0.3">
      <c r="A2">
        <v>10450</v>
      </c>
      <c r="B2" t="s">
        <v>10</v>
      </c>
      <c r="C2">
        <v>41</v>
      </c>
      <c r="D2" s="25">
        <v>39331</v>
      </c>
      <c r="E2">
        <v>1368</v>
      </c>
      <c r="F2" t="s">
        <v>13</v>
      </c>
      <c r="G2" t="s">
        <v>14</v>
      </c>
      <c r="H2" t="s">
        <v>15</v>
      </c>
      <c r="I2">
        <v>1341856.2</v>
      </c>
      <c r="J2" t="s">
        <v>11</v>
      </c>
      <c r="K2" t="s">
        <v>12</v>
      </c>
      <c r="L2">
        <v>0</v>
      </c>
      <c r="M2" t="s">
        <v>11</v>
      </c>
      <c r="O2" t="str">
        <f>+TRIM(K2)</f>
        <v>TMBLF15J175029815</v>
      </c>
    </row>
    <row r="3" spans="1:15" x14ac:dyDescent="0.3">
      <c r="A3">
        <v>10479</v>
      </c>
      <c r="B3" t="s">
        <v>18</v>
      </c>
      <c r="C3">
        <v>42</v>
      </c>
      <c r="D3" s="25">
        <v>39644</v>
      </c>
      <c r="E3">
        <v>1368</v>
      </c>
      <c r="F3" t="s">
        <v>13</v>
      </c>
      <c r="G3" t="s">
        <v>21</v>
      </c>
      <c r="H3" t="s">
        <v>22</v>
      </c>
      <c r="I3">
        <v>1075269</v>
      </c>
      <c r="J3" t="s">
        <v>19</v>
      </c>
      <c r="K3" t="s">
        <v>20</v>
      </c>
      <c r="L3">
        <v>0</v>
      </c>
      <c r="M3" t="s">
        <v>19</v>
      </c>
      <c r="O3" t="str">
        <f t="shared" ref="O3:O66" si="0">+TRIM(K3)</f>
        <v>TMBGC45J383156915</v>
      </c>
    </row>
    <row r="4" spans="1:15" x14ac:dyDescent="0.3">
      <c r="A4">
        <v>10528</v>
      </c>
      <c r="B4" t="s">
        <v>2896</v>
      </c>
      <c r="C4">
        <v>43</v>
      </c>
      <c r="D4" s="25">
        <v>40178</v>
      </c>
      <c r="E4">
        <v>1246</v>
      </c>
      <c r="F4" t="s">
        <v>2897</v>
      </c>
      <c r="G4" t="s">
        <v>2898</v>
      </c>
      <c r="H4" t="s">
        <v>2899</v>
      </c>
      <c r="I4">
        <v>1011227.98</v>
      </c>
      <c r="J4" t="s">
        <v>23</v>
      </c>
      <c r="K4" t="s">
        <v>2900</v>
      </c>
      <c r="L4">
        <v>0</v>
      </c>
      <c r="M4" t="s">
        <v>987</v>
      </c>
      <c r="O4" t="str">
        <f t="shared" si="0"/>
        <v>VX118800007005968</v>
      </c>
    </row>
    <row r="5" spans="1:15" x14ac:dyDescent="0.3">
      <c r="A5">
        <v>10529</v>
      </c>
      <c r="B5" t="s">
        <v>24</v>
      </c>
      <c r="C5">
        <v>44</v>
      </c>
      <c r="D5" s="25">
        <v>40177</v>
      </c>
      <c r="E5">
        <v>11591</v>
      </c>
      <c r="F5" t="s">
        <v>28</v>
      </c>
      <c r="G5" t="s">
        <v>29</v>
      </c>
      <c r="H5" t="s">
        <v>30</v>
      </c>
      <c r="I5">
        <v>2135982.7999999998</v>
      </c>
      <c r="J5" t="s">
        <v>25</v>
      </c>
      <c r="K5" t="s">
        <v>26</v>
      </c>
      <c r="L5">
        <v>0</v>
      </c>
      <c r="M5" t="s">
        <v>27</v>
      </c>
      <c r="O5" t="str">
        <f t="shared" si="0"/>
        <v>ZFA25000001585034</v>
      </c>
    </row>
    <row r="6" spans="1:15" x14ac:dyDescent="0.3">
      <c r="A6">
        <v>10562</v>
      </c>
      <c r="B6" t="s">
        <v>31</v>
      </c>
      <c r="C6">
        <v>42</v>
      </c>
      <c r="D6" s="25">
        <v>40445</v>
      </c>
      <c r="E6">
        <v>1368</v>
      </c>
      <c r="F6" t="s">
        <v>13</v>
      </c>
      <c r="G6" t="s">
        <v>34</v>
      </c>
      <c r="H6" t="s">
        <v>35</v>
      </c>
      <c r="I6">
        <v>1235778</v>
      </c>
      <c r="J6" t="s">
        <v>32</v>
      </c>
      <c r="K6" t="s">
        <v>33</v>
      </c>
      <c r="L6">
        <v>0</v>
      </c>
      <c r="M6" t="s">
        <v>32</v>
      </c>
      <c r="O6" t="str">
        <f t="shared" si="0"/>
        <v>TMBJC45J7B3085442</v>
      </c>
    </row>
    <row r="7" spans="1:15" x14ac:dyDescent="0.3">
      <c r="A7">
        <v>10588</v>
      </c>
      <c r="B7" t="s">
        <v>36</v>
      </c>
      <c r="C7">
        <v>42</v>
      </c>
      <c r="D7" s="25">
        <v>40899</v>
      </c>
      <c r="E7">
        <v>12586</v>
      </c>
      <c r="F7" t="s">
        <v>39</v>
      </c>
      <c r="G7">
        <v>100015289</v>
      </c>
      <c r="H7" t="s">
        <v>40</v>
      </c>
      <c r="I7">
        <v>1295660.08</v>
      </c>
      <c r="J7" t="s">
        <v>37</v>
      </c>
      <c r="K7" t="s">
        <v>38</v>
      </c>
      <c r="L7">
        <v>0</v>
      </c>
      <c r="M7" t="s">
        <v>37</v>
      </c>
      <c r="O7" t="str">
        <f t="shared" si="0"/>
        <v>TMBJC45JXC3077109</v>
      </c>
    </row>
    <row r="8" spans="1:15" x14ac:dyDescent="0.3">
      <c r="A8">
        <v>10601</v>
      </c>
      <c r="B8" t="s">
        <v>41</v>
      </c>
      <c r="C8">
        <v>42</v>
      </c>
      <c r="D8" s="25">
        <v>40899</v>
      </c>
      <c r="E8">
        <v>12586</v>
      </c>
      <c r="F8" t="s">
        <v>39</v>
      </c>
      <c r="G8">
        <v>100015285</v>
      </c>
      <c r="H8" t="s">
        <v>40</v>
      </c>
      <c r="I8">
        <v>1295660.08</v>
      </c>
      <c r="J8" t="s">
        <v>42</v>
      </c>
      <c r="K8" t="s">
        <v>43</v>
      </c>
      <c r="L8">
        <v>0</v>
      </c>
      <c r="M8" t="s">
        <v>42</v>
      </c>
      <c r="O8" t="str">
        <f t="shared" si="0"/>
        <v>TMBJC45J2C3077413</v>
      </c>
    </row>
    <row r="9" spans="1:15" x14ac:dyDescent="0.3">
      <c r="A9">
        <v>10602</v>
      </c>
      <c r="B9" t="s">
        <v>44</v>
      </c>
      <c r="C9">
        <v>20</v>
      </c>
      <c r="D9" s="25">
        <v>40899</v>
      </c>
      <c r="E9">
        <v>12586</v>
      </c>
      <c r="F9" t="s">
        <v>39</v>
      </c>
      <c r="G9">
        <v>100015281</v>
      </c>
      <c r="H9" t="s">
        <v>47</v>
      </c>
      <c r="I9">
        <v>2727188.27</v>
      </c>
      <c r="J9" t="s">
        <v>45</v>
      </c>
      <c r="K9" t="s">
        <v>46</v>
      </c>
      <c r="L9">
        <v>0</v>
      </c>
      <c r="M9" t="s">
        <v>45</v>
      </c>
      <c r="O9" t="str">
        <f t="shared" si="0"/>
        <v>TMBAF63T6C9008390</v>
      </c>
    </row>
    <row r="10" spans="1:15" x14ac:dyDescent="0.3">
      <c r="A10">
        <v>10603</v>
      </c>
      <c r="B10" t="s">
        <v>48</v>
      </c>
      <c r="C10">
        <v>41</v>
      </c>
      <c r="D10" s="25">
        <v>40899</v>
      </c>
      <c r="E10">
        <v>12586</v>
      </c>
      <c r="F10" t="s">
        <v>39</v>
      </c>
      <c r="G10">
        <v>100015291</v>
      </c>
      <c r="H10" t="s">
        <v>40</v>
      </c>
      <c r="I10">
        <v>1295660.08</v>
      </c>
      <c r="J10" t="s">
        <v>49</v>
      </c>
      <c r="K10" t="s">
        <v>50</v>
      </c>
      <c r="L10">
        <v>0</v>
      </c>
      <c r="M10" t="s">
        <v>51</v>
      </c>
      <c r="O10" t="str">
        <f t="shared" si="0"/>
        <v>TMBJC45J6C3077396</v>
      </c>
    </row>
    <row r="11" spans="1:15" x14ac:dyDescent="0.3">
      <c r="A11">
        <v>10604</v>
      </c>
      <c r="B11" t="s">
        <v>52</v>
      </c>
      <c r="C11">
        <v>41</v>
      </c>
      <c r="D11" s="25">
        <v>40899</v>
      </c>
      <c r="E11">
        <v>12586</v>
      </c>
      <c r="F11" t="s">
        <v>39</v>
      </c>
      <c r="G11">
        <v>100015283</v>
      </c>
      <c r="H11" t="s">
        <v>55</v>
      </c>
      <c r="I11">
        <v>2343464.2799999998</v>
      </c>
      <c r="J11" t="s">
        <v>53</v>
      </c>
      <c r="K11" t="s">
        <v>54</v>
      </c>
      <c r="L11">
        <v>0</v>
      </c>
      <c r="M11" t="s">
        <v>53</v>
      </c>
      <c r="O11" t="str">
        <f t="shared" si="0"/>
        <v>TMBLD45L7C6029346</v>
      </c>
    </row>
    <row r="12" spans="1:15" x14ac:dyDescent="0.3">
      <c r="A12">
        <v>10605</v>
      </c>
      <c r="B12" t="s">
        <v>56</v>
      </c>
      <c r="C12">
        <v>82</v>
      </c>
      <c r="D12" s="25">
        <v>40899</v>
      </c>
      <c r="E12">
        <v>12586</v>
      </c>
      <c r="F12" t="s">
        <v>39</v>
      </c>
      <c r="G12">
        <v>100015287</v>
      </c>
      <c r="H12" t="s">
        <v>22</v>
      </c>
      <c r="I12">
        <v>1295660.08</v>
      </c>
      <c r="J12" t="s">
        <v>57</v>
      </c>
      <c r="K12" t="s">
        <v>58</v>
      </c>
      <c r="L12">
        <v>0</v>
      </c>
      <c r="M12" t="s">
        <v>57</v>
      </c>
      <c r="O12" t="str">
        <f t="shared" si="0"/>
        <v>TMBJC45J4C3077090</v>
      </c>
    </row>
    <row r="13" spans="1:15" x14ac:dyDescent="0.3">
      <c r="A13">
        <v>10606</v>
      </c>
      <c r="B13" t="s">
        <v>59</v>
      </c>
      <c r="C13">
        <v>44</v>
      </c>
      <c r="D13" s="25">
        <v>40998</v>
      </c>
      <c r="E13">
        <v>12586</v>
      </c>
      <c r="F13" t="s">
        <v>39</v>
      </c>
      <c r="G13">
        <v>100026367</v>
      </c>
      <c r="H13" t="s">
        <v>62</v>
      </c>
      <c r="I13">
        <v>1227440.5</v>
      </c>
      <c r="J13" t="s">
        <v>60</v>
      </c>
      <c r="K13" t="s">
        <v>61</v>
      </c>
      <c r="L13">
        <v>0</v>
      </c>
      <c r="M13" t="s">
        <v>60</v>
      </c>
      <c r="O13" t="str">
        <f t="shared" si="0"/>
        <v>UU1KSDE4546817109</v>
      </c>
    </row>
    <row r="14" spans="1:15" x14ac:dyDescent="0.3">
      <c r="A14">
        <v>10607</v>
      </c>
      <c r="B14" t="s">
        <v>63</v>
      </c>
      <c r="C14">
        <v>43</v>
      </c>
      <c r="D14" s="25">
        <v>40998</v>
      </c>
      <c r="E14">
        <v>12586</v>
      </c>
      <c r="F14" t="s">
        <v>39</v>
      </c>
      <c r="G14">
        <v>100026369</v>
      </c>
      <c r="H14" t="s">
        <v>65</v>
      </c>
      <c r="I14">
        <v>1227440.5</v>
      </c>
      <c r="J14" t="s">
        <v>64</v>
      </c>
      <c r="K14" t="s">
        <v>1435</v>
      </c>
      <c r="L14">
        <v>0</v>
      </c>
      <c r="M14" t="s">
        <v>64</v>
      </c>
      <c r="O14" t="str">
        <f t="shared" si="0"/>
        <v>UU1KSDE4546817110</v>
      </c>
    </row>
    <row r="15" spans="1:15" x14ac:dyDescent="0.3">
      <c r="A15">
        <v>10609</v>
      </c>
      <c r="B15" t="s">
        <v>66</v>
      </c>
      <c r="C15">
        <v>44</v>
      </c>
      <c r="D15" s="25">
        <v>41029</v>
      </c>
      <c r="E15">
        <v>12771</v>
      </c>
      <c r="F15" t="s">
        <v>69</v>
      </c>
      <c r="G15">
        <v>1204000308</v>
      </c>
      <c r="H15" t="s">
        <v>35</v>
      </c>
      <c r="I15">
        <v>778740.95</v>
      </c>
      <c r="J15" t="s">
        <v>67</v>
      </c>
      <c r="K15" t="s">
        <v>68</v>
      </c>
      <c r="L15">
        <v>0</v>
      </c>
      <c r="M15" t="s">
        <v>67</v>
      </c>
      <c r="O15" t="str">
        <f t="shared" si="0"/>
        <v>ZFA18800007041925</v>
      </c>
    </row>
    <row r="16" spans="1:15" x14ac:dyDescent="0.3">
      <c r="A16">
        <v>10619</v>
      </c>
      <c r="B16" t="s">
        <v>70</v>
      </c>
      <c r="C16">
        <v>41</v>
      </c>
      <c r="D16" s="25">
        <v>41120</v>
      </c>
      <c r="E16">
        <v>12493</v>
      </c>
      <c r="F16" t="s">
        <v>73</v>
      </c>
      <c r="G16" t="s">
        <v>74</v>
      </c>
      <c r="H16" t="s">
        <v>75</v>
      </c>
      <c r="I16">
        <v>1689340.33</v>
      </c>
      <c r="J16" t="s">
        <v>71</v>
      </c>
      <c r="K16" t="s">
        <v>72</v>
      </c>
      <c r="L16">
        <v>0</v>
      </c>
      <c r="M16" t="s">
        <v>71</v>
      </c>
      <c r="O16" t="str">
        <f t="shared" si="0"/>
        <v>TMBJF25L6D6018913</v>
      </c>
    </row>
    <row r="17" spans="1:15" x14ac:dyDescent="0.3">
      <c r="A17">
        <v>10625</v>
      </c>
      <c r="B17" t="s">
        <v>76</v>
      </c>
      <c r="C17">
        <v>41</v>
      </c>
      <c r="D17" s="25">
        <v>40998</v>
      </c>
      <c r="E17">
        <v>12586</v>
      </c>
      <c r="F17" t="s">
        <v>39</v>
      </c>
      <c r="G17">
        <v>100026357</v>
      </c>
      <c r="H17" t="s">
        <v>75</v>
      </c>
      <c r="I17">
        <v>1227440.5</v>
      </c>
      <c r="J17" t="s">
        <v>77</v>
      </c>
      <c r="K17" t="s">
        <v>78</v>
      </c>
      <c r="L17">
        <v>0</v>
      </c>
      <c r="M17" t="s">
        <v>77</v>
      </c>
      <c r="O17" t="str">
        <f t="shared" si="0"/>
        <v>UU1KSDE4546817108</v>
      </c>
    </row>
    <row r="18" spans="1:15" x14ac:dyDescent="0.3">
      <c r="A18">
        <v>10645</v>
      </c>
      <c r="B18" t="s">
        <v>79</v>
      </c>
      <c r="C18">
        <v>43</v>
      </c>
      <c r="D18" s="25">
        <v>41309</v>
      </c>
      <c r="E18">
        <v>9329</v>
      </c>
      <c r="F18" t="s">
        <v>81</v>
      </c>
      <c r="G18" t="s">
        <v>82</v>
      </c>
      <c r="H18" t="s">
        <v>83</v>
      </c>
      <c r="I18">
        <v>1090450</v>
      </c>
      <c r="J18" t="s">
        <v>80</v>
      </c>
      <c r="K18" t="s">
        <v>1470</v>
      </c>
      <c r="L18">
        <v>0</v>
      </c>
      <c r="M18" t="s">
        <v>80</v>
      </c>
      <c r="O18" t="str">
        <f t="shared" si="0"/>
        <v>XTA212140D2099090</v>
      </c>
    </row>
    <row r="19" spans="1:15" x14ac:dyDescent="0.3">
      <c r="A19">
        <v>10686</v>
      </c>
      <c r="B19" t="s">
        <v>84</v>
      </c>
      <c r="C19">
        <v>41</v>
      </c>
      <c r="D19" s="25">
        <v>41486</v>
      </c>
      <c r="E19">
        <v>1368</v>
      </c>
      <c r="F19" t="s">
        <v>13</v>
      </c>
      <c r="G19">
        <v>463</v>
      </c>
      <c r="H19" t="s">
        <v>87</v>
      </c>
      <c r="I19">
        <v>761160</v>
      </c>
      <c r="J19" t="s">
        <v>85</v>
      </c>
      <c r="K19" t="s">
        <v>86</v>
      </c>
      <c r="L19">
        <v>0</v>
      </c>
      <c r="M19" t="s">
        <v>85</v>
      </c>
      <c r="O19" t="str">
        <f t="shared" si="0"/>
        <v>ZFA18800007044795</v>
      </c>
    </row>
    <row r="20" spans="1:15" x14ac:dyDescent="0.3">
      <c r="A20">
        <v>10688</v>
      </c>
      <c r="B20" t="s">
        <v>88</v>
      </c>
      <c r="C20">
        <v>42</v>
      </c>
      <c r="D20" s="25">
        <v>41486</v>
      </c>
      <c r="E20">
        <v>1368</v>
      </c>
      <c r="F20" t="s">
        <v>13</v>
      </c>
      <c r="G20">
        <v>464</v>
      </c>
      <c r="H20" t="s">
        <v>91</v>
      </c>
      <c r="I20">
        <v>761160</v>
      </c>
      <c r="J20" t="s">
        <v>89</v>
      </c>
      <c r="K20" t="s">
        <v>90</v>
      </c>
      <c r="L20">
        <v>0</v>
      </c>
      <c r="M20" t="s">
        <v>89</v>
      </c>
      <c r="O20" t="str">
        <f t="shared" si="0"/>
        <v>ZFA18800007042633</v>
      </c>
    </row>
    <row r="21" spans="1:15" x14ac:dyDescent="0.3">
      <c r="A21">
        <v>10689</v>
      </c>
      <c r="B21" t="s">
        <v>92</v>
      </c>
      <c r="C21">
        <v>41</v>
      </c>
      <c r="D21" s="25">
        <v>41505</v>
      </c>
      <c r="E21">
        <v>1368</v>
      </c>
      <c r="F21" t="s">
        <v>13</v>
      </c>
      <c r="G21" t="s">
        <v>95</v>
      </c>
      <c r="H21" t="s">
        <v>96</v>
      </c>
      <c r="I21">
        <v>761160</v>
      </c>
      <c r="J21" t="s">
        <v>93</v>
      </c>
      <c r="K21" t="s">
        <v>94</v>
      </c>
      <c r="L21">
        <v>0</v>
      </c>
      <c r="M21" t="s">
        <v>93</v>
      </c>
      <c r="O21" t="str">
        <f t="shared" si="0"/>
        <v>ZFA18800007042422</v>
      </c>
    </row>
    <row r="22" spans="1:15" x14ac:dyDescent="0.3">
      <c r="A22">
        <v>10709</v>
      </c>
      <c r="B22" t="s">
        <v>97</v>
      </c>
      <c r="C22">
        <v>43</v>
      </c>
      <c r="D22" s="25">
        <v>41862</v>
      </c>
      <c r="E22">
        <v>1368</v>
      </c>
      <c r="F22" t="s">
        <v>13</v>
      </c>
      <c r="G22" t="s">
        <v>101</v>
      </c>
      <c r="H22" t="s">
        <v>102</v>
      </c>
      <c r="I22">
        <v>966100</v>
      </c>
      <c r="J22" t="s">
        <v>98</v>
      </c>
      <c r="K22" t="s">
        <v>99</v>
      </c>
      <c r="L22">
        <v>0</v>
      </c>
      <c r="M22" t="s">
        <v>100</v>
      </c>
      <c r="O22" t="str">
        <f t="shared" si="0"/>
        <v>ZFA1990000P101361</v>
      </c>
    </row>
    <row r="23" spans="1:15" x14ac:dyDescent="0.3">
      <c r="A23">
        <v>10710</v>
      </c>
      <c r="B23" t="s">
        <v>103</v>
      </c>
      <c r="C23">
        <v>43</v>
      </c>
      <c r="D23" s="25">
        <v>41848</v>
      </c>
      <c r="E23">
        <v>1368</v>
      </c>
      <c r="F23" t="s">
        <v>13</v>
      </c>
      <c r="G23" t="s">
        <v>106</v>
      </c>
      <c r="H23" t="s">
        <v>107</v>
      </c>
      <c r="I23">
        <v>1427400</v>
      </c>
      <c r="J23" t="s">
        <v>104</v>
      </c>
      <c r="K23" t="s">
        <v>105</v>
      </c>
      <c r="L23">
        <v>0</v>
      </c>
      <c r="M23" t="s">
        <v>104</v>
      </c>
      <c r="O23" t="str">
        <f t="shared" si="0"/>
        <v>ZFA26300006151623</v>
      </c>
    </row>
    <row r="24" spans="1:15" x14ac:dyDescent="0.3">
      <c r="A24">
        <v>10711</v>
      </c>
      <c r="B24" t="s">
        <v>108</v>
      </c>
      <c r="C24">
        <v>43</v>
      </c>
      <c r="D24" s="25">
        <v>41862</v>
      </c>
      <c r="E24">
        <v>1368</v>
      </c>
      <c r="F24" t="s">
        <v>13</v>
      </c>
      <c r="G24" t="s">
        <v>112</v>
      </c>
      <c r="H24" t="s">
        <v>113</v>
      </c>
      <c r="I24">
        <v>966100</v>
      </c>
      <c r="J24" t="s">
        <v>109</v>
      </c>
      <c r="K24" t="s">
        <v>110</v>
      </c>
      <c r="L24">
        <v>0</v>
      </c>
      <c r="M24" t="s">
        <v>111</v>
      </c>
      <c r="O24" t="str">
        <f t="shared" si="0"/>
        <v>ZFA1990000P101633</v>
      </c>
    </row>
    <row r="25" spans="1:15" x14ac:dyDescent="0.3">
      <c r="A25">
        <v>10720</v>
      </c>
      <c r="B25" t="s">
        <v>114</v>
      </c>
      <c r="C25">
        <v>42</v>
      </c>
      <c r="D25" s="25">
        <v>41849</v>
      </c>
      <c r="E25">
        <v>1368</v>
      </c>
      <c r="F25" t="s">
        <v>13</v>
      </c>
      <c r="G25" t="s">
        <v>117</v>
      </c>
      <c r="H25" t="s">
        <v>35</v>
      </c>
      <c r="I25">
        <v>966100</v>
      </c>
      <c r="J25" t="s">
        <v>959</v>
      </c>
      <c r="K25" t="s">
        <v>116</v>
      </c>
      <c r="L25">
        <v>0</v>
      </c>
      <c r="M25" t="s">
        <v>813</v>
      </c>
      <c r="O25" t="str">
        <f t="shared" si="0"/>
        <v>ZFA1990000P100664</v>
      </c>
    </row>
    <row r="26" spans="1:15" x14ac:dyDescent="0.3">
      <c r="A26">
        <v>10721</v>
      </c>
      <c r="B26" t="s">
        <v>118</v>
      </c>
      <c r="C26">
        <v>41</v>
      </c>
      <c r="D26" s="25">
        <v>41859</v>
      </c>
      <c r="E26">
        <v>1368</v>
      </c>
      <c r="F26" t="s">
        <v>13</v>
      </c>
      <c r="G26" t="s">
        <v>121</v>
      </c>
      <c r="H26" t="s">
        <v>122</v>
      </c>
      <c r="I26">
        <v>966100</v>
      </c>
      <c r="J26" t="s">
        <v>119</v>
      </c>
      <c r="K26" t="s">
        <v>120</v>
      </c>
      <c r="L26">
        <v>0</v>
      </c>
      <c r="M26" t="s">
        <v>119</v>
      </c>
      <c r="O26" t="str">
        <f t="shared" si="0"/>
        <v>ZFA1990000P101550</v>
      </c>
    </row>
    <row r="27" spans="1:15" x14ac:dyDescent="0.3">
      <c r="A27">
        <v>10725</v>
      </c>
      <c r="B27" t="s">
        <v>123</v>
      </c>
      <c r="C27">
        <v>42</v>
      </c>
      <c r="D27" s="25">
        <v>41851</v>
      </c>
      <c r="E27">
        <v>1368</v>
      </c>
      <c r="F27" t="s">
        <v>13</v>
      </c>
      <c r="G27" t="s">
        <v>126</v>
      </c>
      <c r="H27" t="s">
        <v>35</v>
      </c>
      <c r="I27">
        <v>1567800</v>
      </c>
      <c r="J27" t="s">
        <v>124</v>
      </c>
      <c r="K27" t="s">
        <v>125</v>
      </c>
      <c r="L27">
        <v>0</v>
      </c>
      <c r="M27" t="s">
        <v>124</v>
      </c>
      <c r="O27" t="str">
        <f t="shared" si="0"/>
        <v>ZFA26300006163980</v>
      </c>
    </row>
    <row r="28" spans="1:15" x14ac:dyDescent="0.3">
      <c r="A28">
        <v>10874</v>
      </c>
      <c r="B28" t="s">
        <v>127</v>
      </c>
      <c r="C28">
        <v>43</v>
      </c>
      <c r="D28" s="25">
        <v>42293</v>
      </c>
      <c r="E28">
        <v>1368</v>
      </c>
      <c r="F28" t="s">
        <v>13</v>
      </c>
      <c r="G28" t="s">
        <v>130</v>
      </c>
      <c r="H28" t="s">
        <v>131</v>
      </c>
      <c r="I28">
        <v>1857000</v>
      </c>
      <c r="J28" t="s">
        <v>128</v>
      </c>
      <c r="K28" t="s">
        <v>129</v>
      </c>
      <c r="L28">
        <v>0</v>
      </c>
      <c r="M28" t="s">
        <v>128</v>
      </c>
      <c r="O28" t="str">
        <f t="shared" si="0"/>
        <v>ZFA19900005270038</v>
      </c>
    </row>
    <row r="29" spans="1:15" x14ac:dyDescent="0.3">
      <c r="A29">
        <v>10875</v>
      </c>
      <c r="B29" t="s">
        <v>132</v>
      </c>
      <c r="C29">
        <v>44</v>
      </c>
      <c r="D29" s="25">
        <v>42299</v>
      </c>
      <c r="E29">
        <v>9841</v>
      </c>
      <c r="F29" t="s">
        <v>17</v>
      </c>
      <c r="G29">
        <v>827</v>
      </c>
      <c r="H29" t="s">
        <v>135</v>
      </c>
      <c r="I29">
        <v>1438501.99</v>
      </c>
      <c r="J29" t="s">
        <v>133</v>
      </c>
      <c r="K29" t="s">
        <v>134</v>
      </c>
      <c r="L29">
        <v>0</v>
      </c>
      <c r="M29" t="s">
        <v>133</v>
      </c>
      <c r="O29" t="str">
        <f t="shared" si="0"/>
        <v>UU17SDCH453934845</v>
      </c>
    </row>
    <row r="30" spans="1:15" x14ac:dyDescent="0.3">
      <c r="A30">
        <v>10876</v>
      </c>
      <c r="B30" t="s">
        <v>136</v>
      </c>
      <c r="C30">
        <v>41</v>
      </c>
      <c r="D30" s="25">
        <v>42293</v>
      </c>
      <c r="E30">
        <v>1368</v>
      </c>
      <c r="F30" t="s">
        <v>13</v>
      </c>
      <c r="G30" t="s">
        <v>139</v>
      </c>
      <c r="H30" t="s">
        <v>140</v>
      </c>
      <c r="I30">
        <v>1857000</v>
      </c>
      <c r="J30" t="s">
        <v>137</v>
      </c>
      <c r="K30" t="s">
        <v>138</v>
      </c>
      <c r="L30">
        <v>0</v>
      </c>
      <c r="M30" t="s">
        <v>137</v>
      </c>
      <c r="O30" t="str">
        <f t="shared" si="0"/>
        <v>ZFA19900005270249</v>
      </c>
    </row>
    <row r="31" spans="1:15" x14ac:dyDescent="0.3">
      <c r="A31">
        <v>10877</v>
      </c>
      <c r="B31" t="s">
        <v>141</v>
      </c>
      <c r="C31">
        <v>43</v>
      </c>
      <c r="D31" s="25">
        <v>42305</v>
      </c>
      <c r="E31">
        <v>9841</v>
      </c>
      <c r="F31" t="s">
        <v>17</v>
      </c>
      <c r="G31">
        <v>890</v>
      </c>
      <c r="H31" t="s">
        <v>144</v>
      </c>
      <c r="I31">
        <v>1063840</v>
      </c>
      <c r="J31" t="s">
        <v>142</v>
      </c>
      <c r="K31" t="s">
        <v>143</v>
      </c>
      <c r="L31">
        <v>0</v>
      </c>
      <c r="M31" t="s">
        <v>142</v>
      </c>
      <c r="O31" t="str">
        <f t="shared" si="0"/>
        <v>UU15SDE3353920697</v>
      </c>
    </row>
    <row r="32" spans="1:15" x14ac:dyDescent="0.3">
      <c r="A32">
        <v>10878</v>
      </c>
      <c r="B32" t="s">
        <v>145</v>
      </c>
      <c r="C32">
        <v>41</v>
      </c>
      <c r="D32" s="25">
        <v>42289</v>
      </c>
      <c r="E32">
        <v>9841</v>
      </c>
      <c r="F32" t="s">
        <v>17</v>
      </c>
      <c r="G32">
        <v>826</v>
      </c>
      <c r="H32" t="s">
        <v>148</v>
      </c>
      <c r="I32">
        <v>1438501.99</v>
      </c>
      <c r="J32" t="s">
        <v>146</v>
      </c>
      <c r="K32" t="s">
        <v>147</v>
      </c>
      <c r="L32">
        <v>0</v>
      </c>
      <c r="M32" t="s">
        <v>146</v>
      </c>
      <c r="O32" t="str">
        <f t="shared" si="0"/>
        <v>UU17SDCH453627055</v>
      </c>
    </row>
    <row r="33" spans="1:15" x14ac:dyDescent="0.3">
      <c r="A33">
        <v>10880</v>
      </c>
      <c r="B33" t="s">
        <v>149</v>
      </c>
      <c r="C33">
        <v>43</v>
      </c>
      <c r="D33" s="25">
        <v>42289</v>
      </c>
      <c r="E33">
        <v>9841</v>
      </c>
      <c r="F33" t="s">
        <v>17</v>
      </c>
      <c r="G33">
        <v>831</v>
      </c>
      <c r="H33" t="s">
        <v>151</v>
      </c>
      <c r="I33">
        <v>1039840</v>
      </c>
      <c r="J33" t="s">
        <v>150</v>
      </c>
      <c r="K33" t="s">
        <v>1425</v>
      </c>
      <c r="L33">
        <v>0</v>
      </c>
      <c r="M33" t="s">
        <v>150</v>
      </c>
      <c r="O33" t="str">
        <f t="shared" si="0"/>
        <v>UU15SDE3353654976</v>
      </c>
    </row>
    <row r="34" spans="1:15" x14ac:dyDescent="0.3">
      <c r="A34">
        <v>10881</v>
      </c>
      <c r="B34" t="s">
        <v>152</v>
      </c>
      <c r="C34">
        <v>43</v>
      </c>
      <c r="D34" s="25">
        <v>42305</v>
      </c>
      <c r="E34">
        <v>9841</v>
      </c>
      <c r="F34" t="s">
        <v>17</v>
      </c>
      <c r="G34">
        <v>892</v>
      </c>
      <c r="H34" t="s">
        <v>154</v>
      </c>
      <c r="I34">
        <v>1063840</v>
      </c>
      <c r="J34" t="s">
        <v>153</v>
      </c>
      <c r="K34" t="s">
        <v>1456</v>
      </c>
      <c r="L34">
        <v>0</v>
      </c>
      <c r="M34" t="s">
        <v>153</v>
      </c>
      <c r="O34" t="str">
        <f t="shared" si="0"/>
        <v>UU15SDE3353884947</v>
      </c>
    </row>
    <row r="35" spans="1:15" x14ac:dyDescent="0.3">
      <c r="A35">
        <v>10883</v>
      </c>
      <c r="B35" t="s">
        <v>155</v>
      </c>
      <c r="C35">
        <v>43</v>
      </c>
      <c r="D35" s="25">
        <v>42305</v>
      </c>
      <c r="E35">
        <v>9841</v>
      </c>
      <c r="F35" t="s">
        <v>17</v>
      </c>
      <c r="G35">
        <v>891</v>
      </c>
      <c r="H35" t="s">
        <v>158</v>
      </c>
      <c r="I35">
        <v>1063840</v>
      </c>
      <c r="J35" t="s">
        <v>156</v>
      </c>
      <c r="K35" t="s">
        <v>157</v>
      </c>
      <c r="L35">
        <v>0</v>
      </c>
      <c r="M35" t="s">
        <v>156</v>
      </c>
      <c r="O35" t="str">
        <f t="shared" si="0"/>
        <v>UU15SDE3353884946</v>
      </c>
    </row>
    <row r="36" spans="1:15" x14ac:dyDescent="0.3">
      <c r="A36">
        <v>10886</v>
      </c>
      <c r="B36" t="s">
        <v>159</v>
      </c>
      <c r="C36">
        <v>44</v>
      </c>
      <c r="D36" s="25">
        <v>42310</v>
      </c>
      <c r="E36">
        <v>9841</v>
      </c>
      <c r="F36" t="s">
        <v>17</v>
      </c>
      <c r="G36">
        <v>888</v>
      </c>
      <c r="H36" t="s">
        <v>62</v>
      </c>
      <c r="I36">
        <v>1438501.99</v>
      </c>
      <c r="J36" t="s">
        <v>160</v>
      </c>
      <c r="K36" t="s">
        <v>161</v>
      </c>
      <c r="L36">
        <v>0</v>
      </c>
      <c r="M36" t="s">
        <v>160</v>
      </c>
      <c r="O36" t="str">
        <f t="shared" si="0"/>
        <v>UU17SDCH453934868</v>
      </c>
    </row>
    <row r="37" spans="1:15" x14ac:dyDescent="0.3">
      <c r="A37">
        <v>10890</v>
      </c>
      <c r="B37" t="s">
        <v>162</v>
      </c>
      <c r="C37">
        <v>43</v>
      </c>
      <c r="D37" s="25">
        <v>42289</v>
      </c>
      <c r="E37">
        <v>9841</v>
      </c>
      <c r="F37" t="s">
        <v>17</v>
      </c>
      <c r="G37">
        <v>829</v>
      </c>
      <c r="H37" t="s">
        <v>164</v>
      </c>
      <c r="I37">
        <v>1063840</v>
      </c>
      <c r="J37" t="s">
        <v>163</v>
      </c>
      <c r="K37" t="s">
        <v>1441</v>
      </c>
      <c r="L37">
        <v>0</v>
      </c>
      <c r="M37" t="s">
        <v>163</v>
      </c>
      <c r="O37" t="str">
        <f t="shared" si="0"/>
        <v>UU15SDE3353654975</v>
      </c>
    </row>
    <row r="38" spans="1:15" x14ac:dyDescent="0.3">
      <c r="A38">
        <v>10901</v>
      </c>
      <c r="B38" t="s">
        <v>165</v>
      </c>
      <c r="C38">
        <v>43</v>
      </c>
      <c r="D38" s="25">
        <v>43370</v>
      </c>
      <c r="E38">
        <v>1368</v>
      </c>
      <c r="F38" t="s">
        <v>13</v>
      </c>
      <c r="G38" t="s">
        <v>168</v>
      </c>
      <c r="H38" t="s">
        <v>169</v>
      </c>
      <c r="I38">
        <v>1070881</v>
      </c>
      <c r="J38" t="s">
        <v>166</v>
      </c>
      <c r="K38" t="s">
        <v>167</v>
      </c>
      <c r="L38">
        <v>0</v>
      </c>
      <c r="M38" t="s">
        <v>166</v>
      </c>
      <c r="O38" t="str">
        <f t="shared" si="0"/>
        <v>ZFA1990000P371850</v>
      </c>
    </row>
    <row r="39" spans="1:15" x14ac:dyDescent="0.3">
      <c r="A39">
        <v>10906</v>
      </c>
      <c r="B39" t="s">
        <v>170</v>
      </c>
      <c r="C39">
        <v>44</v>
      </c>
      <c r="D39" s="25">
        <v>42331</v>
      </c>
      <c r="E39">
        <v>9841</v>
      </c>
      <c r="F39" t="s">
        <v>17</v>
      </c>
      <c r="G39">
        <v>953</v>
      </c>
      <c r="H39" t="s">
        <v>173</v>
      </c>
      <c r="I39">
        <v>1932280</v>
      </c>
      <c r="J39" t="s">
        <v>171</v>
      </c>
      <c r="K39" t="s">
        <v>172</v>
      </c>
      <c r="L39">
        <v>0</v>
      </c>
      <c r="M39" t="s">
        <v>171</v>
      </c>
      <c r="O39" t="str">
        <f t="shared" si="0"/>
        <v>UU1HSDJ9F54361695</v>
      </c>
    </row>
    <row r="40" spans="1:15" x14ac:dyDescent="0.3">
      <c r="A40">
        <v>10908</v>
      </c>
      <c r="B40" t="s">
        <v>174</v>
      </c>
      <c r="C40">
        <v>44</v>
      </c>
      <c r="D40" s="25">
        <v>43381</v>
      </c>
      <c r="E40">
        <v>1368</v>
      </c>
      <c r="F40" t="s">
        <v>13</v>
      </c>
      <c r="G40" t="s">
        <v>177</v>
      </c>
      <c r="H40" t="s">
        <v>178</v>
      </c>
      <c r="I40">
        <v>1070881</v>
      </c>
      <c r="J40" t="s">
        <v>175</v>
      </c>
      <c r="K40" t="s">
        <v>176</v>
      </c>
      <c r="L40">
        <v>0</v>
      </c>
      <c r="M40" t="s">
        <v>175</v>
      </c>
      <c r="O40" t="str">
        <f t="shared" si="0"/>
        <v>ZFA1990000P372040</v>
      </c>
    </row>
    <row r="41" spans="1:15" x14ac:dyDescent="0.3">
      <c r="A41">
        <v>10913</v>
      </c>
      <c r="B41" t="s">
        <v>179</v>
      </c>
      <c r="C41">
        <v>43</v>
      </c>
      <c r="D41" s="25">
        <v>42334</v>
      </c>
      <c r="E41">
        <v>9841</v>
      </c>
      <c r="F41" t="s">
        <v>17</v>
      </c>
      <c r="G41">
        <v>994</v>
      </c>
      <c r="H41" t="s">
        <v>182</v>
      </c>
      <c r="I41">
        <v>947500</v>
      </c>
      <c r="J41" t="s">
        <v>180</v>
      </c>
      <c r="K41" t="s">
        <v>181</v>
      </c>
      <c r="L41">
        <v>0</v>
      </c>
      <c r="M41" t="s">
        <v>180</v>
      </c>
      <c r="O41" t="str">
        <f t="shared" si="0"/>
        <v>UU15SDE3353920696</v>
      </c>
    </row>
    <row r="42" spans="1:15" x14ac:dyDescent="0.3">
      <c r="A42">
        <v>10919</v>
      </c>
      <c r="B42" t="s">
        <v>183</v>
      </c>
      <c r="C42">
        <v>44</v>
      </c>
      <c r="D42" s="25">
        <v>43357</v>
      </c>
      <c r="E42">
        <v>9841</v>
      </c>
      <c r="F42" t="s">
        <v>17</v>
      </c>
      <c r="G42">
        <v>1073</v>
      </c>
      <c r="H42" t="s">
        <v>35</v>
      </c>
      <c r="I42">
        <v>1323462.5</v>
      </c>
      <c r="J42" t="s">
        <v>184</v>
      </c>
      <c r="K42" t="s">
        <v>185</v>
      </c>
      <c r="L42">
        <v>0</v>
      </c>
      <c r="M42" t="s">
        <v>184</v>
      </c>
      <c r="O42" t="str">
        <f t="shared" si="0"/>
        <v>UU10SDPH560257387</v>
      </c>
    </row>
    <row r="43" spans="1:15" x14ac:dyDescent="0.3">
      <c r="A43">
        <v>10923</v>
      </c>
      <c r="B43" t="s">
        <v>186</v>
      </c>
      <c r="C43">
        <v>42</v>
      </c>
      <c r="D43" s="25">
        <v>42400</v>
      </c>
      <c r="E43">
        <v>12493</v>
      </c>
      <c r="F43" t="s">
        <v>73</v>
      </c>
      <c r="G43">
        <v>145</v>
      </c>
      <c r="H43" t="s">
        <v>189</v>
      </c>
      <c r="I43">
        <v>1689480</v>
      </c>
      <c r="J43" t="s">
        <v>187</v>
      </c>
      <c r="K43" t="s">
        <v>2924</v>
      </c>
      <c r="L43">
        <v>0</v>
      </c>
      <c r="M43" t="s">
        <v>187</v>
      </c>
      <c r="O43" t="str">
        <f t="shared" si="0"/>
        <v>TMBEB4NH7G4525338</v>
      </c>
    </row>
    <row r="44" spans="1:15" x14ac:dyDescent="0.3">
      <c r="A44">
        <v>10924</v>
      </c>
      <c r="B44" t="s">
        <v>190</v>
      </c>
      <c r="C44">
        <v>43</v>
      </c>
      <c r="D44" s="25">
        <v>43374</v>
      </c>
      <c r="E44">
        <v>1368</v>
      </c>
      <c r="F44" t="s">
        <v>13</v>
      </c>
      <c r="G44" t="s">
        <v>192</v>
      </c>
      <c r="H44" t="s">
        <v>193</v>
      </c>
      <c r="I44">
        <v>1070881</v>
      </c>
      <c r="J44" t="s">
        <v>191</v>
      </c>
      <c r="K44" t="s">
        <v>1472</v>
      </c>
      <c r="L44">
        <v>0</v>
      </c>
      <c r="M44" t="s">
        <v>191</v>
      </c>
      <c r="O44" t="str">
        <f t="shared" si="0"/>
        <v>ZFA1990000P371463</v>
      </c>
    </row>
    <row r="45" spans="1:15" x14ac:dyDescent="0.3">
      <c r="A45">
        <v>10926</v>
      </c>
      <c r="B45" t="s">
        <v>194</v>
      </c>
      <c r="C45">
        <v>43</v>
      </c>
      <c r="D45" s="25">
        <v>42314</v>
      </c>
      <c r="E45">
        <v>9841</v>
      </c>
      <c r="F45" t="s">
        <v>17</v>
      </c>
      <c r="G45">
        <v>915</v>
      </c>
      <c r="H45" t="s">
        <v>197</v>
      </c>
      <c r="I45">
        <v>1063840</v>
      </c>
      <c r="J45" t="s">
        <v>195</v>
      </c>
      <c r="K45" t="s">
        <v>1462</v>
      </c>
      <c r="L45">
        <v>0</v>
      </c>
      <c r="M45" t="s">
        <v>196</v>
      </c>
      <c r="O45" t="str">
        <f t="shared" si="0"/>
        <v>UU15SDE3353920695</v>
      </c>
    </row>
    <row r="46" spans="1:15" x14ac:dyDescent="0.3">
      <c r="A46">
        <v>10937</v>
      </c>
      <c r="B46" t="s">
        <v>198</v>
      </c>
      <c r="C46">
        <v>43</v>
      </c>
      <c r="D46" s="25">
        <v>43370</v>
      </c>
      <c r="E46">
        <v>1368</v>
      </c>
      <c r="F46" t="s">
        <v>13</v>
      </c>
      <c r="G46" t="s">
        <v>201</v>
      </c>
      <c r="H46" t="s">
        <v>202</v>
      </c>
      <c r="I46">
        <v>1070881</v>
      </c>
      <c r="J46" t="s">
        <v>199</v>
      </c>
      <c r="K46" t="s">
        <v>200</v>
      </c>
      <c r="L46">
        <v>0</v>
      </c>
      <c r="M46" t="s">
        <v>199</v>
      </c>
      <c r="O46" t="str">
        <f t="shared" si="0"/>
        <v>ZFA1990000P371542</v>
      </c>
    </row>
    <row r="47" spans="1:15" x14ac:dyDescent="0.3">
      <c r="A47">
        <v>10947</v>
      </c>
      <c r="B47" t="s">
        <v>203</v>
      </c>
      <c r="C47">
        <v>43</v>
      </c>
      <c r="D47" s="25">
        <v>42400</v>
      </c>
      <c r="E47">
        <v>9841</v>
      </c>
      <c r="F47" t="s">
        <v>17</v>
      </c>
      <c r="G47">
        <v>1016</v>
      </c>
      <c r="H47" t="s">
        <v>205</v>
      </c>
      <c r="I47">
        <v>947500</v>
      </c>
      <c r="J47" t="s">
        <v>204</v>
      </c>
      <c r="K47" t="s">
        <v>1422</v>
      </c>
      <c r="L47">
        <v>0</v>
      </c>
      <c r="M47" t="s">
        <v>204</v>
      </c>
      <c r="O47" t="str">
        <f t="shared" si="0"/>
        <v>UU15SDE3353920789</v>
      </c>
    </row>
    <row r="48" spans="1:15" x14ac:dyDescent="0.3">
      <c r="A48">
        <v>10948</v>
      </c>
      <c r="B48" t="s">
        <v>206</v>
      </c>
      <c r="C48">
        <v>43</v>
      </c>
      <c r="D48" s="25">
        <v>42334</v>
      </c>
      <c r="E48">
        <v>9841</v>
      </c>
      <c r="F48" t="s">
        <v>17</v>
      </c>
      <c r="G48">
        <v>997</v>
      </c>
      <c r="H48" t="s">
        <v>208</v>
      </c>
      <c r="I48">
        <v>947500</v>
      </c>
      <c r="J48" t="s">
        <v>207</v>
      </c>
      <c r="K48" t="s">
        <v>1447</v>
      </c>
      <c r="L48">
        <v>0</v>
      </c>
      <c r="M48" t="s">
        <v>207</v>
      </c>
      <c r="O48" t="str">
        <f t="shared" si="0"/>
        <v>UU15SDE3353920693</v>
      </c>
    </row>
    <row r="49" spans="1:15" x14ac:dyDescent="0.3">
      <c r="A49">
        <v>10955</v>
      </c>
      <c r="B49" t="s">
        <v>209</v>
      </c>
      <c r="C49">
        <v>43</v>
      </c>
      <c r="D49" s="25">
        <v>43378</v>
      </c>
      <c r="E49">
        <v>1368</v>
      </c>
      <c r="F49" t="s">
        <v>13</v>
      </c>
      <c r="G49" t="s">
        <v>212</v>
      </c>
      <c r="H49" t="s">
        <v>213</v>
      </c>
      <c r="I49">
        <v>1070881</v>
      </c>
      <c r="J49" t="s">
        <v>210</v>
      </c>
      <c r="K49" t="s">
        <v>211</v>
      </c>
      <c r="L49">
        <v>0</v>
      </c>
      <c r="M49" t="s">
        <v>210</v>
      </c>
      <c r="O49" t="str">
        <f t="shared" si="0"/>
        <v>ZFA1990000P371496</v>
      </c>
    </row>
    <row r="50" spans="1:15" x14ac:dyDescent="0.3">
      <c r="A50">
        <v>10968</v>
      </c>
      <c r="B50" t="s">
        <v>214</v>
      </c>
      <c r="C50">
        <v>43</v>
      </c>
      <c r="D50" s="25">
        <v>43370</v>
      </c>
      <c r="E50">
        <v>1368</v>
      </c>
      <c r="F50" t="s">
        <v>13</v>
      </c>
      <c r="G50" t="s">
        <v>217</v>
      </c>
      <c r="H50" t="s">
        <v>218</v>
      </c>
      <c r="I50">
        <v>1070881</v>
      </c>
      <c r="J50" t="s">
        <v>215</v>
      </c>
      <c r="K50" t="s">
        <v>216</v>
      </c>
      <c r="L50">
        <v>0</v>
      </c>
      <c r="M50" t="s">
        <v>215</v>
      </c>
      <c r="O50" t="str">
        <f t="shared" si="0"/>
        <v>ZFA1990000P371740</v>
      </c>
    </row>
    <row r="51" spans="1:15" x14ac:dyDescent="0.3">
      <c r="A51">
        <v>10986</v>
      </c>
      <c r="B51" t="s">
        <v>219</v>
      </c>
      <c r="C51">
        <v>41</v>
      </c>
      <c r="D51" s="25">
        <v>42732</v>
      </c>
      <c r="E51">
        <v>1368</v>
      </c>
      <c r="F51" t="s">
        <v>13</v>
      </c>
      <c r="G51" t="s">
        <v>222</v>
      </c>
      <c r="H51" t="s">
        <v>223</v>
      </c>
      <c r="I51">
        <v>1976940</v>
      </c>
      <c r="J51" t="s">
        <v>220</v>
      </c>
      <c r="K51" t="s">
        <v>221</v>
      </c>
      <c r="L51">
        <v>0</v>
      </c>
      <c r="M51" t="s">
        <v>220</v>
      </c>
      <c r="O51" t="str">
        <f t="shared" si="0"/>
        <v>ZFA35600006E25960</v>
      </c>
    </row>
    <row r="52" spans="1:15" x14ac:dyDescent="0.3">
      <c r="A52">
        <v>10996</v>
      </c>
      <c r="B52" t="s">
        <v>224</v>
      </c>
      <c r="C52">
        <v>41</v>
      </c>
      <c r="D52" s="25">
        <v>43097</v>
      </c>
      <c r="E52">
        <v>9841</v>
      </c>
      <c r="F52" t="s">
        <v>17</v>
      </c>
      <c r="G52">
        <v>1259</v>
      </c>
      <c r="H52" t="s">
        <v>226</v>
      </c>
      <c r="I52">
        <v>1284334.67</v>
      </c>
      <c r="J52" t="s">
        <v>225</v>
      </c>
      <c r="K52" t="s">
        <v>952</v>
      </c>
      <c r="L52">
        <v>0</v>
      </c>
      <c r="M52" t="s">
        <v>225</v>
      </c>
      <c r="O52" t="str">
        <f t="shared" si="0"/>
        <v>UU10SDPHSS8947317</v>
      </c>
    </row>
    <row r="53" spans="1:15" x14ac:dyDescent="0.3">
      <c r="A53">
        <v>11002</v>
      </c>
      <c r="B53" t="s">
        <v>227</v>
      </c>
      <c r="C53">
        <v>43</v>
      </c>
      <c r="D53" s="25">
        <v>43378</v>
      </c>
      <c r="E53">
        <v>1368</v>
      </c>
      <c r="F53" t="s">
        <v>13</v>
      </c>
      <c r="G53" t="s">
        <v>229</v>
      </c>
      <c r="H53" t="s">
        <v>230</v>
      </c>
      <c r="I53">
        <v>1070881</v>
      </c>
      <c r="J53" t="s">
        <v>228</v>
      </c>
      <c r="K53" t="s">
        <v>1431</v>
      </c>
      <c r="L53">
        <v>0</v>
      </c>
      <c r="M53" t="s">
        <v>228</v>
      </c>
      <c r="O53" t="str">
        <f t="shared" si="0"/>
        <v>ZFA1990000P371448</v>
      </c>
    </row>
    <row r="54" spans="1:15" x14ac:dyDescent="0.3">
      <c r="A54">
        <v>11020</v>
      </c>
      <c r="B54" t="s">
        <v>231</v>
      </c>
      <c r="C54">
        <v>43</v>
      </c>
      <c r="D54" s="25">
        <v>43426</v>
      </c>
      <c r="E54">
        <v>1368</v>
      </c>
      <c r="F54" t="s">
        <v>13</v>
      </c>
      <c r="G54" t="s">
        <v>234</v>
      </c>
      <c r="H54" t="s">
        <v>235</v>
      </c>
      <c r="I54">
        <v>1070881</v>
      </c>
      <c r="J54" t="s">
        <v>232</v>
      </c>
      <c r="K54" t="s">
        <v>233</v>
      </c>
      <c r="L54">
        <v>0</v>
      </c>
      <c r="M54" t="s">
        <v>232</v>
      </c>
      <c r="O54" t="str">
        <f t="shared" si="0"/>
        <v>ZFA1990000P371870</v>
      </c>
    </row>
    <row r="55" spans="1:15" x14ac:dyDescent="0.3">
      <c r="A55">
        <v>11025</v>
      </c>
      <c r="B55" t="s">
        <v>236</v>
      </c>
      <c r="C55">
        <v>43</v>
      </c>
      <c r="D55" s="25">
        <v>43374</v>
      </c>
      <c r="E55">
        <v>9841</v>
      </c>
      <c r="F55" t="s">
        <v>17</v>
      </c>
      <c r="G55">
        <v>1072</v>
      </c>
      <c r="H55" t="s">
        <v>239</v>
      </c>
      <c r="I55">
        <v>1323462.5</v>
      </c>
      <c r="J55" t="s">
        <v>237</v>
      </c>
      <c r="K55" t="s">
        <v>238</v>
      </c>
      <c r="L55">
        <v>0</v>
      </c>
      <c r="M55" t="s">
        <v>237</v>
      </c>
      <c r="O55" t="str">
        <f t="shared" si="0"/>
        <v>UU10SDPH560257385</v>
      </c>
    </row>
    <row r="56" spans="1:15" x14ac:dyDescent="0.3">
      <c r="A56">
        <v>11056</v>
      </c>
      <c r="B56" t="s">
        <v>240</v>
      </c>
      <c r="C56">
        <v>43</v>
      </c>
      <c r="D56" s="25">
        <v>43097</v>
      </c>
      <c r="E56">
        <v>1368</v>
      </c>
      <c r="F56" t="s">
        <v>13</v>
      </c>
      <c r="G56" t="s">
        <v>243</v>
      </c>
      <c r="H56" t="s">
        <v>244</v>
      </c>
      <c r="I56">
        <v>1351770</v>
      </c>
      <c r="J56" t="s">
        <v>241</v>
      </c>
      <c r="K56" t="s">
        <v>242</v>
      </c>
      <c r="L56">
        <v>0</v>
      </c>
      <c r="M56" t="s">
        <v>241</v>
      </c>
      <c r="O56" t="str">
        <f t="shared" si="0"/>
        <v>ZFA1990000P317482</v>
      </c>
    </row>
    <row r="57" spans="1:15" x14ac:dyDescent="0.3">
      <c r="A57">
        <v>11058</v>
      </c>
      <c r="B57" t="s">
        <v>245</v>
      </c>
      <c r="C57">
        <v>41</v>
      </c>
      <c r="D57" s="25">
        <v>42360</v>
      </c>
      <c r="E57">
        <v>9841</v>
      </c>
      <c r="F57" t="s">
        <v>17</v>
      </c>
      <c r="G57">
        <v>1036</v>
      </c>
      <c r="H57" t="s">
        <v>248</v>
      </c>
      <c r="I57">
        <v>1093425</v>
      </c>
      <c r="J57" t="s">
        <v>246</v>
      </c>
      <c r="K57" t="s">
        <v>247</v>
      </c>
      <c r="L57">
        <v>0</v>
      </c>
      <c r="M57" t="s">
        <v>246</v>
      </c>
      <c r="O57" t="str">
        <f t="shared" si="0"/>
        <v>UU18SDRV554046769</v>
      </c>
    </row>
    <row r="58" spans="1:15" x14ac:dyDescent="0.3">
      <c r="A58">
        <v>11063</v>
      </c>
      <c r="B58" t="s">
        <v>249</v>
      </c>
      <c r="C58">
        <v>43</v>
      </c>
      <c r="D58" s="25">
        <v>43097</v>
      </c>
      <c r="E58">
        <v>1368</v>
      </c>
      <c r="F58" t="s">
        <v>13</v>
      </c>
      <c r="G58" t="s">
        <v>252</v>
      </c>
      <c r="H58" t="s">
        <v>253</v>
      </c>
      <c r="I58">
        <v>1351770</v>
      </c>
      <c r="J58" t="s">
        <v>250</v>
      </c>
      <c r="K58" t="s">
        <v>251</v>
      </c>
      <c r="L58">
        <v>0</v>
      </c>
      <c r="M58" t="s">
        <v>250</v>
      </c>
      <c r="O58" t="str">
        <f t="shared" si="0"/>
        <v>ZFA1990000P317710</v>
      </c>
    </row>
    <row r="59" spans="1:15" x14ac:dyDescent="0.3">
      <c r="A59">
        <v>11084</v>
      </c>
      <c r="B59" t="s">
        <v>254</v>
      </c>
      <c r="C59">
        <v>43</v>
      </c>
      <c r="D59" s="25">
        <v>42523</v>
      </c>
      <c r="E59">
        <v>9841</v>
      </c>
      <c r="F59" t="s">
        <v>17</v>
      </c>
      <c r="G59">
        <v>629</v>
      </c>
      <c r="H59" t="s">
        <v>257</v>
      </c>
      <c r="I59">
        <v>1363897.5</v>
      </c>
      <c r="J59" t="s">
        <v>255</v>
      </c>
      <c r="K59" t="s">
        <v>256</v>
      </c>
      <c r="L59">
        <v>0</v>
      </c>
      <c r="M59" t="s">
        <v>255</v>
      </c>
      <c r="O59" t="str">
        <f t="shared" si="0"/>
        <v>UU15SDCH555212499</v>
      </c>
    </row>
    <row r="60" spans="1:15" x14ac:dyDescent="0.3">
      <c r="A60">
        <v>11091</v>
      </c>
      <c r="B60" t="s">
        <v>258</v>
      </c>
      <c r="C60">
        <v>43</v>
      </c>
      <c r="D60" s="25">
        <v>42400</v>
      </c>
      <c r="E60">
        <v>9960</v>
      </c>
      <c r="F60" t="s">
        <v>261</v>
      </c>
      <c r="G60" t="s">
        <v>262</v>
      </c>
      <c r="H60" t="s">
        <v>263</v>
      </c>
      <c r="I60">
        <v>2368909.64</v>
      </c>
      <c r="J60" t="s">
        <v>259</v>
      </c>
      <c r="K60" t="s">
        <v>260</v>
      </c>
      <c r="L60">
        <v>0</v>
      </c>
      <c r="M60" t="s">
        <v>259</v>
      </c>
      <c r="O60" t="str">
        <f t="shared" si="0"/>
        <v>X96330270F2617161</v>
      </c>
    </row>
    <row r="61" spans="1:15" x14ac:dyDescent="0.3">
      <c r="A61">
        <v>11118</v>
      </c>
      <c r="B61" t="s">
        <v>264</v>
      </c>
      <c r="C61">
        <v>41</v>
      </c>
      <c r="D61" s="25">
        <v>42779</v>
      </c>
      <c r="E61">
        <v>12493</v>
      </c>
      <c r="F61" t="s">
        <v>73</v>
      </c>
      <c r="G61">
        <v>1731315</v>
      </c>
      <c r="H61" t="s">
        <v>268</v>
      </c>
      <c r="I61">
        <v>2232000</v>
      </c>
      <c r="J61" t="s">
        <v>265</v>
      </c>
      <c r="K61" t="s">
        <v>266</v>
      </c>
      <c r="L61">
        <v>0</v>
      </c>
      <c r="M61" t="s">
        <v>267</v>
      </c>
      <c r="O61" t="str">
        <f t="shared" si="0"/>
        <v>TMBLA45L7H6036703</v>
      </c>
    </row>
    <row r="62" spans="1:15" x14ac:dyDescent="0.3">
      <c r="A62">
        <v>11119</v>
      </c>
      <c r="B62" t="s">
        <v>269</v>
      </c>
      <c r="C62">
        <v>43</v>
      </c>
      <c r="D62" s="25">
        <v>42305</v>
      </c>
      <c r="E62">
        <v>9841</v>
      </c>
      <c r="F62" t="s">
        <v>17</v>
      </c>
      <c r="G62">
        <v>889</v>
      </c>
      <c r="H62" t="s">
        <v>131</v>
      </c>
      <c r="I62">
        <v>1063840</v>
      </c>
      <c r="J62" t="s">
        <v>270</v>
      </c>
      <c r="K62" t="s">
        <v>1459</v>
      </c>
      <c r="L62">
        <v>0</v>
      </c>
      <c r="M62" t="s">
        <v>270</v>
      </c>
      <c r="O62" t="str">
        <f t="shared" si="0"/>
        <v>UU15SDE3353920635</v>
      </c>
    </row>
    <row r="63" spans="1:15" x14ac:dyDescent="0.3">
      <c r="A63">
        <v>11121</v>
      </c>
      <c r="B63" t="s">
        <v>271</v>
      </c>
      <c r="C63">
        <v>43</v>
      </c>
      <c r="D63" s="25">
        <v>42523</v>
      </c>
      <c r="E63">
        <v>9841</v>
      </c>
      <c r="F63" t="s">
        <v>17</v>
      </c>
      <c r="G63">
        <v>630</v>
      </c>
      <c r="H63" t="s">
        <v>273</v>
      </c>
      <c r="I63">
        <v>1363897.5</v>
      </c>
      <c r="J63" t="s">
        <v>272</v>
      </c>
      <c r="K63" t="s">
        <v>898</v>
      </c>
      <c r="L63">
        <v>0</v>
      </c>
      <c r="M63" t="s">
        <v>272</v>
      </c>
      <c r="O63" t="str">
        <f t="shared" si="0"/>
        <v>UU15SDCH555449266</v>
      </c>
    </row>
    <row r="64" spans="1:15" x14ac:dyDescent="0.3">
      <c r="A64">
        <v>11123</v>
      </c>
      <c r="B64" t="s">
        <v>274</v>
      </c>
      <c r="C64">
        <v>43</v>
      </c>
      <c r="D64" s="25">
        <v>42527</v>
      </c>
      <c r="E64">
        <v>9841</v>
      </c>
      <c r="F64" t="s">
        <v>17</v>
      </c>
      <c r="G64">
        <v>651</v>
      </c>
      <c r="H64" t="s">
        <v>278</v>
      </c>
      <c r="I64">
        <v>1363897.5</v>
      </c>
      <c r="J64" t="s">
        <v>275</v>
      </c>
      <c r="K64" t="s">
        <v>276</v>
      </c>
      <c r="L64">
        <v>0</v>
      </c>
      <c r="M64" t="s">
        <v>277</v>
      </c>
      <c r="O64" t="str">
        <f t="shared" si="0"/>
        <v>UU15SDCH555321050</v>
      </c>
    </row>
    <row r="65" spans="1:15" x14ac:dyDescent="0.3">
      <c r="A65">
        <v>11126</v>
      </c>
      <c r="B65" t="s">
        <v>279</v>
      </c>
      <c r="C65">
        <v>43</v>
      </c>
      <c r="D65" s="25">
        <v>42523</v>
      </c>
      <c r="E65">
        <v>1</v>
      </c>
      <c r="F65" t="s">
        <v>281</v>
      </c>
      <c r="G65">
        <v>631</v>
      </c>
      <c r="H65" t="s">
        <v>282</v>
      </c>
      <c r="I65">
        <v>1363897.5</v>
      </c>
      <c r="J65" t="s">
        <v>280</v>
      </c>
      <c r="K65" t="s">
        <v>1444</v>
      </c>
      <c r="L65">
        <v>0</v>
      </c>
      <c r="M65" t="s">
        <v>280</v>
      </c>
      <c r="O65" t="str">
        <f t="shared" si="0"/>
        <v>UU15SDCH555285614</v>
      </c>
    </row>
    <row r="66" spans="1:15" x14ac:dyDescent="0.3">
      <c r="A66">
        <v>11127</v>
      </c>
      <c r="B66" t="s">
        <v>283</v>
      </c>
      <c r="C66">
        <v>43</v>
      </c>
      <c r="D66" s="25">
        <v>42527</v>
      </c>
      <c r="E66">
        <v>9841</v>
      </c>
      <c r="F66" t="s">
        <v>17</v>
      </c>
      <c r="G66">
        <v>650</v>
      </c>
      <c r="H66" t="s">
        <v>286</v>
      </c>
      <c r="I66">
        <v>1363897.5</v>
      </c>
      <c r="J66" t="s">
        <v>284</v>
      </c>
      <c r="K66" t="s">
        <v>285</v>
      </c>
      <c r="L66">
        <v>0</v>
      </c>
      <c r="M66" t="s">
        <v>284</v>
      </c>
      <c r="O66" t="str">
        <f t="shared" si="0"/>
        <v>UU1SSDCHS55511331</v>
      </c>
    </row>
    <row r="67" spans="1:15" x14ac:dyDescent="0.3">
      <c r="A67">
        <v>11130</v>
      </c>
      <c r="B67" t="s">
        <v>287</v>
      </c>
      <c r="C67">
        <v>43</v>
      </c>
      <c r="D67" s="25">
        <v>42536</v>
      </c>
      <c r="E67">
        <v>9841</v>
      </c>
      <c r="F67" t="s">
        <v>17</v>
      </c>
      <c r="G67">
        <v>677</v>
      </c>
      <c r="H67" t="s">
        <v>290</v>
      </c>
      <c r="I67">
        <v>1363897.5</v>
      </c>
      <c r="J67" t="s">
        <v>288</v>
      </c>
      <c r="K67" t="s">
        <v>911</v>
      </c>
      <c r="L67">
        <v>0</v>
      </c>
      <c r="M67" t="s">
        <v>289</v>
      </c>
      <c r="O67" t="str">
        <f t="shared" ref="O67:O130" si="1">+TRIM(K67)</f>
        <v>UU15SDCH555511245</v>
      </c>
    </row>
    <row r="68" spans="1:15" x14ac:dyDescent="0.3">
      <c r="A68">
        <v>11132</v>
      </c>
      <c r="B68" t="s">
        <v>291</v>
      </c>
      <c r="C68">
        <v>43</v>
      </c>
      <c r="D68" s="25">
        <v>42559</v>
      </c>
      <c r="E68">
        <v>9841</v>
      </c>
      <c r="F68" t="s">
        <v>17</v>
      </c>
      <c r="G68">
        <v>781</v>
      </c>
      <c r="H68" t="s">
        <v>295</v>
      </c>
      <c r="I68">
        <v>1363897.5</v>
      </c>
      <c r="J68" t="s">
        <v>292</v>
      </c>
      <c r="K68" t="s">
        <v>293</v>
      </c>
      <c r="L68">
        <v>0</v>
      </c>
      <c r="M68" t="s">
        <v>294</v>
      </c>
      <c r="O68" t="str">
        <f t="shared" si="1"/>
        <v>UU15SDCH555795440</v>
      </c>
    </row>
    <row r="69" spans="1:15" x14ac:dyDescent="0.3">
      <c r="A69">
        <v>11142</v>
      </c>
      <c r="B69" t="s">
        <v>296</v>
      </c>
      <c r="C69">
        <v>43</v>
      </c>
      <c r="D69" s="25">
        <v>42559</v>
      </c>
      <c r="E69">
        <v>9841</v>
      </c>
      <c r="F69" t="s">
        <v>17</v>
      </c>
      <c r="G69">
        <v>779</v>
      </c>
      <c r="H69" t="s">
        <v>299</v>
      </c>
      <c r="I69">
        <v>1363897.5</v>
      </c>
      <c r="J69" t="s">
        <v>297</v>
      </c>
      <c r="K69" t="s">
        <v>298</v>
      </c>
      <c r="L69">
        <v>0</v>
      </c>
      <c r="M69" t="s">
        <v>297</v>
      </c>
      <c r="O69" t="str">
        <f t="shared" si="1"/>
        <v>UU15SDCH555612206</v>
      </c>
    </row>
    <row r="70" spans="1:15" x14ac:dyDescent="0.3">
      <c r="A70">
        <v>11143</v>
      </c>
      <c r="B70" t="s">
        <v>300</v>
      </c>
      <c r="C70">
        <v>43</v>
      </c>
      <c r="D70" s="25">
        <v>42591</v>
      </c>
      <c r="E70">
        <v>9841</v>
      </c>
      <c r="F70" t="s">
        <v>17</v>
      </c>
      <c r="G70">
        <v>938</v>
      </c>
      <c r="H70" t="s">
        <v>303</v>
      </c>
      <c r="I70">
        <v>1707140</v>
      </c>
      <c r="J70" t="s">
        <v>301</v>
      </c>
      <c r="K70" t="s">
        <v>302</v>
      </c>
      <c r="L70">
        <v>0</v>
      </c>
      <c r="M70" t="s">
        <v>301</v>
      </c>
      <c r="O70" t="str">
        <f t="shared" si="1"/>
        <v>UU10SDCH555965021</v>
      </c>
    </row>
    <row r="71" spans="1:15" x14ac:dyDescent="0.3">
      <c r="A71">
        <v>11144</v>
      </c>
      <c r="B71" t="s">
        <v>304</v>
      </c>
      <c r="C71">
        <v>41</v>
      </c>
      <c r="D71" s="25">
        <v>42570</v>
      </c>
      <c r="E71">
        <v>9841</v>
      </c>
      <c r="F71" t="s">
        <v>17</v>
      </c>
      <c r="G71">
        <v>796</v>
      </c>
      <c r="H71" t="s">
        <v>223</v>
      </c>
      <c r="I71">
        <v>1363897.5</v>
      </c>
      <c r="J71" t="s">
        <v>305</v>
      </c>
      <c r="K71" t="s">
        <v>2925</v>
      </c>
      <c r="L71">
        <v>0</v>
      </c>
      <c r="M71" t="s">
        <v>307</v>
      </c>
      <c r="O71" t="str">
        <f t="shared" si="1"/>
        <v>UU15SDCH555531266</v>
      </c>
    </row>
    <row r="72" spans="1:15" x14ac:dyDescent="0.3">
      <c r="A72">
        <v>11145</v>
      </c>
      <c r="B72" t="s">
        <v>308</v>
      </c>
      <c r="C72">
        <v>43</v>
      </c>
      <c r="D72" s="25">
        <v>42570</v>
      </c>
      <c r="E72">
        <v>9841</v>
      </c>
      <c r="F72" t="s">
        <v>17</v>
      </c>
      <c r="G72">
        <v>797</v>
      </c>
      <c r="H72" t="s">
        <v>311</v>
      </c>
      <c r="I72">
        <v>1533125</v>
      </c>
      <c r="J72" t="s">
        <v>309</v>
      </c>
      <c r="K72" t="s">
        <v>310</v>
      </c>
      <c r="L72">
        <v>0</v>
      </c>
      <c r="M72" t="s">
        <v>309</v>
      </c>
      <c r="O72" t="str">
        <f t="shared" si="1"/>
        <v>UU17SDCJ555617318</v>
      </c>
    </row>
    <row r="73" spans="1:15" x14ac:dyDescent="0.3">
      <c r="A73">
        <v>11149</v>
      </c>
      <c r="B73" t="s">
        <v>312</v>
      </c>
      <c r="C73">
        <v>41</v>
      </c>
      <c r="D73" s="25">
        <v>42570</v>
      </c>
      <c r="E73">
        <v>9841</v>
      </c>
      <c r="F73" t="s">
        <v>17</v>
      </c>
      <c r="G73">
        <v>794</v>
      </c>
      <c r="H73" t="s">
        <v>315</v>
      </c>
      <c r="I73">
        <v>1363897.5</v>
      </c>
      <c r="J73" t="s">
        <v>313</v>
      </c>
      <c r="K73" t="s">
        <v>314</v>
      </c>
      <c r="L73">
        <v>0</v>
      </c>
      <c r="M73" t="s">
        <v>313</v>
      </c>
      <c r="O73" t="str">
        <f t="shared" si="1"/>
        <v>UU15SDCH555612260</v>
      </c>
    </row>
    <row r="74" spans="1:15" x14ac:dyDescent="0.3">
      <c r="A74">
        <v>11150</v>
      </c>
      <c r="B74" t="s">
        <v>316</v>
      </c>
      <c r="C74">
        <v>41</v>
      </c>
      <c r="D74" s="25">
        <v>43082</v>
      </c>
      <c r="E74">
        <v>9841</v>
      </c>
      <c r="F74" t="s">
        <v>17</v>
      </c>
      <c r="G74">
        <v>1092</v>
      </c>
      <c r="H74" t="s">
        <v>319</v>
      </c>
      <c r="I74">
        <v>1209088</v>
      </c>
      <c r="J74" t="s">
        <v>317</v>
      </c>
      <c r="K74" t="s">
        <v>2926</v>
      </c>
      <c r="L74">
        <v>0</v>
      </c>
      <c r="M74" t="s">
        <v>317</v>
      </c>
      <c r="O74" t="str">
        <f t="shared" si="1"/>
        <v>UU18SDPHSS9042SSS</v>
      </c>
    </row>
    <row r="75" spans="1:15" x14ac:dyDescent="0.3">
      <c r="A75">
        <v>11151</v>
      </c>
      <c r="B75" t="s">
        <v>320</v>
      </c>
      <c r="C75">
        <v>41</v>
      </c>
      <c r="D75" s="25">
        <v>42570</v>
      </c>
      <c r="E75">
        <v>9841</v>
      </c>
      <c r="F75" t="s">
        <v>17</v>
      </c>
      <c r="G75">
        <v>795</v>
      </c>
      <c r="H75" t="s">
        <v>323</v>
      </c>
      <c r="I75">
        <v>1363897.5</v>
      </c>
      <c r="J75" t="s">
        <v>321</v>
      </c>
      <c r="K75" t="s">
        <v>950</v>
      </c>
      <c r="L75">
        <v>0</v>
      </c>
      <c r="M75" t="s">
        <v>322</v>
      </c>
      <c r="O75" t="str">
        <f t="shared" si="1"/>
        <v>UU15SDCH555795399</v>
      </c>
    </row>
    <row r="76" spans="1:15" x14ac:dyDescent="0.3">
      <c r="A76">
        <v>11155</v>
      </c>
      <c r="B76" t="s">
        <v>324</v>
      </c>
      <c r="C76">
        <v>41</v>
      </c>
      <c r="D76" s="25">
        <v>43096</v>
      </c>
      <c r="E76">
        <v>1368</v>
      </c>
      <c r="F76" t="s">
        <v>13</v>
      </c>
      <c r="G76" t="s">
        <v>327</v>
      </c>
      <c r="H76" t="s">
        <v>328</v>
      </c>
      <c r="I76">
        <v>1936020</v>
      </c>
      <c r="J76" t="s">
        <v>325</v>
      </c>
      <c r="K76" t="s">
        <v>326</v>
      </c>
      <c r="L76">
        <v>0</v>
      </c>
      <c r="M76" t="s">
        <v>325</v>
      </c>
      <c r="O76" t="str">
        <f t="shared" si="1"/>
        <v>ZFA3340000P596170</v>
      </c>
    </row>
    <row r="77" spans="1:15" x14ac:dyDescent="0.3">
      <c r="A77">
        <v>11158</v>
      </c>
      <c r="B77" t="s">
        <v>329</v>
      </c>
      <c r="C77">
        <v>43</v>
      </c>
      <c r="D77" s="25">
        <v>42557</v>
      </c>
      <c r="E77">
        <v>9841</v>
      </c>
      <c r="F77" t="s">
        <v>17</v>
      </c>
      <c r="G77">
        <v>780</v>
      </c>
      <c r="H77" t="s">
        <v>332</v>
      </c>
      <c r="I77">
        <v>1363897.5</v>
      </c>
      <c r="J77" t="s">
        <v>330</v>
      </c>
      <c r="K77" t="s">
        <v>1438</v>
      </c>
      <c r="L77">
        <v>0</v>
      </c>
      <c r="M77" t="s">
        <v>331</v>
      </c>
      <c r="O77" t="str">
        <f t="shared" si="1"/>
        <v>UU15SDCH555795418</v>
      </c>
    </row>
    <row r="78" spans="1:15" x14ac:dyDescent="0.3">
      <c r="A78">
        <v>11171</v>
      </c>
      <c r="B78" t="s">
        <v>333</v>
      </c>
      <c r="C78">
        <v>41</v>
      </c>
      <c r="D78" s="25">
        <v>42649</v>
      </c>
      <c r="E78">
        <v>12493</v>
      </c>
      <c r="F78" t="s">
        <v>73</v>
      </c>
      <c r="G78">
        <v>1631300000</v>
      </c>
      <c r="H78" t="s">
        <v>336</v>
      </c>
      <c r="I78">
        <v>2021000</v>
      </c>
      <c r="J78" t="s">
        <v>334</v>
      </c>
      <c r="K78" t="s">
        <v>335</v>
      </c>
      <c r="L78">
        <v>0</v>
      </c>
      <c r="M78" t="s">
        <v>334</v>
      </c>
      <c r="O78" t="str">
        <f t="shared" si="1"/>
        <v>TMBJJ45LXH6020390</v>
      </c>
    </row>
    <row r="79" spans="1:15" x14ac:dyDescent="0.3">
      <c r="A79">
        <v>11173</v>
      </c>
      <c r="B79" t="s">
        <v>337</v>
      </c>
      <c r="C79">
        <v>42</v>
      </c>
      <c r="D79" s="25">
        <v>42655</v>
      </c>
      <c r="E79">
        <v>12493</v>
      </c>
      <c r="F79" t="s">
        <v>73</v>
      </c>
      <c r="G79">
        <v>16313107</v>
      </c>
      <c r="H79" t="s">
        <v>35</v>
      </c>
      <c r="I79">
        <v>2021000</v>
      </c>
      <c r="J79" t="s">
        <v>338</v>
      </c>
      <c r="K79" t="s">
        <v>339</v>
      </c>
      <c r="L79">
        <v>0</v>
      </c>
      <c r="M79" t="s">
        <v>340</v>
      </c>
      <c r="O79" t="str">
        <f t="shared" si="1"/>
        <v>TMBJJ45L6H6019155</v>
      </c>
    </row>
    <row r="80" spans="1:15" x14ac:dyDescent="0.3">
      <c r="A80">
        <v>11174</v>
      </c>
      <c r="B80" t="s">
        <v>341</v>
      </c>
      <c r="C80">
        <v>43</v>
      </c>
      <c r="D80" s="25">
        <v>42314</v>
      </c>
      <c r="E80">
        <v>9841</v>
      </c>
      <c r="F80" t="s">
        <v>17</v>
      </c>
      <c r="G80">
        <v>914</v>
      </c>
      <c r="H80" t="s">
        <v>343</v>
      </c>
      <c r="I80">
        <v>1063840</v>
      </c>
      <c r="J80" t="s">
        <v>342</v>
      </c>
      <c r="K80" t="s">
        <v>1453</v>
      </c>
      <c r="L80">
        <v>0</v>
      </c>
      <c r="M80" t="s">
        <v>342</v>
      </c>
      <c r="O80" t="str">
        <f t="shared" si="1"/>
        <v>UU15SDE3353920694</v>
      </c>
    </row>
    <row r="81" spans="1:15" x14ac:dyDescent="0.3">
      <c r="A81">
        <v>11185</v>
      </c>
      <c r="B81" t="s">
        <v>344</v>
      </c>
      <c r="C81">
        <v>43</v>
      </c>
      <c r="D81" s="25">
        <v>42733</v>
      </c>
      <c r="E81">
        <v>1368</v>
      </c>
      <c r="F81" t="s">
        <v>13</v>
      </c>
      <c r="G81" t="s">
        <v>347</v>
      </c>
      <c r="H81" t="s">
        <v>348</v>
      </c>
      <c r="I81">
        <v>1499160</v>
      </c>
      <c r="J81" t="s">
        <v>345</v>
      </c>
      <c r="K81" t="s">
        <v>346</v>
      </c>
      <c r="L81">
        <v>0</v>
      </c>
      <c r="M81" t="s">
        <v>940</v>
      </c>
      <c r="O81" t="str">
        <f t="shared" si="1"/>
        <v>ZFA35600006E46564</v>
      </c>
    </row>
    <row r="82" spans="1:15" x14ac:dyDescent="0.3">
      <c r="A82">
        <v>11187</v>
      </c>
      <c r="B82" t="s">
        <v>349</v>
      </c>
      <c r="C82">
        <v>20</v>
      </c>
      <c r="D82" s="25">
        <v>42732</v>
      </c>
      <c r="E82">
        <v>1368</v>
      </c>
      <c r="F82" t="s">
        <v>13</v>
      </c>
      <c r="G82" t="s">
        <v>352</v>
      </c>
      <c r="H82" t="s">
        <v>353</v>
      </c>
      <c r="I82">
        <v>1976940</v>
      </c>
      <c r="J82" t="s">
        <v>350</v>
      </c>
      <c r="K82" t="s">
        <v>351</v>
      </c>
      <c r="L82">
        <v>0</v>
      </c>
      <c r="M82" t="s">
        <v>944</v>
      </c>
      <c r="O82" t="str">
        <f t="shared" si="1"/>
        <v>ZFA35600006D90814</v>
      </c>
    </row>
    <row r="83" spans="1:15" x14ac:dyDescent="0.3">
      <c r="A83">
        <v>11194</v>
      </c>
      <c r="B83" t="s">
        <v>354</v>
      </c>
      <c r="C83">
        <v>43</v>
      </c>
      <c r="D83" s="25">
        <v>43095</v>
      </c>
      <c r="E83">
        <v>1368</v>
      </c>
      <c r="F83" t="s">
        <v>13</v>
      </c>
      <c r="G83" t="s">
        <v>357</v>
      </c>
      <c r="H83" t="s">
        <v>358</v>
      </c>
      <c r="I83">
        <v>1831470</v>
      </c>
      <c r="J83" t="s">
        <v>355</v>
      </c>
      <c r="K83" t="s">
        <v>356</v>
      </c>
      <c r="L83">
        <v>0</v>
      </c>
      <c r="M83" t="s">
        <v>355</v>
      </c>
      <c r="O83" t="str">
        <f t="shared" si="1"/>
        <v>ZFA3340000P599738</v>
      </c>
    </row>
    <row r="84" spans="1:15" x14ac:dyDescent="0.3">
      <c r="A84">
        <v>11195</v>
      </c>
      <c r="B84" t="s">
        <v>359</v>
      </c>
      <c r="C84">
        <v>41</v>
      </c>
      <c r="D84" s="25">
        <v>43097</v>
      </c>
      <c r="E84">
        <v>9841</v>
      </c>
      <c r="F84" t="s">
        <v>17</v>
      </c>
      <c r="G84">
        <v>1258</v>
      </c>
      <c r="H84" t="s">
        <v>362</v>
      </c>
      <c r="I84">
        <v>981002</v>
      </c>
      <c r="J84" t="s">
        <v>360</v>
      </c>
      <c r="K84" t="s">
        <v>361</v>
      </c>
      <c r="L84">
        <v>0</v>
      </c>
      <c r="M84" t="s">
        <v>360</v>
      </c>
      <c r="O84" t="str">
        <f t="shared" si="1"/>
        <v>UU15SDMC558757801</v>
      </c>
    </row>
    <row r="85" spans="1:15" x14ac:dyDescent="0.3">
      <c r="A85">
        <v>11196</v>
      </c>
      <c r="B85" t="s">
        <v>363</v>
      </c>
      <c r="C85">
        <v>41</v>
      </c>
      <c r="D85" s="25">
        <v>43097</v>
      </c>
      <c r="E85">
        <v>9841</v>
      </c>
      <c r="F85" t="s">
        <v>17</v>
      </c>
      <c r="G85">
        <v>1257</v>
      </c>
      <c r="H85" t="s">
        <v>366</v>
      </c>
      <c r="I85">
        <v>981002</v>
      </c>
      <c r="J85" t="s">
        <v>364</v>
      </c>
      <c r="K85" t="s">
        <v>365</v>
      </c>
      <c r="L85">
        <v>0</v>
      </c>
      <c r="M85" t="s">
        <v>364</v>
      </c>
      <c r="O85" t="str">
        <f t="shared" si="1"/>
        <v>UU15SDMC558757800</v>
      </c>
    </row>
    <row r="86" spans="1:15" x14ac:dyDescent="0.3">
      <c r="A86">
        <v>11200</v>
      </c>
      <c r="B86" t="s">
        <v>367</v>
      </c>
      <c r="C86">
        <v>44</v>
      </c>
      <c r="D86" s="25">
        <v>42732</v>
      </c>
      <c r="E86">
        <v>9841</v>
      </c>
      <c r="F86" t="s">
        <v>17</v>
      </c>
      <c r="G86">
        <v>1321</v>
      </c>
      <c r="H86" t="s">
        <v>370</v>
      </c>
      <c r="I86">
        <v>1399340</v>
      </c>
      <c r="J86" t="s">
        <v>368</v>
      </c>
      <c r="K86" t="s">
        <v>369</v>
      </c>
      <c r="L86">
        <v>0</v>
      </c>
      <c r="M86" t="s">
        <v>690</v>
      </c>
      <c r="O86" t="str">
        <f t="shared" si="1"/>
        <v>UU15SDKH556502104</v>
      </c>
    </row>
    <row r="87" spans="1:15" x14ac:dyDescent="0.3">
      <c r="A87">
        <v>11226</v>
      </c>
      <c r="B87" t="s">
        <v>371</v>
      </c>
      <c r="C87">
        <v>42</v>
      </c>
      <c r="D87" s="25">
        <v>43657</v>
      </c>
      <c r="E87">
        <v>9841</v>
      </c>
      <c r="F87" t="s">
        <v>17</v>
      </c>
      <c r="G87">
        <v>300732</v>
      </c>
      <c r="H87" t="s">
        <v>374</v>
      </c>
      <c r="I87">
        <v>1748250</v>
      </c>
      <c r="J87" t="s">
        <v>372</v>
      </c>
      <c r="K87" t="s">
        <v>373</v>
      </c>
      <c r="L87">
        <v>0</v>
      </c>
      <c r="M87" t="s">
        <v>372</v>
      </c>
      <c r="O87" t="str">
        <f t="shared" si="1"/>
        <v>VF1HJD40262770097</v>
      </c>
    </row>
    <row r="88" spans="1:15" x14ac:dyDescent="0.3">
      <c r="A88">
        <v>11267</v>
      </c>
      <c r="B88" t="s">
        <v>375</v>
      </c>
      <c r="C88">
        <v>42</v>
      </c>
      <c r="D88" s="25">
        <v>43657</v>
      </c>
      <c r="E88">
        <v>9841</v>
      </c>
      <c r="F88" t="s">
        <v>17</v>
      </c>
      <c r="G88">
        <v>300731</v>
      </c>
      <c r="H88" t="s">
        <v>374</v>
      </c>
      <c r="I88">
        <v>1748250</v>
      </c>
      <c r="J88" t="s">
        <v>376</v>
      </c>
      <c r="K88" t="s">
        <v>377</v>
      </c>
      <c r="L88">
        <v>0</v>
      </c>
      <c r="M88" t="s">
        <v>376</v>
      </c>
      <c r="O88" t="str">
        <f t="shared" si="1"/>
        <v>VF1HJD40062702087</v>
      </c>
    </row>
    <row r="89" spans="1:15" x14ac:dyDescent="0.3">
      <c r="A89">
        <v>11360</v>
      </c>
      <c r="B89" t="s">
        <v>378</v>
      </c>
      <c r="C89">
        <v>43</v>
      </c>
      <c r="D89" s="25">
        <v>44151</v>
      </c>
      <c r="E89">
        <v>9841</v>
      </c>
      <c r="F89" t="s">
        <v>17</v>
      </c>
      <c r="G89">
        <v>301176</v>
      </c>
      <c r="H89" t="s">
        <v>381</v>
      </c>
      <c r="I89">
        <v>1404575.9</v>
      </c>
      <c r="J89" t="s">
        <v>379</v>
      </c>
      <c r="K89" t="s">
        <v>380</v>
      </c>
      <c r="L89">
        <v>0</v>
      </c>
      <c r="M89" t="s">
        <v>379</v>
      </c>
      <c r="O89" t="str">
        <f t="shared" si="1"/>
        <v>UU1B5220366134413</v>
      </c>
    </row>
    <row r="90" spans="1:15" x14ac:dyDescent="0.3">
      <c r="A90">
        <v>11363</v>
      </c>
      <c r="B90" t="s">
        <v>382</v>
      </c>
      <c r="C90">
        <v>43</v>
      </c>
      <c r="D90" s="25">
        <v>44151</v>
      </c>
      <c r="E90">
        <v>9841</v>
      </c>
      <c r="F90" t="s">
        <v>17</v>
      </c>
      <c r="G90">
        <v>301177</v>
      </c>
      <c r="H90" t="s">
        <v>385</v>
      </c>
      <c r="I90">
        <v>1404575.9</v>
      </c>
      <c r="J90" t="s">
        <v>383</v>
      </c>
      <c r="K90" t="s">
        <v>384</v>
      </c>
      <c r="L90">
        <v>0</v>
      </c>
      <c r="M90" t="s">
        <v>383</v>
      </c>
      <c r="O90" t="str">
        <f t="shared" si="1"/>
        <v>UU1B5220s66134459</v>
      </c>
    </row>
    <row r="91" spans="1:15" x14ac:dyDescent="0.3">
      <c r="A91">
        <v>11376</v>
      </c>
      <c r="B91" t="s">
        <v>386</v>
      </c>
      <c r="C91">
        <v>43</v>
      </c>
      <c r="D91" s="25">
        <v>44190</v>
      </c>
      <c r="E91">
        <v>9841</v>
      </c>
      <c r="F91" t="s">
        <v>17</v>
      </c>
      <c r="G91">
        <v>301398</v>
      </c>
      <c r="H91" t="s">
        <v>387</v>
      </c>
      <c r="I91">
        <v>1693300</v>
      </c>
      <c r="J91" t="s">
        <v>848</v>
      </c>
      <c r="K91" t="s">
        <v>849</v>
      </c>
      <c r="L91">
        <v>0</v>
      </c>
      <c r="M91" t="s">
        <v>848</v>
      </c>
      <c r="O91" t="str">
        <f t="shared" si="1"/>
        <v>UU18522O664929788</v>
      </c>
    </row>
    <row r="92" spans="1:15" x14ac:dyDescent="0.3">
      <c r="A92">
        <v>11390</v>
      </c>
      <c r="B92" t="s">
        <v>388</v>
      </c>
      <c r="C92">
        <v>43</v>
      </c>
      <c r="D92" s="25">
        <v>44393</v>
      </c>
      <c r="E92">
        <v>1368</v>
      </c>
      <c r="F92" t="s">
        <v>13</v>
      </c>
      <c r="G92" t="s">
        <v>391</v>
      </c>
      <c r="H92" t="s">
        <v>392</v>
      </c>
      <c r="I92">
        <v>1973025</v>
      </c>
      <c r="J92" t="s">
        <v>389</v>
      </c>
      <c r="K92" t="s">
        <v>390</v>
      </c>
      <c r="L92">
        <v>0</v>
      </c>
      <c r="M92" t="s">
        <v>389</v>
      </c>
      <c r="O92" t="str">
        <f t="shared" si="1"/>
        <v>ZFA26300006U61347</v>
      </c>
    </row>
    <row r="93" spans="1:15" x14ac:dyDescent="0.3">
      <c r="A93">
        <v>11402</v>
      </c>
      <c r="B93" t="s">
        <v>393</v>
      </c>
      <c r="C93">
        <v>43</v>
      </c>
      <c r="D93" s="25">
        <v>44189</v>
      </c>
      <c r="E93">
        <v>9841</v>
      </c>
      <c r="F93" t="s">
        <v>17</v>
      </c>
      <c r="G93">
        <v>301317</v>
      </c>
      <c r="H93" t="s">
        <v>396</v>
      </c>
      <c r="I93">
        <v>2066180</v>
      </c>
      <c r="J93" t="s">
        <v>394</v>
      </c>
      <c r="K93" t="s">
        <v>395</v>
      </c>
      <c r="L93">
        <v>0</v>
      </c>
      <c r="M93" t="s">
        <v>394</v>
      </c>
      <c r="O93" t="str">
        <f t="shared" si="1"/>
        <v>VF1HJD20565263051</v>
      </c>
    </row>
    <row r="94" spans="1:15" x14ac:dyDescent="0.3">
      <c r="A94">
        <v>11415</v>
      </c>
      <c r="B94" t="s">
        <v>397</v>
      </c>
      <c r="C94">
        <v>20</v>
      </c>
      <c r="D94" s="25">
        <v>44124</v>
      </c>
      <c r="E94">
        <v>12493</v>
      </c>
      <c r="F94" t="s">
        <v>73</v>
      </c>
      <c r="G94">
        <v>2031300000</v>
      </c>
      <c r="H94" t="s">
        <v>400</v>
      </c>
      <c r="I94">
        <v>3204000</v>
      </c>
      <c r="J94" t="s">
        <v>398</v>
      </c>
      <c r="K94" t="s">
        <v>399</v>
      </c>
      <c r="L94">
        <v>0</v>
      </c>
      <c r="M94" t="s">
        <v>398</v>
      </c>
      <c r="O94" t="str">
        <f t="shared" si="1"/>
        <v>TMBAH7NP7M7020500</v>
      </c>
    </row>
    <row r="95" spans="1:15" x14ac:dyDescent="0.3">
      <c r="A95">
        <v>11418</v>
      </c>
      <c r="B95" t="s">
        <v>401</v>
      </c>
      <c r="C95">
        <v>41</v>
      </c>
      <c r="D95" s="25">
        <v>44140</v>
      </c>
      <c r="E95">
        <v>9841</v>
      </c>
      <c r="F95" t="s">
        <v>17</v>
      </c>
      <c r="G95">
        <v>301145</v>
      </c>
      <c r="H95" t="s">
        <v>404</v>
      </c>
      <c r="I95">
        <v>1404575.9</v>
      </c>
      <c r="J95" t="s">
        <v>402</v>
      </c>
      <c r="K95" t="s">
        <v>2927</v>
      </c>
      <c r="L95">
        <v>0</v>
      </c>
      <c r="M95" t="s">
        <v>402</v>
      </c>
      <c r="O95" t="str">
        <f t="shared" si="1"/>
        <v>UU1B5220X66134165</v>
      </c>
    </row>
    <row r="96" spans="1:15" x14ac:dyDescent="0.3">
      <c r="A96">
        <v>11425</v>
      </c>
      <c r="B96" t="s">
        <v>405</v>
      </c>
      <c r="C96">
        <v>43</v>
      </c>
      <c r="D96" s="25">
        <v>44151</v>
      </c>
      <c r="E96">
        <v>9841</v>
      </c>
      <c r="F96" t="s">
        <v>17</v>
      </c>
      <c r="G96">
        <v>301179</v>
      </c>
      <c r="H96" t="s">
        <v>408</v>
      </c>
      <c r="I96">
        <v>1404575.9</v>
      </c>
      <c r="J96" t="s">
        <v>406</v>
      </c>
      <c r="K96" t="s">
        <v>407</v>
      </c>
      <c r="L96">
        <v>0</v>
      </c>
      <c r="M96" t="s">
        <v>406</v>
      </c>
      <c r="O96" t="str">
        <f t="shared" si="1"/>
        <v>UU1B5220X66134196</v>
      </c>
    </row>
    <row r="97" spans="1:15" x14ac:dyDescent="0.3">
      <c r="A97">
        <v>11426</v>
      </c>
      <c r="B97" t="s">
        <v>409</v>
      </c>
      <c r="C97">
        <v>43</v>
      </c>
      <c r="D97" s="25">
        <v>44151</v>
      </c>
      <c r="E97">
        <v>9841</v>
      </c>
      <c r="F97" t="s">
        <v>17</v>
      </c>
      <c r="G97">
        <v>301178</v>
      </c>
      <c r="H97" t="s">
        <v>412</v>
      </c>
      <c r="I97">
        <v>1404575.9</v>
      </c>
      <c r="J97" t="s">
        <v>410</v>
      </c>
      <c r="K97" t="s">
        <v>411</v>
      </c>
      <c r="L97">
        <v>0</v>
      </c>
      <c r="M97" t="s">
        <v>410</v>
      </c>
      <c r="O97" t="str">
        <f t="shared" si="1"/>
        <v>UU1B5220366134526</v>
      </c>
    </row>
    <row r="98" spans="1:15" x14ac:dyDescent="0.3">
      <c r="A98">
        <v>11429</v>
      </c>
      <c r="B98" t="s">
        <v>413</v>
      </c>
      <c r="C98">
        <v>41</v>
      </c>
      <c r="D98" s="25">
        <v>44404</v>
      </c>
      <c r="E98">
        <v>9841</v>
      </c>
      <c r="F98" t="s">
        <v>17</v>
      </c>
      <c r="G98">
        <v>300490</v>
      </c>
      <c r="H98" t="s">
        <v>223</v>
      </c>
      <c r="I98">
        <v>2475771.48</v>
      </c>
      <c r="J98" t="s">
        <v>414</v>
      </c>
      <c r="K98" t="s">
        <v>415</v>
      </c>
      <c r="L98">
        <v>0</v>
      </c>
      <c r="M98" t="s">
        <v>414</v>
      </c>
      <c r="O98" t="str">
        <f t="shared" si="1"/>
        <v>VF1HJD40267365716</v>
      </c>
    </row>
    <row r="99" spans="1:15" x14ac:dyDescent="0.3">
      <c r="A99">
        <v>11430</v>
      </c>
      <c r="B99" t="s">
        <v>416</v>
      </c>
      <c r="C99">
        <v>43</v>
      </c>
      <c r="D99" s="25">
        <v>44158</v>
      </c>
      <c r="E99">
        <v>9841</v>
      </c>
      <c r="F99" t="s">
        <v>17</v>
      </c>
      <c r="G99">
        <v>301191</v>
      </c>
      <c r="H99" t="s">
        <v>419</v>
      </c>
      <c r="I99">
        <v>963750.67</v>
      </c>
      <c r="J99" t="s">
        <v>417</v>
      </c>
      <c r="K99" t="s">
        <v>418</v>
      </c>
      <c r="L99">
        <v>0</v>
      </c>
      <c r="M99" t="s">
        <v>417</v>
      </c>
      <c r="O99" t="str">
        <f t="shared" si="1"/>
        <v>UU1B5220266134130</v>
      </c>
    </row>
    <row r="100" spans="1:15" x14ac:dyDescent="0.3">
      <c r="A100">
        <v>11437</v>
      </c>
      <c r="B100" t="s">
        <v>420</v>
      </c>
      <c r="C100">
        <v>43</v>
      </c>
      <c r="D100" s="25">
        <v>44158</v>
      </c>
      <c r="E100">
        <v>9841</v>
      </c>
      <c r="F100" t="s">
        <v>17</v>
      </c>
      <c r="G100">
        <v>301190</v>
      </c>
      <c r="H100" t="s">
        <v>423</v>
      </c>
      <c r="I100">
        <v>963750.67</v>
      </c>
      <c r="J100" t="s">
        <v>421</v>
      </c>
      <c r="K100" t="s">
        <v>422</v>
      </c>
      <c r="L100">
        <v>0</v>
      </c>
      <c r="M100" t="s">
        <v>421</v>
      </c>
      <c r="O100" t="str">
        <f t="shared" si="1"/>
        <v>UU1B5220466034238</v>
      </c>
    </row>
    <row r="101" spans="1:15" x14ac:dyDescent="0.3">
      <c r="A101">
        <v>11444</v>
      </c>
      <c r="B101" t="s">
        <v>424</v>
      </c>
      <c r="C101">
        <v>43</v>
      </c>
      <c r="D101" s="25">
        <v>44158</v>
      </c>
      <c r="E101">
        <v>9841</v>
      </c>
      <c r="F101" t="s">
        <v>17</v>
      </c>
      <c r="G101">
        <v>301189</v>
      </c>
      <c r="H101" t="s">
        <v>427</v>
      </c>
      <c r="I101">
        <v>963750.67</v>
      </c>
      <c r="J101" t="s">
        <v>425</v>
      </c>
      <c r="K101" t="s">
        <v>426</v>
      </c>
      <c r="L101">
        <v>0</v>
      </c>
      <c r="M101" t="s">
        <v>425</v>
      </c>
      <c r="O101" t="str">
        <f t="shared" si="1"/>
        <v>UU1B5220666134146</v>
      </c>
    </row>
    <row r="102" spans="1:15" x14ac:dyDescent="0.3">
      <c r="A102">
        <v>11450</v>
      </c>
      <c r="B102" t="s">
        <v>428</v>
      </c>
      <c r="C102">
        <v>43</v>
      </c>
      <c r="D102" s="25">
        <v>44523</v>
      </c>
      <c r="E102">
        <v>9841</v>
      </c>
      <c r="F102" t="s">
        <v>17</v>
      </c>
      <c r="G102">
        <v>300764</v>
      </c>
      <c r="H102" t="s">
        <v>431</v>
      </c>
      <c r="I102">
        <v>1646134</v>
      </c>
      <c r="J102" t="s">
        <v>429</v>
      </c>
      <c r="K102" t="s">
        <v>430</v>
      </c>
      <c r="L102">
        <v>0</v>
      </c>
      <c r="M102" t="s">
        <v>429</v>
      </c>
      <c r="O102" t="str">
        <f t="shared" si="1"/>
        <v>UU1K6720267129806</v>
      </c>
    </row>
    <row r="103" spans="1:15" x14ac:dyDescent="0.3">
      <c r="A103">
        <v>11452</v>
      </c>
      <c r="B103" t="s">
        <v>432</v>
      </c>
      <c r="C103">
        <v>43</v>
      </c>
      <c r="D103" s="25">
        <v>44523</v>
      </c>
      <c r="E103">
        <v>9841</v>
      </c>
      <c r="F103" t="s">
        <v>17</v>
      </c>
      <c r="G103">
        <v>300765</v>
      </c>
      <c r="H103" t="s">
        <v>290</v>
      </c>
      <c r="I103">
        <v>1646134</v>
      </c>
      <c r="J103" t="s">
        <v>433</v>
      </c>
      <c r="K103" t="s">
        <v>434</v>
      </c>
      <c r="L103">
        <v>0</v>
      </c>
      <c r="M103" t="s">
        <v>433</v>
      </c>
      <c r="O103" t="str">
        <f t="shared" si="1"/>
        <v>UU1K6720767129803</v>
      </c>
    </row>
    <row r="104" spans="1:15" x14ac:dyDescent="0.3">
      <c r="A104">
        <v>11458</v>
      </c>
      <c r="B104" t="s">
        <v>435</v>
      </c>
      <c r="C104">
        <v>42</v>
      </c>
      <c r="D104" s="25">
        <v>44136</v>
      </c>
      <c r="E104">
        <v>1368</v>
      </c>
      <c r="F104" t="s">
        <v>13</v>
      </c>
      <c r="G104" t="s">
        <v>438</v>
      </c>
      <c r="H104" t="s">
        <v>439</v>
      </c>
      <c r="I104">
        <v>0</v>
      </c>
      <c r="J104" t="s">
        <v>436</v>
      </c>
      <c r="K104" t="s">
        <v>437</v>
      </c>
      <c r="L104">
        <v>0</v>
      </c>
      <c r="M104" t="s">
        <v>436</v>
      </c>
      <c r="O104" t="str">
        <f t="shared" si="1"/>
        <v>ZFA3340000P876056</v>
      </c>
    </row>
    <row r="105" spans="1:15" x14ac:dyDescent="0.3">
      <c r="A105">
        <v>11461</v>
      </c>
      <c r="B105" t="s">
        <v>440</v>
      </c>
      <c r="C105">
        <v>41</v>
      </c>
      <c r="D105" s="25">
        <v>44097</v>
      </c>
      <c r="E105">
        <v>9841</v>
      </c>
      <c r="F105" t="s">
        <v>17</v>
      </c>
      <c r="G105">
        <v>300982</v>
      </c>
      <c r="H105" t="s">
        <v>443</v>
      </c>
      <c r="I105">
        <v>1352563.33</v>
      </c>
      <c r="J105" t="s">
        <v>441</v>
      </c>
      <c r="K105" t="s">
        <v>442</v>
      </c>
      <c r="L105">
        <v>0</v>
      </c>
      <c r="M105" t="s">
        <v>441</v>
      </c>
      <c r="O105" t="str">
        <f t="shared" si="1"/>
        <v>UU1F6720464429169</v>
      </c>
    </row>
    <row r="106" spans="1:15" x14ac:dyDescent="0.3">
      <c r="A106">
        <v>11464</v>
      </c>
      <c r="B106" t="s">
        <v>444</v>
      </c>
      <c r="C106">
        <v>41</v>
      </c>
      <c r="D106" s="25">
        <v>44095</v>
      </c>
      <c r="E106">
        <v>9841</v>
      </c>
      <c r="F106" t="s">
        <v>17</v>
      </c>
      <c r="G106">
        <v>300983</v>
      </c>
      <c r="H106" t="s">
        <v>223</v>
      </c>
      <c r="I106">
        <v>963750.67</v>
      </c>
      <c r="J106" t="s">
        <v>445</v>
      </c>
      <c r="K106" t="s">
        <v>951</v>
      </c>
      <c r="L106">
        <v>0</v>
      </c>
      <c r="M106" t="s">
        <v>445</v>
      </c>
      <c r="O106" t="str">
        <f t="shared" si="1"/>
        <v>UU1B5220865417217</v>
      </c>
    </row>
    <row r="107" spans="1:15" x14ac:dyDescent="0.3">
      <c r="A107">
        <v>11471</v>
      </c>
      <c r="B107" t="s">
        <v>446</v>
      </c>
      <c r="C107">
        <v>42</v>
      </c>
      <c r="D107" s="25">
        <v>44089</v>
      </c>
      <c r="E107">
        <v>12493</v>
      </c>
      <c r="F107" t="s">
        <v>73</v>
      </c>
      <c r="G107">
        <v>159</v>
      </c>
      <c r="H107" t="s">
        <v>189</v>
      </c>
      <c r="I107">
        <v>1645044.84</v>
      </c>
      <c r="J107" t="s">
        <v>447</v>
      </c>
      <c r="K107" t="s">
        <v>448</v>
      </c>
      <c r="L107">
        <v>0</v>
      </c>
      <c r="M107" t="s">
        <v>447</v>
      </c>
      <c r="O107" t="str">
        <f t="shared" si="1"/>
        <v>TMBJR2NJ2KZ171810</v>
      </c>
    </row>
    <row r="108" spans="1:15" x14ac:dyDescent="0.3">
      <c r="A108">
        <v>11472</v>
      </c>
      <c r="B108" t="s">
        <v>449</v>
      </c>
      <c r="C108">
        <v>42</v>
      </c>
      <c r="D108" s="25">
        <v>44089</v>
      </c>
      <c r="E108">
        <v>12493</v>
      </c>
      <c r="F108" t="s">
        <v>73</v>
      </c>
      <c r="G108">
        <v>158</v>
      </c>
      <c r="H108" t="s">
        <v>189</v>
      </c>
      <c r="I108">
        <v>1645044.84</v>
      </c>
      <c r="J108" t="s">
        <v>450</v>
      </c>
      <c r="K108" t="s">
        <v>451</v>
      </c>
      <c r="L108">
        <v>0</v>
      </c>
      <c r="M108" t="s">
        <v>450</v>
      </c>
      <c r="O108" t="str">
        <f t="shared" si="1"/>
        <v>TMBJR2NJ8KZ177367</v>
      </c>
    </row>
    <row r="109" spans="1:15" x14ac:dyDescent="0.3">
      <c r="A109">
        <v>11476</v>
      </c>
      <c r="B109" t="s">
        <v>452</v>
      </c>
      <c r="C109">
        <v>43</v>
      </c>
      <c r="D109" s="25">
        <v>44259</v>
      </c>
      <c r="E109">
        <v>11057</v>
      </c>
      <c r="F109" t="s">
        <v>455</v>
      </c>
      <c r="G109">
        <v>1210000035</v>
      </c>
      <c r="H109" t="s">
        <v>40</v>
      </c>
      <c r="I109">
        <v>5460000</v>
      </c>
      <c r="J109" t="s">
        <v>453</v>
      </c>
      <c r="K109" t="s">
        <v>454</v>
      </c>
      <c r="L109">
        <v>0</v>
      </c>
      <c r="M109" t="s">
        <v>453</v>
      </c>
      <c r="O109" t="str">
        <f t="shared" si="1"/>
        <v>W1V9076331P326263</v>
      </c>
    </row>
    <row r="110" spans="1:15" x14ac:dyDescent="0.3">
      <c r="A110">
        <v>11480</v>
      </c>
      <c r="B110" t="s">
        <v>456</v>
      </c>
      <c r="C110">
        <v>44</v>
      </c>
      <c r="D110" s="25">
        <v>44136</v>
      </c>
      <c r="E110">
        <v>9841</v>
      </c>
      <c r="F110" t="s">
        <v>17</v>
      </c>
      <c r="G110">
        <v>301144</v>
      </c>
      <c r="H110" t="s">
        <v>457</v>
      </c>
      <c r="I110">
        <v>1404575.9</v>
      </c>
      <c r="J110" t="s">
        <v>662</v>
      </c>
      <c r="K110" t="s">
        <v>665</v>
      </c>
      <c r="L110">
        <v>0</v>
      </c>
      <c r="M110" t="s">
        <v>662</v>
      </c>
      <c r="O110" t="str">
        <f t="shared" si="1"/>
        <v>UU1B5220066134370</v>
      </c>
    </row>
    <row r="111" spans="1:15" x14ac:dyDescent="0.3">
      <c r="A111">
        <v>11486</v>
      </c>
      <c r="B111" t="s">
        <v>458</v>
      </c>
      <c r="C111">
        <v>43</v>
      </c>
      <c r="D111" s="25">
        <v>44136</v>
      </c>
      <c r="E111">
        <v>9841</v>
      </c>
      <c r="F111" t="s">
        <v>17</v>
      </c>
      <c r="G111">
        <v>301143</v>
      </c>
      <c r="H111" t="s">
        <v>461</v>
      </c>
      <c r="I111">
        <v>1404575.9</v>
      </c>
      <c r="J111" t="s">
        <v>459</v>
      </c>
      <c r="K111" t="s">
        <v>460</v>
      </c>
      <c r="L111">
        <v>0</v>
      </c>
      <c r="M111" t="s">
        <v>459</v>
      </c>
      <c r="O111" t="str">
        <f t="shared" si="1"/>
        <v>UU1B5220166134264</v>
      </c>
    </row>
    <row r="112" spans="1:15" x14ac:dyDescent="0.3">
      <c r="A112">
        <v>11490</v>
      </c>
      <c r="B112" t="s">
        <v>462</v>
      </c>
      <c r="C112">
        <v>43</v>
      </c>
      <c r="D112" s="25">
        <v>44089</v>
      </c>
      <c r="E112">
        <v>9841</v>
      </c>
      <c r="F112" t="s">
        <v>17</v>
      </c>
      <c r="G112">
        <v>300986</v>
      </c>
      <c r="H112" t="s">
        <v>465</v>
      </c>
      <c r="I112">
        <v>963750.67</v>
      </c>
      <c r="J112" t="s">
        <v>463</v>
      </c>
      <c r="K112" t="s">
        <v>2928</v>
      </c>
      <c r="L112">
        <v>0</v>
      </c>
      <c r="M112" t="s">
        <v>463</v>
      </c>
      <c r="O112" t="str">
        <f t="shared" si="1"/>
        <v>UU1B5220565417224</v>
      </c>
    </row>
    <row r="113" spans="1:15" x14ac:dyDescent="0.3">
      <c r="A113">
        <v>11491</v>
      </c>
      <c r="B113" t="s">
        <v>466</v>
      </c>
      <c r="C113">
        <v>43</v>
      </c>
      <c r="D113" s="25">
        <v>44105</v>
      </c>
      <c r="E113">
        <v>9841</v>
      </c>
      <c r="F113" t="s">
        <v>17</v>
      </c>
      <c r="G113">
        <v>300987</v>
      </c>
      <c r="H113" t="s">
        <v>469</v>
      </c>
      <c r="I113">
        <v>963750.67</v>
      </c>
      <c r="J113" t="s">
        <v>467</v>
      </c>
      <c r="K113" t="s">
        <v>468</v>
      </c>
      <c r="L113">
        <v>0</v>
      </c>
      <c r="M113" t="s">
        <v>467</v>
      </c>
      <c r="O113" t="str">
        <f t="shared" si="1"/>
        <v>UU1B5220X65417218</v>
      </c>
    </row>
    <row r="114" spans="1:15" x14ac:dyDescent="0.3">
      <c r="A114">
        <v>11492</v>
      </c>
      <c r="B114" t="s">
        <v>470</v>
      </c>
      <c r="C114">
        <v>43</v>
      </c>
      <c r="D114" s="25">
        <v>44089</v>
      </c>
      <c r="E114">
        <v>9841</v>
      </c>
      <c r="F114" t="s">
        <v>17</v>
      </c>
      <c r="G114">
        <v>300984</v>
      </c>
      <c r="H114" t="s">
        <v>473</v>
      </c>
      <c r="I114">
        <v>963750.67</v>
      </c>
      <c r="J114" t="s">
        <v>471</v>
      </c>
      <c r="K114" t="s">
        <v>2929</v>
      </c>
      <c r="L114">
        <v>0</v>
      </c>
      <c r="M114" t="s">
        <v>471</v>
      </c>
      <c r="O114" t="str">
        <f t="shared" si="1"/>
        <v>UU1B5220765417225</v>
      </c>
    </row>
    <row r="115" spans="1:15" x14ac:dyDescent="0.3">
      <c r="A115">
        <v>11493</v>
      </c>
      <c r="B115" t="s">
        <v>474</v>
      </c>
      <c r="C115">
        <v>43</v>
      </c>
      <c r="D115" s="25">
        <v>44089</v>
      </c>
      <c r="E115">
        <v>9841</v>
      </c>
      <c r="F115" t="s">
        <v>17</v>
      </c>
      <c r="G115">
        <v>300985</v>
      </c>
      <c r="H115" t="s">
        <v>35</v>
      </c>
      <c r="I115">
        <v>963750.67</v>
      </c>
      <c r="J115" t="s">
        <v>475</v>
      </c>
      <c r="K115" t="s">
        <v>476</v>
      </c>
      <c r="L115">
        <v>0</v>
      </c>
      <c r="M115" t="s">
        <v>475</v>
      </c>
      <c r="O115" t="str">
        <f t="shared" si="1"/>
        <v>UU185220665417216</v>
      </c>
    </row>
    <row r="116" spans="1:15" x14ac:dyDescent="0.3">
      <c r="A116">
        <v>11499</v>
      </c>
      <c r="B116" t="s">
        <v>477</v>
      </c>
      <c r="C116">
        <v>41</v>
      </c>
      <c r="D116" s="25">
        <v>44151</v>
      </c>
      <c r="E116">
        <v>9841</v>
      </c>
      <c r="F116" t="s">
        <v>17</v>
      </c>
      <c r="G116">
        <v>301188</v>
      </c>
      <c r="H116" t="s">
        <v>35</v>
      </c>
      <c r="I116">
        <v>963750.67</v>
      </c>
      <c r="J116" t="s">
        <v>478</v>
      </c>
      <c r="K116" t="s">
        <v>954</v>
      </c>
      <c r="L116">
        <v>0</v>
      </c>
      <c r="M116" t="s">
        <v>478</v>
      </c>
      <c r="O116" t="str">
        <f t="shared" si="1"/>
        <v>UU1B5220366134153</v>
      </c>
    </row>
    <row r="117" spans="1:15" x14ac:dyDescent="0.3">
      <c r="A117">
        <v>11508</v>
      </c>
      <c r="B117" t="s">
        <v>479</v>
      </c>
      <c r="C117">
        <v>44</v>
      </c>
      <c r="D117" s="25">
        <v>44543</v>
      </c>
      <c r="E117">
        <v>9841</v>
      </c>
      <c r="F117" t="s">
        <v>17</v>
      </c>
      <c r="G117">
        <v>300915</v>
      </c>
      <c r="H117" t="s">
        <v>173</v>
      </c>
      <c r="I117">
        <v>1374558.13</v>
      </c>
      <c r="J117" t="s">
        <v>480</v>
      </c>
      <c r="K117" t="s">
        <v>481</v>
      </c>
      <c r="L117">
        <v>0</v>
      </c>
      <c r="M117" t="s">
        <v>480</v>
      </c>
      <c r="O117" t="str">
        <f t="shared" si="1"/>
        <v>UU1F6720067214645</v>
      </c>
    </row>
    <row r="118" spans="1:15" x14ac:dyDescent="0.3">
      <c r="A118">
        <v>11514</v>
      </c>
      <c r="B118" t="s">
        <v>482</v>
      </c>
      <c r="C118">
        <v>41</v>
      </c>
      <c r="D118" s="25">
        <v>44540</v>
      </c>
      <c r="E118">
        <v>9841</v>
      </c>
      <c r="F118" t="s">
        <v>17</v>
      </c>
      <c r="G118">
        <v>300832</v>
      </c>
      <c r="H118" t="s">
        <v>35</v>
      </c>
      <c r="I118">
        <v>1374437.73</v>
      </c>
      <c r="J118" t="s">
        <v>483</v>
      </c>
      <c r="K118" t="s">
        <v>953</v>
      </c>
      <c r="L118">
        <v>0</v>
      </c>
      <c r="M118" t="s">
        <v>483</v>
      </c>
      <c r="O118" t="str">
        <f t="shared" si="1"/>
        <v>UU1F6720267214632</v>
      </c>
    </row>
    <row r="119" spans="1:15" x14ac:dyDescent="0.3">
      <c r="A119">
        <v>11515</v>
      </c>
      <c r="B119" t="s">
        <v>484</v>
      </c>
      <c r="C119">
        <v>41</v>
      </c>
      <c r="D119" s="25">
        <v>44540</v>
      </c>
      <c r="E119">
        <v>9841</v>
      </c>
      <c r="F119" t="s">
        <v>17</v>
      </c>
      <c r="G119">
        <v>300833</v>
      </c>
      <c r="H119" t="s">
        <v>35</v>
      </c>
      <c r="I119">
        <v>1374437.73</v>
      </c>
      <c r="J119" t="s">
        <v>485</v>
      </c>
      <c r="K119" t="s">
        <v>2930</v>
      </c>
      <c r="L119">
        <v>0</v>
      </c>
      <c r="M119" t="s">
        <v>485</v>
      </c>
      <c r="O119" t="str">
        <f t="shared" si="1"/>
        <v>UU1F6720467214633</v>
      </c>
    </row>
    <row r="120" spans="1:15" x14ac:dyDescent="0.3">
      <c r="A120">
        <v>11516</v>
      </c>
      <c r="B120" t="s">
        <v>487</v>
      </c>
      <c r="C120">
        <v>41</v>
      </c>
      <c r="D120" s="25">
        <v>44540</v>
      </c>
      <c r="E120">
        <v>9841</v>
      </c>
      <c r="F120" t="s">
        <v>17</v>
      </c>
      <c r="G120">
        <v>300831</v>
      </c>
      <c r="H120" t="s">
        <v>35</v>
      </c>
      <c r="I120">
        <v>1374437.73</v>
      </c>
      <c r="J120" t="s">
        <v>488</v>
      </c>
      <c r="K120" t="s">
        <v>489</v>
      </c>
      <c r="L120">
        <v>0</v>
      </c>
      <c r="M120" t="s">
        <v>488</v>
      </c>
      <c r="O120" t="str">
        <f t="shared" si="1"/>
        <v>UU1F6720267130441</v>
      </c>
    </row>
    <row r="121" spans="1:15" x14ac:dyDescent="0.3">
      <c r="A121">
        <v>11547</v>
      </c>
      <c r="B121" t="s">
        <v>490</v>
      </c>
      <c r="C121">
        <v>43</v>
      </c>
      <c r="D121" s="25">
        <v>44662</v>
      </c>
      <c r="E121">
        <v>17647</v>
      </c>
      <c r="F121" t="s">
        <v>493</v>
      </c>
      <c r="G121">
        <v>2022000716</v>
      </c>
      <c r="H121" t="s">
        <v>494</v>
      </c>
      <c r="I121">
        <v>2101971.38</v>
      </c>
      <c r="J121" t="s">
        <v>491</v>
      </c>
      <c r="K121" t="s">
        <v>2931</v>
      </c>
      <c r="L121">
        <v>0</v>
      </c>
      <c r="M121" t="s">
        <v>491</v>
      </c>
      <c r="O121" t="str">
        <f t="shared" si="1"/>
        <v>VF1HJD40X68453388</v>
      </c>
    </row>
    <row r="122" spans="1:15" x14ac:dyDescent="0.3">
      <c r="A122">
        <v>11548</v>
      </c>
      <c r="B122" t="s">
        <v>495</v>
      </c>
      <c r="C122">
        <v>43</v>
      </c>
      <c r="D122" s="25">
        <v>44662</v>
      </c>
      <c r="E122">
        <v>17647</v>
      </c>
      <c r="F122" t="s">
        <v>493</v>
      </c>
      <c r="G122">
        <v>2022000716</v>
      </c>
      <c r="H122" t="s">
        <v>498</v>
      </c>
      <c r="I122">
        <v>2574150.69</v>
      </c>
      <c r="J122" t="s">
        <v>496</v>
      </c>
      <c r="K122" t="s">
        <v>497</v>
      </c>
      <c r="L122">
        <v>0</v>
      </c>
      <c r="M122" t="s">
        <v>496</v>
      </c>
      <c r="O122" t="str">
        <f t="shared" si="1"/>
        <v>VF1HJD40568465240</v>
      </c>
    </row>
    <row r="123" spans="1:15" x14ac:dyDescent="0.3">
      <c r="A123">
        <v>11549</v>
      </c>
      <c r="B123" t="s">
        <v>499</v>
      </c>
      <c r="C123">
        <v>43</v>
      </c>
      <c r="D123" s="25">
        <v>44662</v>
      </c>
      <c r="E123">
        <v>17647</v>
      </c>
      <c r="F123" t="s">
        <v>493</v>
      </c>
      <c r="G123">
        <v>2022000701</v>
      </c>
      <c r="H123" t="s">
        <v>502</v>
      </c>
      <c r="I123">
        <v>2101971.38</v>
      </c>
      <c r="J123" t="s">
        <v>500</v>
      </c>
      <c r="K123" t="s">
        <v>501</v>
      </c>
      <c r="L123">
        <v>0</v>
      </c>
      <c r="M123" t="s">
        <v>500</v>
      </c>
      <c r="O123" t="str">
        <f t="shared" si="1"/>
        <v>VF1HJD40168453361</v>
      </c>
    </row>
    <row r="124" spans="1:15" x14ac:dyDescent="0.3">
      <c r="A124">
        <v>11550</v>
      </c>
      <c r="B124" t="s">
        <v>503</v>
      </c>
      <c r="C124">
        <v>43</v>
      </c>
      <c r="D124" s="25">
        <v>44662</v>
      </c>
      <c r="E124">
        <v>17647</v>
      </c>
      <c r="F124" t="s">
        <v>493</v>
      </c>
      <c r="G124">
        <v>2022000701</v>
      </c>
      <c r="H124" t="s">
        <v>506</v>
      </c>
      <c r="I124">
        <v>2101971.38</v>
      </c>
      <c r="J124" t="s">
        <v>504</v>
      </c>
      <c r="K124" t="s">
        <v>2932</v>
      </c>
      <c r="L124">
        <v>0</v>
      </c>
      <c r="M124" t="s">
        <v>504</v>
      </c>
      <c r="O124" t="str">
        <f t="shared" si="1"/>
        <v>VF1HJD40768342197</v>
      </c>
    </row>
    <row r="125" spans="1:15" x14ac:dyDescent="0.3">
      <c r="A125">
        <v>11557</v>
      </c>
      <c r="B125" t="s">
        <v>507</v>
      </c>
      <c r="C125">
        <v>43</v>
      </c>
      <c r="D125" s="25">
        <v>44774</v>
      </c>
      <c r="E125">
        <v>17647</v>
      </c>
      <c r="F125" t="s">
        <v>493</v>
      </c>
      <c r="G125">
        <v>2022001825</v>
      </c>
      <c r="H125" t="s">
        <v>510</v>
      </c>
      <c r="I125">
        <v>1888175.11</v>
      </c>
      <c r="J125" t="s">
        <v>508</v>
      </c>
      <c r="K125" t="s">
        <v>509</v>
      </c>
      <c r="L125">
        <v>0</v>
      </c>
      <c r="M125" t="s">
        <v>508</v>
      </c>
      <c r="O125" t="str">
        <f t="shared" si="1"/>
        <v>ZFACF7CR8M6W99208</v>
      </c>
    </row>
    <row r="126" spans="1:15" x14ac:dyDescent="0.3">
      <c r="A126">
        <v>11558</v>
      </c>
      <c r="B126" t="s">
        <v>511</v>
      </c>
      <c r="C126">
        <v>43</v>
      </c>
      <c r="D126" s="25">
        <v>44774</v>
      </c>
      <c r="E126">
        <v>17647</v>
      </c>
      <c r="F126" t="s">
        <v>493</v>
      </c>
      <c r="G126">
        <v>2022001825</v>
      </c>
      <c r="H126" t="s">
        <v>514</v>
      </c>
      <c r="I126">
        <v>1888175.11</v>
      </c>
      <c r="J126" t="s">
        <v>512</v>
      </c>
      <c r="K126" t="s">
        <v>513</v>
      </c>
      <c r="L126">
        <v>0</v>
      </c>
      <c r="M126" t="s">
        <v>512</v>
      </c>
      <c r="O126" t="str">
        <f t="shared" si="1"/>
        <v>ZFACF7CR7M6X04124</v>
      </c>
    </row>
    <row r="127" spans="1:15" x14ac:dyDescent="0.3">
      <c r="A127">
        <v>11559</v>
      </c>
      <c r="B127" t="s">
        <v>515</v>
      </c>
      <c r="C127">
        <v>44</v>
      </c>
      <c r="D127" s="25">
        <v>44774</v>
      </c>
      <c r="E127">
        <v>17647</v>
      </c>
      <c r="F127" t="s">
        <v>493</v>
      </c>
      <c r="G127">
        <v>2022001825</v>
      </c>
      <c r="H127" t="s">
        <v>173</v>
      </c>
      <c r="I127">
        <v>1888175.11</v>
      </c>
      <c r="J127" t="s">
        <v>516</v>
      </c>
      <c r="K127" t="s">
        <v>517</v>
      </c>
      <c r="L127">
        <v>0</v>
      </c>
      <c r="M127" t="s">
        <v>516</v>
      </c>
      <c r="O127" t="str">
        <f t="shared" si="1"/>
        <v>ZFACF7CR1M6X04121</v>
      </c>
    </row>
    <row r="128" spans="1:15" x14ac:dyDescent="0.3">
      <c r="A128">
        <v>11614</v>
      </c>
      <c r="B128" t="s">
        <v>518</v>
      </c>
      <c r="C128">
        <v>42</v>
      </c>
      <c r="D128" s="25">
        <v>44582</v>
      </c>
      <c r="E128">
        <v>1368</v>
      </c>
      <c r="F128" t="s">
        <v>13</v>
      </c>
      <c r="G128" t="s">
        <v>521</v>
      </c>
      <c r="H128" t="s">
        <v>522</v>
      </c>
      <c r="I128">
        <v>1710902.49</v>
      </c>
      <c r="J128" t="s">
        <v>519</v>
      </c>
      <c r="K128" t="s">
        <v>520</v>
      </c>
      <c r="L128">
        <v>0</v>
      </c>
      <c r="M128" t="s">
        <v>519</v>
      </c>
      <c r="O128" t="str">
        <f t="shared" si="1"/>
        <v>ZFA22500006V75228</v>
      </c>
    </row>
    <row r="129" spans="1:15" x14ac:dyDescent="0.3">
      <c r="A129">
        <v>11616</v>
      </c>
      <c r="B129" t="s">
        <v>523</v>
      </c>
      <c r="C129">
        <v>43</v>
      </c>
      <c r="D129" s="25">
        <v>44572</v>
      </c>
      <c r="E129">
        <v>9841</v>
      </c>
      <c r="F129" t="s">
        <v>17</v>
      </c>
      <c r="G129">
        <v>300025</v>
      </c>
      <c r="H129" t="s">
        <v>498</v>
      </c>
      <c r="I129">
        <v>2292895.7999999998</v>
      </c>
      <c r="J129" t="s">
        <v>524</v>
      </c>
      <c r="K129" t="s">
        <v>525</v>
      </c>
      <c r="L129">
        <v>0</v>
      </c>
      <c r="M129" t="s">
        <v>524</v>
      </c>
      <c r="O129" t="str">
        <f t="shared" si="1"/>
        <v>VF1HJD4O367635486</v>
      </c>
    </row>
    <row r="130" spans="1:15" x14ac:dyDescent="0.3">
      <c r="A130">
        <v>11617</v>
      </c>
      <c r="B130" t="s">
        <v>526</v>
      </c>
      <c r="C130">
        <v>43</v>
      </c>
      <c r="D130" s="25">
        <v>44572</v>
      </c>
      <c r="E130">
        <v>9841</v>
      </c>
      <c r="F130" t="s">
        <v>17</v>
      </c>
      <c r="G130">
        <v>300026</v>
      </c>
      <c r="H130" t="s">
        <v>529</v>
      </c>
      <c r="I130">
        <v>2292895.7999999998</v>
      </c>
      <c r="J130" t="s">
        <v>527</v>
      </c>
      <c r="K130" t="s">
        <v>528</v>
      </c>
      <c r="L130">
        <v>0</v>
      </c>
      <c r="M130" t="s">
        <v>527</v>
      </c>
      <c r="O130" t="str">
        <f t="shared" si="1"/>
        <v>VF1HJD40167635390</v>
      </c>
    </row>
    <row r="131" spans="1:15" x14ac:dyDescent="0.3">
      <c r="A131">
        <v>11618</v>
      </c>
      <c r="B131" t="s">
        <v>530</v>
      </c>
      <c r="C131">
        <v>43</v>
      </c>
      <c r="D131" s="25">
        <v>44600</v>
      </c>
      <c r="E131">
        <v>9841</v>
      </c>
      <c r="F131" t="s">
        <v>17</v>
      </c>
      <c r="G131">
        <v>300046</v>
      </c>
      <c r="H131" t="s">
        <v>533</v>
      </c>
      <c r="I131">
        <v>1885359.49</v>
      </c>
      <c r="J131" t="s">
        <v>531</v>
      </c>
      <c r="K131" t="s">
        <v>532</v>
      </c>
      <c r="L131">
        <v>0</v>
      </c>
      <c r="M131" t="s">
        <v>531</v>
      </c>
      <c r="O131" t="str">
        <f t="shared" ref="O131:O147" si="2">+TRIM(K131)</f>
        <v>VF1HJD20468615230</v>
      </c>
    </row>
    <row r="132" spans="1:15" x14ac:dyDescent="0.3">
      <c r="A132">
        <v>11619</v>
      </c>
      <c r="B132" t="s">
        <v>534</v>
      </c>
      <c r="C132">
        <v>43</v>
      </c>
      <c r="D132" s="25">
        <v>44600</v>
      </c>
      <c r="E132">
        <v>9841</v>
      </c>
      <c r="F132" t="s">
        <v>17</v>
      </c>
      <c r="G132">
        <v>300048</v>
      </c>
      <c r="H132" t="s">
        <v>537</v>
      </c>
      <c r="I132">
        <v>1885359.49</v>
      </c>
      <c r="J132" t="s">
        <v>535</v>
      </c>
      <c r="K132" t="s">
        <v>536</v>
      </c>
      <c r="L132">
        <v>0</v>
      </c>
      <c r="M132" t="s">
        <v>535</v>
      </c>
      <c r="O132" t="str">
        <f t="shared" si="2"/>
        <v>VF1HJD20868615229</v>
      </c>
    </row>
    <row r="133" spans="1:15" x14ac:dyDescent="0.3">
      <c r="A133">
        <v>11620</v>
      </c>
      <c r="B133" t="s">
        <v>538</v>
      </c>
      <c r="C133">
        <v>43</v>
      </c>
      <c r="D133" s="25">
        <v>44600</v>
      </c>
      <c r="E133">
        <v>9841</v>
      </c>
      <c r="F133" t="s">
        <v>17</v>
      </c>
      <c r="G133">
        <v>300047</v>
      </c>
      <c r="H133" t="s">
        <v>540</v>
      </c>
      <c r="I133">
        <v>1885359.49</v>
      </c>
      <c r="J133" t="s">
        <v>539</v>
      </c>
      <c r="K133" t="s">
        <v>1465</v>
      </c>
      <c r="L133">
        <v>0</v>
      </c>
      <c r="M133" t="s">
        <v>539</v>
      </c>
      <c r="O133" t="str">
        <f t="shared" si="2"/>
        <v>VF1HJD20668615321</v>
      </c>
    </row>
    <row r="134" spans="1:15" x14ac:dyDescent="0.3">
      <c r="A134">
        <v>10882</v>
      </c>
      <c r="B134" t="s">
        <v>541</v>
      </c>
      <c r="C134">
        <v>43</v>
      </c>
      <c r="D134" s="25">
        <v>42289</v>
      </c>
      <c r="E134">
        <v>9841</v>
      </c>
      <c r="F134" t="s">
        <v>17</v>
      </c>
      <c r="G134">
        <v>828</v>
      </c>
      <c r="H134" t="s">
        <v>544</v>
      </c>
      <c r="I134">
        <v>1438501.99</v>
      </c>
      <c r="J134" t="s">
        <v>542</v>
      </c>
      <c r="K134" t="s">
        <v>543</v>
      </c>
      <c r="L134">
        <v>0</v>
      </c>
      <c r="M134" t="s">
        <v>542</v>
      </c>
      <c r="O134" t="str">
        <f t="shared" si="2"/>
        <v>UU17SDCH453934864</v>
      </c>
    </row>
    <row r="135" spans="1:15" x14ac:dyDescent="0.3">
      <c r="A135">
        <v>10972</v>
      </c>
      <c r="B135" t="s">
        <v>545</v>
      </c>
      <c r="C135">
        <v>81</v>
      </c>
      <c r="D135" s="25">
        <v>42360</v>
      </c>
      <c r="E135">
        <v>9841</v>
      </c>
      <c r="F135" t="s">
        <v>17</v>
      </c>
      <c r="G135">
        <v>1043</v>
      </c>
      <c r="H135" t="s">
        <v>392</v>
      </c>
      <c r="I135">
        <v>1093425</v>
      </c>
      <c r="J135" t="s">
        <v>546</v>
      </c>
      <c r="K135" t="s">
        <v>547</v>
      </c>
      <c r="L135">
        <v>0</v>
      </c>
      <c r="M135" t="s">
        <v>546</v>
      </c>
      <c r="O135" t="str">
        <f t="shared" si="2"/>
        <v>UU18SDRV554046787</v>
      </c>
    </row>
    <row r="136" spans="1:15" x14ac:dyDescent="0.3">
      <c r="A136">
        <v>11228</v>
      </c>
      <c r="B136" t="s">
        <v>548</v>
      </c>
      <c r="C136">
        <v>43</v>
      </c>
      <c r="D136" s="25">
        <v>43488</v>
      </c>
      <c r="E136">
        <v>1368</v>
      </c>
      <c r="F136" t="s">
        <v>13</v>
      </c>
      <c r="G136" t="s">
        <v>550</v>
      </c>
      <c r="H136" t="s">
        <v>551</v>
      </c>
      <c r="I136">
        <v>1585675</v>
      </c>
      <c r="J136" t="s">
        <v>925</v>
      </c>
      <c r="K136" t="s">
        <v>927</v>
      </c>
      <c r="L136">
        <v>0</v>
      </c>
      <c r="M136" t="s">
        <v>925</v>
      </c>
      <c r="O136" t="str">
        <f t="shared" si="2"/>
        <v>ZFA35600006M50222</v>
      </c>
    </row>
    <row r="137" spans="1:15" x14ac:dyDescent="0.3">
      <c r="A137">
        <v>11249</v>
      </c>
      <c r="B137" t="s">
        <v>552</v>
      </c>
      <c r="C137">
        <v>43</v>
      </c>
      <c r="D137" s="25">
        <v>43474</v>
      </c>
      <c r="E137">
        <v>1368</v>
      </c>
      <c r="F137" t="s">
        <v>13</v>
      </c>
      <c r="G137" t="s">
        <v>555</v>
      </c>
      <c r="H137" t="s">
        <v>556</v>
      </c>
      <c r="I137">
        <v>2255050</v>
      </c>
      <c r="J137" t="s">
        <v>553</v>
      </c>
      <c r="K137" t="s">
        <v>554</v>
      </c>
      <c r="L137">
        <v>0</v>
      </c>
      <c r="M137" t="s">
        <v>553</v>
      </c>
      <c r="O137" t="str">
        <f t="shared" si="2"/>
        <v>ZFA25000002J66725</v>
      </c>
    </row>
    <row r="138" spans="1:15" x14ac:dyDescent="0.3">
      <c r="A138">
        <v>11250</v>
      </c>
      <c r="B138" t="s">
        <v>557</v>
      </c>
      <c r="C138">
        <v>43</v>
      </c>
      <c r="D138" s="25">
        <v>43474</v>
      </c>
      <c r="E138">
        <v>1368</v>
      </c>
      <c r="F138" t="s">
        <v>13</v>
      </c>
      <c r="G138" t="s">
        <v>560</v>
      </c>
      <c r="H138" t="s">
        <v>561</v>
      </c>
      <c r="I138">
        <v>1814750</v>
      </c>
      <c r="J138" t="s">
        <v>558</v>
      </c>
      <c r="K138" t="s">
        <v>559</v>
      </c>
      <c r="L138">
        <v>0</v>
      </c>
      <c r="M138" t="s">
        <v>558</v>
      </c>
      <c r="O138" t="str">
        <f t="shared" si="2"/>
        <v>ZFA26300006L94087</v>
      </c>
    </row>
    <row r="139" spans="1:15" x14ac:dyDescent="0.3">
      <c r="A139">
        <v>11509</v>
      </c>
      <c r="B139" t="s">
        <v>562</v>
      </c>
      <c r="C139">
        <v>43</v>
      </c>
      <c r="D139" s="25">
        <v>44551</v>
      </c>
      <c r="E139">
        <v>9841</v>
      </c>
      <c r="F139" t="s">
        <v>17</v>
      </c>
      <c r="G139">
        <v>300916</v>
      </c>
      <c r="H139" t="s">
        <v>564</v>
      </c>
      <c r="I139">
        <v>1374558.31</v>
      </c>
      <c r="J139" t="s">
        <v>563</v>
      </c>
      <c r="K139" t="s">
        <v>1428</v>
      </c>
      <c r="L139">
        <v>0</v>
      </c>
      <c r="M139" t="s">
        <v>563</v>
      </c>
      <c r="O139" t="str">
        <f t="shared" si="2"/>
        <v>UU1F6720567214642</v>
      </c>
    </row>
    <row r="140" spans="1:15" x14ac:dyDescent="0.3">
      <c r="A140">
        <v>11511</v>
      </c>
      <c r="B140" t="s">
        <v>565</v>
      </c>
      <c r="C140">
        <v>43</v>
      </c>
      <c r="D140" s="25">
        <v>44557</v>
      </c>
      <c r="E140">
        <v>17572</v>
      </c>
      <c r="F140" t="s">
        <v>568</v>
      </c>
      <c r="G140" t="s">
        <v>569</v>
      </c>
      <c r="H140" t="s">
        <v>570</v>
      </c>
      <c r="I140">
        <v>3132442.5</v>
      </c>
      <c r="J140" t="s">
        <v>566</v>
      </c>
      <c r="K140" t="s">
        <v>567</v>
      </c>
      <c r="L140">
        <v>0</v>
      </c>
      <c r="M140" t="s">
        <v>566</v>
      </c>
      <c r="O140" t="str">
        <f t="shared" si="2"/>
        <v>ZACNJEC10MPR72943</v>
      </c>
    </row>
    <row r="141" spans="1:15" x14ac:dyDescent="0.3">
      <c r="A141">
        <v>11513</v>
      </c>
      <c r="B141" t="s">
        <v>571</v>
      </c>
      <c r="C141">
        <v>82</v>
      </c>
      <c r="D141" s="25">
        <v>44555</v>
      </c>
      <c r="E141">
        <v>12493</v>
      </c>
      <c r="F141" t="s">
        <v>73</v>
      </c>
      <c r="G141">
        <v>2131300000</v>
      </c>
      <c r="H141" t="s">
        <v>574</v>
      </c>
      <c r="I141">
        <v>2704475.96</v>
      </c>
      <c r="J141" t="s">
        <v>572</v>
      </c>
      <c r="K141" t="s">
        <v>573</v>
      </c>
      <c r="L141">
        <v>0</v>
      </c>
      <c r="M141" t="s">
        <v>572</v>
      </c>
      <c r="O141" t="str">
        <f t="shared" si="2"/>
        <v>TMBGK9NW4N3024852</v>
      </c>
    </row>
    <row r="142" spans="1:15" x14ac:dyDescent="0.3">
      <c r="A142">
        <v>11615</v>
      </c>
      <c r="B142" t="s">
        <v>575</v>
      </c>
      <c r="C142">
        <v>43</v>
      </c>
      <c r="D142" s="25">
        <v>44572</v>
      </c>
      <c r="E142">
        <v>1368</v>
      </c>
      <c r="F142" t="s">
        <v>13</v>
      </c>
      <c r="G142" t="s">
        <v>578</v>
      </c>
      <c r="H142" t="s">
        <v>579</v>
      </c>
      <c r="I142">
        <v>2046027.72</v>
      </c>
      <c r="J142" t="s">
        <v>884</v>
      </c>
      <c r="K142" t="s">
        <v>577</v>
      </c>
      <c r="L142">
        <v>0</v>
      </c>
      <c r="M142" t="s">
        <v>884</v>
      </c>
      <c r="O142" t="str">
        <f t="shared" si="2"/>
        <v>ZFA26300006V54642</v>
      </c>
    </row>
    <row r="143" spans="1:15" x14ac:dyDescent="0.3">
      <c r="A143">
        <v>10992</v>
      </c>
      <c r="B143" t="s">
        <v>1026</v>
      </c>
      <c r="C143">
        <v>43</v>
      </c>
      <c r="D143" s="25">
        <v>42400</v>
      </c>
      <c r="E143">
        <v>1</v>
      </c>
      <c r="F143" t="s">
        <v>281</v>
      </c>
      <c r="G143">
        <v>1015</v>
      </c>
      <c r="H143" t="s">
        <v>1027</v>
      </c>
      <c r="I143">
        <v>947500</v>
      </c>
      <c r="J143" t="s">
        <v>965</v>
      </c>
      <c r="K143" t="s">
        <v>1450</v>
      </c>
      <c r="L143">
        <v>0</v>
      </c>
      <c r="M143" t="s">
        <v>965</v>
      </c>
      <c r="O143" t="str">
        <f t="shared" si="2"/>
        <v>UU15SDE3353920637</v>
      </c>
    </row>
    <row r="144" spans="1:15" x14ac:dyDescent="0.3">
      <c r="A144">
        <v>10997</v>
      </c>
      <c r="B144" t="s">
        <v>2903</v>
      </c>
      <c r="C144">
        <v>43</v>
      </c>
      <c r="D144" s="25">
        <v>43374</v>
      </c>
      <c r="E144">
        <v>1368</v>
      </c>
      <c r="F144" t="s">
        <v>13</v>
      </c>
      <c r="G144" t="s">
        <v>2904</v>
      </c>
      <c r="H144" t="s">
        <v>2905</v>
      </c>
      <c r="I144">
        <v>1070881</v>
      </c>
      <c r="J144" t="s">
        <v>549</v>
      </c>
      <c r="K144" t="s">
        <v>2906</v>
      </c>
      <c r="L144">
        <v>0</v>
      </c>
      <c r="M144" t="s">
        <v>549</v>
      </c>
      <c r="O144" t="str">
        <f t="shared" si="2"/>
        <v>ZFA1990000P371425</v>
      </c>
    </row>
    <row r="145" spans="1:15" x14ac:dyDescent="0.3">
      <c r="A145">
        <v>11496</v>
      </c>
      <c r="B145" t="s">
        <v>1041</v>
      </c>
      <c r="C145">
        <v>43</v>
      </c>
      <c r="D145" s="25">
        <v>44136</v>
      </c>
      <c r="E145">
        <v>16589</v>
      </c>
      <c r="F145" t="s">
        <v>1039</v>
      </c>
      <c r="G145" s="26">
        <v>43862</v>
      </c>
      <c r="H145" t="s">
        <v>1042</v>
      </c>
      <c r="I145">
        <v>12016333.33</v>
      </c>
      <c r="J145" t="s">
        <v>862</v>
      </c>
      <c r="K145" t="s">
        <v>864</v>
      </c>
      <c r="L145">
        <v>0</v>
      </c>
      <c r="M145" t="s">
        <v>862</v>
      </c>
      <c r="O145" t="str">
        <f t="shared" si="2"/>
        <v>W1T96703610444767</v>
      </c>
    </row>
    <row r="146" spans="1:15" x14ac:dyDescent="0.3">
      <c r="A146">
        <v>11517</v>
      </c>
      <c r="B146" t="s">
        <v>2907</v>
      </c>
      <c r="C146">
        <v>41</v>
      </c>
      <c r="D146" s="25">
        <v>45293</v>
      </c>
      <c r="E146">
        <v>9841</v>
      </c>
      <c r="F146" t="s">
        <v>17</v>
      </c>
      <c r="G146" t="s">
        <v>35</v>
      </c>
      <c r="H146" t="s">
        <v>35</v>
      </c>
      <c r="I146">
        <v>1374558.13</v>
      </c>
      <c r="J146" t="s">
        <v>775</v>
      </c>
      <c r="K146" t="s">
        <v>777</v>
      </c>
      <c r="L146">
        <v>0</v>
      </c>
      <c r="M146" t="s">
        <v>775</v>
      </c>
      <c r="O146" t="str">
        <f t="shared" si="2"/>
        <v>UU1F6720067214628</v>
      </c>
    </row>
    <row r="147" spans="1:15" x14ac:dyDescent="0.3">
      <c r="A147">
        <v>11497</v>
      </c>
      <c r="B147" t="s">
        <v>1038</v>
      </c>
      <c r="C147">
        <v>43</v>
      </c>
      <c r="D147" s="25">
        <v>44136</v>
      </c>
      <c r="E147">
        <v>16589</v>
      </c>
      <c r="F147" t="s">
        <v>1039</v>
      </c>
      <c r="G147" s="26">
        <v>43831</v>
      </c>
      <c r="H147" t="s">
        <v>1040</v>
      </c>
      <c r="I147">
        <v>4294900</v>
      </c>
      <c r="J147" t="s">
        <v>856</v>
      </c>
      <c r="K147" t="s">
        <v>861</v>
      </c>
      <c r="L147">
        <v>0</v>
      </c>
      <c r="M147" t="s">
        <v>856</v>
      </c>
      <c r="O147" t="str">
        <f t="shared" si="2"/>
        <v>WDB9525031L327427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57AE3-E4F8-42A0-9DB8-00E72675EB24}">
  <dimension ref="A1:D31"/>
  <sheetViews>
    <sheetView workbookViewId="0">
      <selection activeCell="G17" sqref="G17"/>
    </sheetView>
  </sheetViews>
  <sheetFormatPr defaultRowHeight="14.4" x14ac:dyDescent="0.3"/>
  <cols>
    <col min="1" max="1" width="11.5546875" customWidth="1"/>
    <col min="2" max="2" width="13.88671875" style="2" customWidth="1"/>
    <col min="3" max="3" width="11.5546875" style="6" customWidth="1"/>
    <col min="4" max="4" width="10.109375" style="7" bestFit="1" customWidth="1"/>
  </cols>
  <sheetData>
    <row r="1" spans="1:4" x14ac:dyDescent="0.3">
      <c r="A1" t="s">
        <v>0</v>
      </c>
      <c r="B1" s="2" t="s">
        <v>956</v>
      </c>
      <c r="C1" s="6" t="s">
        <v>955</v>
      </c>
      <c r="D1" s="7" t="s">
        <v>957</v>
      </c>
    </row>
    <row r="2" spans="1:4" x14ac:dyDescent="0.3">
      <c r="A2">
        <v>11171</v>
      </c>
      <c r="B2" s="2" t="s">
        <v>958</v>
      </c>
      <c r="C2" s="6" t="s">
        <v>334</v>
      </c>
      <c r="D2" s="7">
        <v>45180</v>
      </c>
    </row>
    <row r="3" spans="1:4" x14ac:dyDescent="0.3">
      <c r="A3">
        <v>11187</v>
      </c>
      <c r="B3" s="2" t="s">
        <v>350</v>
      </c>
      <c r="C3" s="6" t="s">
        <v>944</v>
      </c>
      <c r="D3" s="7">
        <v>45264</v>
      </c>
    </row>
    <row r="4" spans="1:4" x14ac:dyDescent="0.3">
      <c r="A4">
        <v>11185</v>
      </c>
      <c r="B4" s="2" t="s">
        <v>345</v>
      </c>
      <c r="C4" s="6" t="s">
        <v>940</v>
      </c>
      <c r="D4" s="7">
        <v>45264</v>
      </c>
    </row>
    <row r="5" spans="1:4" x14ac:dyDescent="0.3">
      <c r="A5">
        <v>10720</v>
      </c>
      <c r="B5" s="2" t="s">
        <v>959</v>
      </c>
      <c r="C5" s="6" t="s">
        <v>813</v>
      </c>
      <c r="D5" s="7">
        <v>44393</v>
      </c>
    </row>
    <row r="6" spans="1:4" x14ac:dyDescent="0.3">
      <c r="A6">
        <v>10711</v>
      </c>
      <c r="B6" s="2" t="s">
        <v>109</v>
      </c>
      <c r="C6" s="6" t="s">
        <v>111</v>
      </c>
      <c r="D6" s="7">
        <v>44399</v>
      </c>
    </row>
    <row r="7" spans="1:4" x14ac:dyDescent="0.3">
      <c r="A7">
        <v>10709</v>
      </c>
      <c r="B7" s="2" t="s">
        <v>98</v>
      </c>
      <c r="C7" s="6" t="s">
        <v>100</v>
      </c>
      <c r="D7" s="7">
        <v>44417</v>
      </c>
    </row>
    <row r="8" spans="1:4" x14ac:dyDescent="0.3">
      <c r="A8">
        <v>10890</v>
      </c>
      <c r="B8" s="2" t="s">
        <v>960</v>
      </c>
      <c r="C8" s="6" t="s">
        <v>163</v>
      </c>
      <c r="D8" s="7" t="e">
        <f>+VLOOKUP(C8,x!A:B,2,FALSE)</f>
        <v>#N/A</v>
      </c>
    </row>
    <row r="9" spans="1:4" x14ac:dyDescent="0.3">
      <c r="A9">
        <v>11119</v>
      </c>
      <c r="B9" s="2" t="s">
        <v>961</v>
      </c>
      <c r="C9" s="6" t="s">
        <v>270</v>
      </c>
      <c r="D9" s="7" t="e">
        <f>+VLOOKUP(C9,x!A:B,2,FALSE)</f>
        <v>#N/A</v>
      </c>
    </row>
    <row r="10" spans="1:4" x14ac:dyDescent="0.3">
      <c r="A10">
        <v>11174</v>
      </c>
      <c r="B10" s="2" t="s">
        <v>962</v>
      </c>
      <c r="C10" s="6" t="s">
        <v>342</v>
      </c>
      <c r="D10" s="7" t="e">
        <f>+VLOOKUP(C10,x!A:B,2,FALSE)</f>
        <v>#N/A</v>
      </c>
    </row>
    <row r="11" spans="1:4" x14ac:dyDescent="0.3">
      <c r="A11">
        <v>10882</v>
      </c>
      <c r="B11" s="2" t="s">
        <v>963</v>
      </c>
      <c r="C11" s="6" t="s">
        <v>542</v>
      </c>
      <c r="D11" s="7">
        <v>44860</v>
      </c>
    </row>
    <row r="12" spans="1:4" x14ac:dyDescent="0.3">
      <c r="A12">
        <v>10926</v>
      </c>
      <c r="B12" s="2" t="s">
        <v>195</v>
      </c>
      <c r="C12" s="6" t="s">
        <v>196</v>
      </c>
      <c r="D12" s="7" t="e">
        <f>+VLOOKUP(C12,x!A:B,2,FALSE)</f>
        <v>#N/A</v>
      </c>
    </row>
    <row r="13" spans="1:4" x14ac:dyDescent="0.3">
      <c r="A13">
        <v>11002</v>
      </c>
      <c r="B13" s="2" t="s">
        <v>964</v>
      </c>
      <c r="C13" s="6" t="s">
        <v>228</v>
      </c>
      <c r="D13" s="7" t="e">
        <f>+VLOOKUP(C13,x!A:B,2,FALSE)</f>
        <v>#N/A</v>
      </c>
    </row>
    <row r="14" spans="1:4" x14ac:dyDescent="0.3">
      <c r="A14">
        <v>10972</v>
      </c>
      <c r="B14" s="2" t="s">
        <v>966</v>
      </c>
      <c r="C14" s="6" t="s">
        <v>546</v>
      </c>
      <c r="D14" s="7">
        <v>44887</v>
      </c>
    </row>
    <row r="15" spans="1:4" x14ac:dyDescent="0.3">
      <c r="A15">
        <v>10947</v>
      </c>
      <c r="B15" s="2" t="s">
        <v>967</v>
      </c>
      <c r="C15" s="6" t="s">
        <v>204</v>
      </c>
      <c r="D15" s="7" t="e">
        <f>+VLOOKUP(C15,x!A:B,2,FALSE)</f>
        <v>#N/A</v>
      </c>
    </row>
    <row r="16" spans="1:4" x14ac:dyDescent="0.3">
      <c r="A16">
        <v>11091</v>
      </c>
      <c r="B16" s="2" t="s">
        <v>968</v>
      </c>
      <c r="C16" s="6" t="s">
        <v>259</v>
      </c>
      <c r="D16" s="7">
        <v>44914</v>
      </c>
    </row>
    <row r="17" spans="1:4" x14ac:dyDescent="0.3">
      <c r="A17">
        <v>11127</v>
      </c>
      <c r="B17" s="2" t="s">
        <v>969</v>
      </c>
      <c r="C17" s="6" t="s">
        <v>284</v>
      </c>
      <c r="D17" s="7">
        <v>45062</v>
      </c>
    </row>
    <row r="18" spans="1:4" x14ac:dyDescent="0.3">
      <c r="A18">
        <v>11123</v>
      </c>
      <c r="B18" s="2" t="s">
        <v>275</v>
      </c>
      <c r="C18" s="6" t="s">
        <v>277</v>
      </c>
      <c r="D18" s="7">
        <v>45082</v>
      </c>
    </row>
    <row r="19" spans="1:4" x14ac:dyDescent="0.3">
      <c r="A19">
        <v>11130</v>
      </c>
      <c r="B19" s="2" t="s">
        <v>288</v>
      </c>
      <c r="C19" s="6" t="s">
        <v>289</v>
      </c>
      <c r="D19" s="7" t="e">
        <f>+VLOOKUP(C19,x!A:B,2,FALSE)</f>
        <v>#N/A</v>
      </c>
    </row>
    <row r="20" spans="1:4" x14ac:dyDescent="0.3">
      <c r="A20">
        <v>11132</v>
      </c>
      <c r="B20" s="2" t="s">
        <v>292</v>
      </c>
      <c r="C20" s="6" t="s">
        <v>294</v>
      </c>
      <c r="D20" s="7">
        <v>45093</v>
      </c>
    </row>
    <row r="21" spans="1:4" x14ac:dyDescent="0.3">
      <c r="A21">
        <v>11158</v>
      </c>
      <c r="B21" s="2" t="s">
        <v>330</v>
      </c>
      <c r="C21" s="6" t="s">
        <v>331</v>
      </c>
      <c r="D21" s="7" t="e">
        <f>+VLOOKUP(C21,x!A:B,2,FALSE)</f>
        <v>#N/A</v>
      </c>
    </row>
    <row r="22" spans="1:4" x14ac:dyDescent="0.3">
      <c r="A22">
        <v>11144</v>
      </c>
      <c r="B22" s="2" t="s">
        <v>305</v>
      </c>
      <c r="C22" s="6" t="s">
        <v>307</v>
      </c>
      <c r="D22" s="7">
        <v>45103</v>
      </c>
    </row>
    <row r="23" spans="1:4" x14ac:dyDescent="0.3">
      <c r="A23">
        <v>11151</v>
      </c>
      <c r="B23" s="2" t="s">
        <v>321</v>
      </c>
      <c r="C23" s="6" t="s">
        <v>322</v>
      </c>
      <c r="D23" s="7">
        <v>45118</v>
      </c>
    </row>
    <row r="24" spans="1:4" x14ac:dyDescent="0.3">
      <c r="A24">
        <v>11173</v>
      </c>
      <c r="B24" s="2" t="s">
        <v>338</v>
      </c>
      <c r="C24" s="6" t="s">
        <v>340</v>
      </c>
      <c r="D24" s="7">
        <v>45181</v>
      </c>
    </row>
    <row r="25" spans="1:4" x14ac:dyDescent="0.3">
      <c r="A25">
        <v>10529</v>
      </c>
      <c r="B25" s="2" t="s">
        <v>25</v>
      </c>
      <c r="C25" s="6" t="s">
        <v>27</v>
      </c>
      <c r="D25" s="7">
        <v>43461</v>
      </c>
    </row>
    <row r="26" spans="1:4" x14ac:dyDescent="0.3">
      <c r="A26">
        <v>10603</v>
      </c>
      <c r="B26" s="2" t="s">
        <v>49</v>
      </c>
      <c r="C26" s="6" t="s">
        <v>51</v>
      </c>
      <c r="D26" s="7">
        <v>43444</v>
      </c>
    </row>
    <row r="27" spans="1:4" x14ac:dyDescent="0.3">
      <c r="A27">
        <v>10720</v>
      </c>
      <c r="B27" s="2" t="s">
        <v>115</v>
      </c>
      <c r="C27" s="6" t="s">
        <v>813</v>
      </c>
      <c r="D27" s="7">
        <v>44393</v>
      </c>
    </row>
    <row r="28" spans="1:4" x14ac:dyDescent="0.3">
      <c r="A28">
        <v>11118</v>
      </c>
      <c r="B28" s="2" t="s">
        <v>265</v>
      </c>
      <c r="C28" s="6" t="s">
        <v>267</v>
      </c>
      <c r="D28" s="7">
        <v>45308</v>
      </c>
    </row>
    <row r="29" spans="1:4" x14ac:dyDescent="0.3">
      <c r="A29">
        <v>11200</v>
      </c>
      <c r="B29" s="2" t="s">
        <v>368</v>
      </c>
      <c r="C29" s="6" t="s">
        <v>690</v>
      </c>
      <c r="D29" s="7">
        <v>45286</v>
      </c>
    </row>
    <row r="30" spans="1:4" x14ac:dyDescent="0.3">
      <c r="A30">
        <v>10528</v>
      </c>
      <c r="B30" t="s">
        <v>23</v>
      </c>
      <c r="C30" s="6" t="s">
        <v>987</v>
      </c>
    </row>
    <row r="31" spans="1:4" x14ac:dyDescent="0.3">
      <c r="A31">
        <v>10613</v>
      </c>
      <c r="B31" s="2" t="s">
        <v>1420</v>
      </c>
      <c r="C31" s="6" t="s">
        <v>89</v>
      </c>
      <c r="D31" s="7">
        <v>44197</v>
      </c>
    </row>
  </sheetData>
  <autoFilter ref="A1:D30" xr:uid="{A9E57AE3-E4F8-42A0-9DB8-00E72675EB24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58B1E-8F7A-4331-95A7-42CD489EC54C}">
  <dimension ref="A1:I310"/>
  <sheetViews>
    <sheetView workbookViewId="0">
      <selection activeCell="C27" sqref="C27"/>
    </sheetView>
  </sheetViews>
  <sheetFormatPr defaultRowHeight="14.4" x14ac:dyDescent="0.3"/>
  <cols>
    <col min="2" max="2" width="39.44140625" bestFit="1" customWidth="1"/>
    <col min="3" max="3" width="48.88671875" customWidth="1"/>
    <col min="7" max="8" width="25.88671875" bestFit="1" customWidth="1"/>
    <col min="9" max="9" width="13.33203125" bestFit="1" customWidth="1"/>
  </cols>
  <sheetData>
    <row r="1" spans="1:9" x14ac:dyDescent="0.3">
      <c r="A1" t="s">
        <v>1411</v>
      </c>
      <c r="B1" t="s">
        <v>1412</v>
      </c>
      <c r="C1" t="s">
        <v>1494</v>
      </c>
      <c r="D1" t="s">
        <v>2</v>
      </c>
      <c r="E1" t="s">
        <v>1495</v>
      </c>
      <c r="F1" t="s">
        <v>1496</v>
      </c>
      <c r="G1" t="s">
        <v>1497</v>
      </c>
      <c r="H1" t="s">
        <v>1498</v>
      </c>
      <c r="I1" t="s">
        <v>1499</v>
      </c>
    </row>
    <row r="2" spans="1:9" x14ac:dyDescent="0.3">
      <c r="A2">
        <v>579</v>
      </c>
      <c r="B2" t="s">
        <v>1500</v>
      </c>
      <c r="C2" t="s">
        <v>1501</v>
      </c>
      <c r="D2">
        <v>20</v>
      </c>
      <c r="E2">
        <v>1</v>
      </c>
      <c r="F2" t="s">
        <v>1502</v>
      </c>
      <c r="G2" t="s">
        <v>1503</v>
      </c>
      <c r="H2" t="s">
        <v>1504</v>
      </c>
      <c r="I2" t="s">
        <v>1505</v>
      </c>
    </row>
    <row r="3" spans="1:9" x14ac:dyDescent="0.3">
      <c r="A3">
        <v>138</v>
      </c>
      <c r="B3" t="s">
        <v>1506</v>
      </c>
      <c r="C3" t="s">
        <v>1507</v>
      </c>
      <c r="D3">
        <v>20</v>
      </c>
      <c r="E3">
        <v>4</v>
      </c>
      <c r="F3" t="s">
        <v>1508</v>
      </c>
      <c r="G3" t="s">
        <v>1509</v>
      </c>
      <c r="H3" t="s">
        <v>1510</v>
      </c>
      <c r="I3" t="s">
        <v>1511</v>
      </c>
    </row>
    <row r="4" spans="1:9" x14ac:dyDescent="0.3">
      <c r="A4">
        <v>752</v>
      </c>
      <c r="B4" t="s">
        <v>1512</v>
      </c>
      <c r="C4" t="s">
        <v>1513</v>
      </c>
      <c r="D4">
        <v>44</v>
      </c>
      <c r="E4">
        <v>6</v>
      </c>
      <c r="F4" t="s">
        <v>1502</v>
      </c>
      <c r="G4" t="s">
        <v>1514</v>
      </c>
      <c r="H4" t="s">
        <v>1515</v>
      </c>
      <c r="I4" t="s">
        <v>1516</v>
      </c>
    </row>
    <row r="5" spans="1:9" x14ac:dyDescent="0.3">
      <c r="A5">
        <v>583</v>
      </c>
      <c r="B5" t="s">
        <v>1517</v>
      </c>
      <c r="C5" t="s">
        <v>1518</v>
      </c>
      <c r="D5">
        <v>70</v>
      </c>
      <c r="E5">
        <v>16</v>
      </c>
      <c r="F5" t="s">
        <v>1508</v>
      </c>
      <c r="G5" t="s">
        <v>1519</v>
      </c>
      <c r="H5" t="s">
        <v>1520</v>
      </c>
      <c r="I5" t="s">
        <v>1521</v>
      </c>
    </row>
    <row r="6" spans="1:9" x14ac:dyDescent="0.3">
      <c r="A6">
        <v>587</v>
      </c>
      <c r="B6" t="s">
        <v>1522</v>
      </c>
      <c r="C6" t="s">
        <v>1523</v>
      </c>
      <c r="D6">
        <v>60</v>
      </c>
      <c r="E6">
        <v>18</v>
      </c>
      <c r="F6" t="s">
        <v>1508</v>
      </c>
      <c r="G6" t="s">
        <v>1524</v>
      </c>
      <c r="H6" t="s">
        <v>1525</v>
      </c>
      <c r="I6" t="s">
        <v>1526</v>
      </c>
    </row>
    <row r="7" spans="1:9" x14ac:dyDescent="0.3">
      <c r="A7">
        <v>861</v>
      </c>
      <c r="B7" t="s">
        <v>1527</v>
      </c>
      <c r="C7" t="s">
        <v>1528</v>
      </c>
      <c r="D7">
        <v>42</v>
      </c>
      <c r="E7">
        <v>20</v>
      </c>
      <c r="F7" t="s">
        <v>1502</v>
      </c>
      <c r="G7" t="s">
        <v>1529</v>
      </c>
      <c r="H7" t="s">
        <v>1530</v>
      </c>
      <c r="I7" t="s">
        <v>1531</v>
      </c>
    </row>
    <row r="8" spans="1:9" x14ac:dyDescent="0.3">
      <c r="A8">
        <v>981</v>
      </c>
      <c r="B8" t="s">
        <v>1532</v>
      </c>
      <c r="C8" t="s">
        <v>1533</v>
      </c>
      <c r="D8">
        <v>20</v>
      </c>
      <c r="E8">
        <v>21</v>
      </c>
      <c r="F8" t="s">
        <v>1508</v>
      </c>
      <c r="G8" t="s">
        <v>1534</v>
      </c>
      <c r="H8" t="s">
        <v>1535</v>
      </c>
      <c r="I8" t="s">
        <v>1536</v>
      </c>
    </row>
    <row r="9" spans="1:9" x14ac:dyDescent="0.3">
      <c r="A9">
        <v>154</v>
      </c>
      <c r="B9" t="s">
        <v>1537</v>
      </c>
      <c r="C9" t="s">
        <v>1538</v>
      </c>
      <c r="D9">
        <v>411</v>
      </c>
      <c r="E9">
        <v>22</v>
      </c>
      <c r="F9" t="s">
        <v>1508</v>
      </c>
      <c r="G9" t="s">
        <v>1539</v>
      </c>
      <c r="H9" t="s">
        <v>1540</v>
      </c>
      <c r="I9" t="s">
        <v>1541</v>
      </c>
    </row>
    <row r="10" spans="1:9" x14ac:dyDescent="0.3">
      <c r="A10">
        <v>155</v>
      </c>
      <c r="B10" t="s">
        <v>1542</v>
      </c>
      <c r="C10" t="s">
        <v>1538</v>
      </c>
      <c r="D10">
        <v>411</v>
      </c>
      <c r="E10">
        <v>22</v>
      </c>
      <c r="F10" t="s">
        <v>1502</v>
      </c>
      <c r="G10" t="s">
        <v>1543</v>
      </c>
      <c r="H10" t="s">
        <v>1544</v>
      </c>
      <c r="I10" t="s">
        <v>1545</v>
      </c>
    </row>
    <row r="11" spans="1:9" x14ac:dyDescent="0.3">
      <c r="A11">
        <v>177</v>
      </c>
      <c r="B11" t="s">
        <v>1546</v>
      </c>
      <c r="C11" t="s">
        <v>1538</v>
      </c>
      <c r="D11">
        <v>41</v>
      </c>
      <c r="E11">
        <v>22</v>
      </c>
      <c r="F11" t="s">
        <v>1508</v>
      </c>
      <c r="G11" t="s">
        <v>1547</v>
      </c>
      <c r="H11" t="s">
        <v>1548</v>
      </c>
      <c r="I11" t="s">
        <v>1549</v>
      </c>
    </row>
    <row r="12" spans="1:9" x14ac:dyDescent="0.3">
      <c r="A12">
        <v>205</v>
      </c>
      <c r="B12" t="s">
        <v>1550</v>
      </c>
      <c r="C12" t="s">
        <v>1538</v>
      </c>
      <c r="D12">
        <v>414</v>
      </c>
      <c r="E12">
        <v>22</v>
      </c>
      <c r="F12" t="s">
        <v>1508</v>
      </c>
      <c r="G12" t="s">
        <v>1551</v>
      </c>
      <c r="H12" t="s">
        <v>1552</v>
      </c>
      <c r="I12" t="s">
        <v>1553</v>
      </c>
    </row>
    <row r="13" spans="1:9" x14ac:dyDescent="0.3">
      <c r="A13">
        <v>218</v>
      </c>
      <c r="B13" t="s">
        <v>1554</v>
      </c>
      <c r="C13" t="s">
        <v>1538</v>
      </c>
      <c r="D13">
        <v>415</v>
      </c>
      <c r="E13">
        <v>22</v>
      </c>
      <c r="F13" t="s">
        <v>1502</v>
      </c>
      <c r="G13" t="s">
        <v>1555</v>
      </c>
      <c r="H13" t="s">
        <v>1556</v>
      </c>
      <c r="I13" t="s">
        <v>1557</v>
      </c>
    </row>
    <row r="14" spans="1:9" x14ac:dyDescent="0.3">
      <c r="A14">
        <v>222</v>
      </c>
      <c r="B14" t="s">
        <v>1558</v>
      </c>
      <c r="C14" t="s">
        <v>1538</v>
      </c>
      <c r="D14">
        <v>417</v>
      </c>
      <c r="E14">
        <v>22</v>
      </c>
      <c r="F14" t="s">
        <v>1508</v>
      </c>
      <c r="G14" t="s">
        <v>1559</v>
      </c>
      <c r="H14" t="s">
        <v>1560</v>
      </c>
      <c r="I14" t="s">
        <v>1561</v>
      </c>
    </row>
    <row r="15" spans="1:9" x14ac:dyDescent="0.3">
      <c r="A15">
        <v>343</v>
      </c>
      <c r="B15" t="s">
        <v>1562</v>
      </c>
      <c r="C15" t="s">
        <v>1538</v>
      </c>
      <c r="D15">
        <v>43</v>
      </c>
      <c r="E15">
        <v>22</v>
      </c>
      <c r="F15" t="s">
        <v>1502</v>
      </c>
      <c r="G15" t="s">
        <v>1563</v>
      </c>
      <c r="H15" t="s">
        <v>1564</v>
      </c>
      <c r="I15" t="s">
        <v>1565</v>
      </c>
    </row>
    <row r="16" spans="1:9" x14ac:dyDescent="0.3">
      <c r="A16">
        <v>511</v>
      </c>
      <c r="B16" t="s">
        <v>1566</v>
      </c>
      <c r="C16" t="s">
        <v>1538</v>
      </c>
      <c r="D16">
        <v>431</v>
      </c>
      <c r="E16">
        <v>22</v>
      </c>
      <c r="F16" t="s">
        <v>1508</v>
      </c>
      <c r="G16" t="s">
        <v>1567</v>
      </c>
      <c r="H16" t="s">
        <v>1568</v>
      </c>
      <c r="I16" t="s">
        <v>1569</v>
      </c>
    </row>
    <row r="17" spans="1:9" x14ac:dyDescent="0.3">
      <c r="A17">
        <v>519</v>
      </c>
      <c r="B17" t="s">
        <v>1570</v>
      </c>
      <c r="C17" t="s">
        <v>1538</v>
      </c>
      <c r="D17">
        <v>41</v>
      </c>
      <c r="E17">
        <v>22</v>
      </c>
      <c r="F17" t="s">
        <v>1508</v>
      </c>
      <c r="G17" t="s">
        <v>1571</v>
      </c>
      <c r="H17" t="s">
        <v>1572</v>
      </c>
      <c r="I17" t="s">
        <v>1573</v>
      </c>
    </row>
    <row r="18" spans="1:9" x14ac:dyDescent="0.3">
      <c r="A18">
        <v>535</v>
      </c>
      <c r="B18" t="s">
        <v>1574</v>
      </c>
      <c r="C18" t="s">
        <v>1538</v>
      </c>
      <c r="D18">
        <v>414</v>
      </c>
      <c r="E18">
        <v>22</v>
      </c>
      <c r="F18" t="s">
        <v>1508</v>
      </c>
      <c r="G18" t="s">
        <v>1575</v>
      </c>
      <c r="H18" t="s">
        <v>1576</v>
      </c>
      <c r="I18" t="s">
        <v>1577</v>
      </c>
    </row>
    <row r="19" spans="1:9" x14ac:dyDescent="0.3">
      <c r="A19">
        <v>507</v>
      </c>
      <c r="B19" t="s">
        <v>1578</v>
      </c>
      <c r="C19" t="s">
        <v>1579</v>
      </c>
      <c r="D19">
        <v>418</v>
      </c>
      <c r="E19">
        <v>23</v>
      </c>
      <c r="F19" t="s">
        <v>1508</v>
      </c>
      <c r="G19" t="s">
        <v>1580</v>
      </c>
      <c r="H19" t="s">
        <v>1581</v>
      </c>
      <c r="I19" t="s">
        <v>1582</v>
      </c>
    </row>
    <row r="20" spans="1:9" x14ac:dyDescent="0.3">
      <c r="A20">
        <v>536</v>
      </c>
      <c r="B20" t="s">
        <v>1583</v>
      </c>
      <c r="C20" t="s">
        <v>1579</v>
      </c>
      <c r="D20">
        <v>416</v>
      </c>
      <c r="E20">
        <v>23</v>
      </c>
      <c r="F20" t="s">
        <v>1508</v>
      </c>
      <c r="G20" t="s">
        <v>1584</v>
      </c>
      <c r="H20" t="s">
        <v>1585</v>
      </c>
      <c r="I20" t="s">
        <v>1586</v>
      </c>
    </row>
    <row r="21" spans="1:9" x14ac:dyDescent="0.3">
      <c r="A21">
        <v>567</v>
      </c>
      <c r="B21" t="s">
        <v>1587</v>
      </c>
      <c r="C21" t="s">
        <v>1579</v>
      </c>
      <c r="D21">
        <v>418</v>
      </c>
      <c r="E21">
        <v>23</v>
      </c>
      <c r="F21" t="s">
        <v>1502</v>
      </c>
      <c r="G21" t="s">
        <v>1588</v>
      </c>
      <c r="H21" t="s">
        <v>1589</v>
      </c>
      <c r="I21" t="s">
        <v>1590</v>
      </c>
    </row>
    <row r="22" spans="1:9" x14ac:dyDescent="0.3">
      <c r="A22">
        <v>720</v>
      </c>
      <c r="B22" t="s">
        <v>1591</v>
      </c>
      <c r="C22" t="s">
        <v>1579</v>
      </c>
      <c r="D22">
        <v>432</v>
      </c>
      <c r="E22">
        <v>23</v>
      </c>
      <c r="F22" t="s">
        <v>1508</v>
      </c>
      <c r="G22" t="s">
        <v>1592</v>
      </c>
      <c r="H22" t="s">
        <v>1593</v>
      </c>
      <c r="I22" t="s">
        <v>1594</v>
      </c>
    </row>
    <row r="23" spans="1:9" x14ac:dyDescent="0.3">
      <c r="A23">
        <v>799</v>
      </c>
      <c r="B23" t="s">
        <v>1595</v>
      </c>
      <c r="C23" t="s">
        <v>1579</v>
      </c>
      <c r="D23">
        <v>431</v>
      </c>
      <c r="E23">
        <v>23</v>
      </c>
      <c r="F23" t="s">
        <v>1502</v>
      </c>
      <c r="G23" t="s">
        <v>1596</v>
      </c>
      <c r="H23" t="s">
        <v>1597</v>
      </c>
      <c r="I23" t="s">
        <v>1598</v>
      </c>
    </row>
    <row r="24" spans="1:9" x14ac:dyDescent="0.3">
      <c r="A24">
        <v>848</v>
      </c>
      <c r="B24" t="s">
        <v>1599</v>
      </c>
      <c r="C24" t="s">
        <v>1579</v>
      </c>
      <c r="D24">
        <v>431</v>
      </c>
      <c r="E24">
        <v>23</v>
      </c>
      <c r="F24" t="s">
        <v>1502</v>
      </c>
      <c r="G24" t="s">
        <v>1600</v>
      </c>
      <c r="H24" t="s">
        <v>1601</v>
      </c>
      <c r="I24" t="s">
        <v>35</v>
      </c>
    </row>
    <row r="25" spans="1:9" x14ac:dyDescent="0.3">
      <c r="A25">
        <v>974</v>
      </c>
      <c r="B25" t="s">
        <v>1602</v>
      </c>
      <c r="C25" t="s">
        <v>1579</v>
      </c>
      <c r="D25">
        <v>431</v>
      </c>
      <c r="E25">
        <v>23</v>
      </c>
      <c r="F25" t="s">
        <v>1508</v>
      </c>
      <c r="G25" t="s">
        <v>1603</v>
      </c>
      <c r="H25" t="s">
        <v>1604</v>
      </c>
      <c r="I25" t="s">
        <v>35</v>
      </c>
    </row>
    <row r="26" spans="1:9" x14ac:dyDescent="0.3">
      <c r="A26">
        <v>524</v>
      </c>
      <c r="B26" t="s">
        <v>1605</v>
      </c>
      <c r="C26" t="s">
        <v>1606</v>
      </c>
      <c r="D26">
        <v>416</v>
      </c>
      <c r="E26">
        <v>24</v>
      </c>
      <c r="F26" t="s">
        <v>1502</v>
      </c>
      <c r="G26" t="s">
        <v>1607</v>
      </c>
      <c r="H26" t="s">
        <v>1608</v>
      </c>
      <c r="I26" t="s">
        <v>1609</v>
      </c>
    </row>
    <row r="27" spans="1:9" x14ac:dyDescent="0.3">
      <c r="A27">
        <v>599</v>
      </c>
      <c r="B27" t="s">
        <v>1610</v>
      </c>
      <c r="C27" t="s">
        <v>1606</v>
      </c>
      <c r="D27">
        <v>4110</v>
      </c>
      <c r="E27">
        <v>24</v>
      </c>
      <c r="F27" t="s">
        <v>1508</v>
      </c>
      <c r="G27" t="s">
        <v>1611</v>
      </c>
      <c r="H27" t="s">
        <v>1612</v>
      </c>
      <c r="I27" t="s">
        <v>1613</v>
      </c>
    </row>
    <row r="28" spans="1:9" x14ac:dyDescent="0.3">
      <c r="A28">
        <v>657</v>
      </c>
      <c r="B28" t="s">
        <v>1614</v>
      </c>
      <c r="C28" t="s">
        <v>1606</v>
      </c>
      <c r="D28">
        <v>411</v>
      </c>
      <c r="E28">
        <v>24</v>
      </c>
      <c r="F28" t="s">
        <v>1508</v>
      </c>
      <c r="G28" t="s">
        <v>1615</v>
      </c>
      <c r="H28" t="s">
        <v>1616</v>
      </c>
      <c r="I28" t="s">
        <v>1617</v>
      </c>
    </row>
    <row r="29" spans="1:9" x14ac:dyDescent="0.3">
      <c r="A29">
        <v>662</v>
      </c>
      <c r="B29" t="s">
        <v>1618</v>
      </c>
      <c r="C29" t="s">
        <v>1606</v>
      </c>
      <c r="D29">
        <v>418</v>
      </c>
      <c r="E29">
        <v>24</v>
      </c>
      <c r="F29" t="s">
        <v>1502</v>
      </c>
      <c r="G29" t="s">
        <v>1619</v>
      </c>
      <c r="H29" t="s">
        <v>1620</v>
      </c>
      <c r="I29" t="s">
        <v>1621</v>
      </c>
    </row>
    <row r="30" spans="1:9" x14ac:dyDescent="0.3">
      <c r="A30">
        <v>671</v>
      </c>
      <c r="B30" t="s">
        <v>1622</v>
      </c>
      <c r="C30" t="s">
        <v>1606</v>
      </c>
      <c r="D30">
        <v>411</v>
      </c>
      <c r="E30">
        <v>24</v>
      </c>
      <c r="F30" t="s">
        <v>1508</v>
      </c>
      <c r="G30" t="s">
        <v>1623</v>
      </c>
      <c r="H30" t="s">
        <v>1624</v>
      </c>
      <c r="I30" t="s">
        <v>1625</v>
      </c>
    </row>
    <row r="31" spans="1:9" x14ac:dyDescent="0.3">
      <c r="A31">
        <v>696</v>
      </c>
      <c r="B31" t="s">
        <v>1626</v>
      </c>
      <c r="C31" t="s">
        <v>1606</v>
      </c>
      <c r="D31">
        <v>432</v>
      </c>
      <c r="E31">
        <v>24</v>
      </c>
      <c r="F31" t="s">
        <v>1508</v>
      </c>
      <c r="G31" t="s">
        <v>1627</v>
      </c>
      <c r="H31" t="s">
        <v>1628</v>
      </c>
      <c r="I31" t="s">
        <v>1629</v>
      </c>
    </row>
    <row r="32" spans="1:9" x14ac:dyDescent="0.3">
      <c r="A32">
        <v>718</v>
      </c>
      <c r="B32" t="s">
        <v>1630</v>
      </c>
      <c r="C32" t="s">
        <v>1606</v>
      </c>
      <c r="D32">
        <v>4331</v>
      </c>
      <c r="E32">
        <v>24</v>
      </c>
      <c r="F32" t="s">
        <v>1508</v>
      </c>
      <c r="G32" t="s">
        <v>1631</v>
      </c>
      <c r="H32" t="s">
        <v>1632</v>
      </c>
      <c r="I32" t="s">
        <v>1633</v>
      </c>
    </row>
    <row r="33" spans="1:9" x14ac:dyDescent="0.3">
      <c r="A33">
        <v>740</v>
      </c>
      <c r="B33" t="s">
        <v>1634</v>
      </c>
      <c r="C33" t="s">
        <v>1606</v>
      </c>
      <c r="D33">
        <v>432</v>
      </c>
      <c r="E33">
        <v>24</v>
      </c>
      <c r="F33" t="s">
        <v>1502</v>
      </c>
      <c r="G33" t="s">
        <v>1635</v>
      </c>
      <c r="H33" t="s">
        <v>1636</v>
      </c>
      <c r="I33" t="s">
        <v>1637</v>
      </c>
    </row>
    <row r="34" spans="1:9" x14ac:dyDescent="0.3">
      <c r="A34">
        <v>777</v>
      </c>
      <c r="B34" t="s">
        <v>1638</v>
      </c>
      <c r="C34" t="s">
        <v>1606</v>
      </c>
      <c r="D34">
        <v>413</v>
      </c>
      <c r="E34">
        <v>24</v>
      </c>
      <c r="F34" t="s">
        <v>1508</v>
      </c>
      <c r="G34" t="s">
        <v>1639</v>
      </c>
      <c r="H34" t="s">
        <v>1640</v>
      </c>
      <c r="I34" t="s">
        <v>1641</v>
      </c>
    </row>
    <row r="35" spans="1:9" x14ac:dyDescent="0.3">
      <c r="A35">
        <v>794</v>
      </c>
      <c r="B35" t="s">
        <v>1642</v>
      </c>
      <c r="C35" t="s">
        <v>1606</v>
      </c>
      <c r="D35">
        <v>431</v>
      </c>
      <c r="E35">
        <v>24</v>
      </c>
      <c r="F35" t="s">
        <v>1502</v>
      </c>
      <c r="G35" t="s">
        <v>1643</v>
      </c>
      <c r="H35" t="s">
        <v>1644</v>
      </c>
      <c r="I35" t="s">
        <v>1645</v>
      </c>
    </row>
    <row r="36" spans="1:9" x14ac:dyDescent="0.3">
      <c r="A36">
        <v>735</v>
      </c>
      <c r="B36" t="s">
        <v>1646</v>
      </c>
      <c r="C36" t="s">
        <v>1647</v>
      </c>
      <c r="D36">
        <v>414</v>
      </c>
      <c r="E36">
        <v>25</v>
      </c>
      <c r="F36" t="s">
        <v>1508</v>
      </c>
      <c r="G36" t="s">
        <v>1648</v>
      </c>
      <c r="H36" t="s">
        <v>1649</v>
      </c>
      <c r="I36" t="s">
        <v>1650</v>
      </c>
    </row>
    <row r="37" spans="1:9" x14ac:dyDescent="0.3">
      <c r="A37">
        <v>796</v>
      </c>
      <c r="B37" t="s">
        <v>1651</v>
      </c>
      <c r="C37" t="s">
        <v>1647</v>
      </c>
      <c r="D37">
        <v>412</v>
      </c>
      <c r="E37">
        <v>25</v>
      </c>
      <c r="F37" t="s">
        <v>1502</v>
      </c>
      <c r="G37" t="s">
        <v>1652</v>
      </c>
      <c r="H37" t="s">
        <v>1653</v>
      </c>
      <c r="I37" t="s">
        <v>1654</v>
      </c>
    </row>
    <row r="38" spans="1:9" x14ac:dyDescent="0.3">
      <c r="A38">
        <v>809</v>
      </c>
      <c r="B38" t="s">
        <v>1655</v>
      </c>
      <c r="C38" t="s">
        <v>1647</v>
      </c>
      <c r="D38">
        <v>416</v>
      </c>
      <c r="E38">
        <v>25</v>
      </c>
      <c r="F38" t="s">
        <v>1508</v>
      </c>
      <c r="G38" t="s">
        <v>1656</v>
      </c>
      <c r="H38" t="s">
        <v>1657</v>
      </c>
      <c r="I38" t="s">
        <v>1658</v>
      </c>
    </row>
    <row r="39" spans="1:9" x14ac:dyDescent="0.3">
      <c r="A39">
        <v>617</v>
      </c>
      <c r="B39" t="s">
        <v>1659</v>
      </c>
      <c r="C39" t="s">
        <v>1660</v>
      </c>
      <c r="D39">
        <v>414</v>
      </c>
      <c r="E39">
        <v>26</v>
      </c>
      <c r="F39" t="s">
        <v>1502</v>
      </c>
      <c r="G39" t="s">
        <v>1661</v>
      </c>
      <c r="H39" t="s">
        <v>1662</v>
      </c>
      <c r="I39" t="s">
        <v>1663</v>
      </c>
    </row>
    <row r="40" spans="1:9" x14ac:dyDescent="0.3">
      <c r="A40">
        <v>650</v>
      </c>
      <c r="B40" t="s">
        <v>1664</v>
      </c>
      <c r="C40" t="s">
        <v>1660</v>
      </c>
      <c r="D40">
        <v>415</v>
      </c>
      <c r="E40">
        <v>26</v>
      </c>
      <c r="F40" t="s">
        <v>1502</v>
      </c>
      <c r="G40" t="s">
        <v>1665</v>
      </c>
      <c r="H40" t="s">
        <v>1666</v>
      </c>
      <c r="I40" t="s">
        <v>1667</v>
      </c>
    </row>
    <row r="41" spans="1:9" x14ac:dyDescent="0.3">
      <c r="A41">
        <v>688</v>
      </c>
      <c r="B41" t="s">
        <v>1668</v>
      </c>
      <c r="C41" t="s">
        <v>1660</v>
      </c>
      <c r="D41">
        <v>44</v>
      </c>
      <c r="E41">
        <v>26</v>
      </c>
      <c r="F41" t="s">
        <v>1508</v>
      </c>
      <c r="G41" t="s">
        <v>1669</v>
      </c>
      <c r="H41" t="s">
        <v>1670</v>
      </c>
      <c r="I41" t="s">
        <v>1671</v>
      </c>
    </row>
    <row r="42" spans="1:9" x14ac:dyDescent="0.3">
      <c r="A42">
        <v>811</v>
      </c>
      <c r="B42" t="s">
        <v>1672</v>
      </c>
      <c r="C42" t="s">
        <v>1660</v>
      </c>
      <c r="D42">
        <v>41</v>
      </c>
      <c r="E42">
        <v>26</v>
      </c>
      <c r="F42" t="s">
        <v>1508</v>
      </c>
      <c r="G42" t="s">
        <v>1673</v>
      </c>
      <c r="H42" t="s">
        <v>1674</v>
      </c>
      <c r="I42" t="s">
        <v>1675</v>
      </c>
    </row>
    <row r="43" spans="1:9" x14ac:dyDescent="0.3">
      <c r="A43">
        <v>839</v>
      </c>
      <c r="B43" t="s">
        <v>1676</v>
      </c>
      <c r="C43" t="s">
        <v>1660</v>
      </c>
      <c r="D43">
        <v>41</v>
      </c>
      <c r="E43">
        <v>26</v>
      </c>
      <c r="F43" t="s">
        <v>1502</v>
      </c>
      <c r="G43" t="s">
        <v>1677</v>
      </c>
      <c r="H43" t="s">
        <v>1678</v>
      </c>
      <c r="I43" t="s">
        <v>1679</v>
      </c>
    </row>
    <row r="44" spans="1:9" x14ac:dyDescent="0.3">
      <c r="A44">
        <v>984</v>
      </c>
      <c r="B44" t="s">
        <v>1680</v>
      </c>
      <c r="C44" t="s">
        <v>1660</v>
      </c>
      <c r="D44">
        <v>431</v>
      </c>
      <c r="E44">
        <v>26</v>
      </c>
      <c r="F44" t="s">
        <v>1508</v>
      </c>
      <c r="G44" t="s">
        <v>1681</v>
      </c>
      <c r="H44" t="s">
        <v>1682</v>
      </c>
      <c r="I44" t="s">
        <v>35</v>
      </c>
    </row>
    <row r="45" spans="1:9" x14ac:dyDescent="0.3">
      <c r="A45">
        <v>577</v>
      </c>
      <c r="B45" t="s">
        <v>1683</v>
      </c>
      <c r="C45" t="s">
        <v>1684</v>
      </c>
      <c r="D45">
        <v>418</v>
      </c>
      <c r="E45">
        <v>29</v>
      </c>
      <c r="F45" t="s">
        <v>1508</v>
      </c>
      <c r="G45" t="s">
        <v>1685</v>
      </c>
      <c r="H45" t="s">
        <v>1686</v>
      </c>
      <c r="I45" t="s">
        <v>1687</v>
      </c>
    </row>
    <row r="46" spans="1:9" x14ac:dyDescent="0.3">
      <c r="A46">
        <v>750</v>
      </c>
      <c r="B46" t="s">
        <v>1688</v>
      </c>
      <c r="C46" t="s">
        <v>1689</v>
      </c>
      <c r="D46">
        <v>441</v>
      </c>
      <c r="E46">
        <v>31</v>
      </c>
      <c r="F46" t="s">
        <v>1502</v>
      </c>
      <c r="G46" t="s">
        <v>1690</v>
      </c>
      <c r="H46" t="s">
        <v>1691</v>
      </c>
      <c r="I46" t="s">
        <v>1692</v>
      </c>
    </row>
    <row r="47" spans="1:9" x14ac:dyDescent="0.3">
      <c r="A47">
        <v>649</v>
      </c>
      <c r="B47" t="s">
        <v>1693</v>
      </c>
      <c r="C47" t="s">
        <v>1694</v>
      </c>
      <c r="D47">
        <v>441</v>
      </c>
      <c r="E47">
        <v>32</v>
      </c>
      <c r="F47" t="s">
        <v>1502</v>
      </c>
      <c r="G47" t="s">
        <v>1695</v>
      </c>
      <c r="H47" t="s">
        <v>1696</v>
      </c>
      <c r="I47" t="s">
        <v>1697</v>
      </c>
    </row>
    <row r="48" spans="1:9" x14ac:dyDescent="0.3">
      <c r="A48">
        <v>585</v>
      </c>
      <c r="B48" t="s">
        <v>1698</v>
      </c>
      <c r="C48" t="s">
        <v>1699</v>
      </c>
      <c r="D48">
        <v>411</v>
      </c>
      <c r="E48">
        <v>34</v>
      </c>
      <c r="F48" t="s">
        <v>1502</v>
      </c>
      <c r="G48" t="s">
        <v>1700</v>
      </c>
      <c r="H48" t="s">
        <v>1701</v>
      </c>
      <c r="I48" t="s">
        <v>1702</v>
      </c>
    </row>
    <row r="49" spans="1:9" x14ac:dyDescent="0.3">
      <c r="A49">
        <v>682</v>
      </c>
      <c r="B49" t="s">
        <v>1703</v>
      </c>
      <c r="C49" t="s">
        <v>1699</v>
      </c>
      <c r="D49">
        <v>411</v>
      </c>
      <c r="E49">
        <v>34</v>
      </c>
      <c r="F49" t="s">
        <v>1502</v>
      </c>
      <c r="G49" t="s">
        <v>1704</v>
      </c>
      <c r="H49" t="s">
        <v>1705</v>
      </c>
      <c r="I49" t="s">
        <v>1706</v>
      </c>
    </row>
    <row r="50" spans="1:9" x14ac:dyDescent="0.3">
      <c r="A50">
        <v>141</v>
      </c>
      <c r="B50" t="s">
        <v>1707</v>
      </c>
      <c r="C50" t="s">
        <v>1708</v>
      </c>
      <c r="D50">
        <v>20</v>
      </c>
      <c r="E50">
        <v>35</v>
      </c>
      <c r="F50" t="s">
        <v>1502</v>
      </c>
      <c r="G50" t="s">
        <v>1709</v>
      </c>
      <c r="H50" t="s">
        <v>1710</v>
      </c>
      <c r="I50" t="s">
        <v>1711</v>
      </c>
    </row>
    <row r="51" spans="1:9" x14ac:dyDescent="0.3">
      <c r="A51">
        <v>672</v>
      </c>
      <c r="B51" t="s">
        <v>1712</v>
      </c>
      <c r="C51" t="s">
        <v>1708</v>
      </c>
      <c r="D51">
        <v>4332</v>
      </c>
      <c r="E51">
        <v>35</v>
      </c>
      <c r="F51" t="s">
        <v>1508</v>
      </c>
      <c r="G51" t="s">
        <v>1713</v>
      </c>
      <c r="H51" t="s">
        <v>1624</v>
      </c>
      <c r="I51" t="s">
        <v>1714</v>
      </c>
    </row>
    <row r="52" spans="1:9" x14ac:dyDescent="0.3">
      <c r="A52">
        <v>183</v>
      </c>
      <c r="B52" t="s">
        <v>1715</v>
      </c>
      <c r="C52" t="s">
        <v>1716</v>
      </c>
      <c r="D52">
        <v>413</v>
      </c>
      <c r="E52">
        <v>36</v>
      </c>
      <c r="F52" t="s">
        <v>1508</v>
      </c>
      <c r="G52" t="s">
        <v>1717</v>
      </c>
      <c r="H52" t="s">
        <v>1718</v>
      </c>
      <c r="I52" t="s">
        <v>1719</v>
      </c>
    </row>
    <row r="53" spans="1:9" x14ac:dyDescent="0.3">
      <c r="A53">
        <v>224</v>
      </c>
      <c r="B53" t="s">
        <v>1720</v>
      </c>
      <c r="C53" t="s">
        <v>1721</v>
      </c>
      <c r="D53">
        <v>413</v>
      </c>
      <c r="E53">
        <v>37</v>
      </c>
      <c r="F53" t="s">
        <v>1508</v>
      </c>
      <c r="G53" t="s">
        <v>1722</v>
      </c>
      <c r="H53" t="s">
        <v>1723</v>
      </c>
      <c r="I53" t="s">
        <v>1724</v>
      </c>
    </row>
    <row r="54" spans="1:9" x14ac:dyDescent="0.3">
      <c r="A54">
        <v>454</v>
      </c>
      <c r="B54" t="s">
        <v>1725</v>
      </c>
      <c r="C54" t="s">
        <v>1726</v>
      </c>
      <c r="D54">
        <v>411</v>
      </c>
      <c r="E54">
        <v>38</v>
      </c>
      <c r="F54" t="s">
        <v>1502</v>
      </c>
      <c r="G54" t="s">
        <v>1727</v>
      </c>
      <c r="H54" t="s">
        <v>1728</v>
      </c>
      <c r="I54" t="s">
        <v>1729</v>
      </c>
    </row>
    <row r="55" spans="1:9" x14ac:dyDescent="0.3">
      <c r="A55">
        <v>884</v>
      </c>
      <c r="B55" t="s">
        <v>1730</v>
      </c>
      <c r="C55" t="s">
        <v>1726</v>
      </c>
      <c r="D55">
        <v>4331</v>
      </c>
      <c r="E55">
        <v>38</v>
      </c>
      <c r="F55" t="s">
        <v>1508</v>
      </c>
      <c r="G55" t="s">
        <v>1731</v>
      </c>
      <c r="H55" t="s">
        <v>1732</v>
      </c>
      <c r="I55" t="s">
        <v>1733</v>
      </c>
    </row>
    <row r="56" spans="1:9" x14ac:dyDescent="0.3">
      <c r="A56">
        <v>898</v>
      </c>
      <c r="B56" t="s">
        <v>1734</v>
      </c>
      <c r="C56" t="s">
        <v>1726</v>
      </c>
      <c r="D56">
        <v>431</v>
      </c>
      <c r="E56">
        <v>38</v>
      </c>
      <c r="F56" t="s">
        <v>1502</v>
      </c>
      <c r="G56" t="s">
        <v>1735</v>
      </c>
      <c r="H56" t="s">
        <v>1736</v>
      </c>
      <c r="I56" t="s">
        <v>1737</v>
      </c>
    </row>
    <row r="57" spans="1:9" x14ac:dyDescent="0.3">
      <c r="A57">
        <v>994</v>
      </c>
      <c r="B57" t="s">
        <v>1738</v>
      </c>
      <c r="C57" t="s">
        <v>1726</v>
      </c>
      <c r="D57">
        <v>443</v>
      </c>
      <c r="E57">
        <v>38</v>
      </c>
      <c r="F57" t="s">
        <v>1508</v>
      </c>
      <c r="G57" t="s">
        <v>1739</v>
      </c>
      <c r="H57" t="s">
        <v>1740</v>
      </c>
      <c r="I57" t="s">
        <v>35</v>
      </c>
    </row>
    <row r="58" spans="1:9" x14ac:dyDescent="0.3">
      <c r="A58">
        <v>779</v>
      </c>
      <c r="B58" t="s">
        <v>1741</v>
      </c>
      <c r="C58" t="s">
        <v>1742</v>
      </c>
      <c r="D58">
        <v>4331</v>
      </c>
      <c r="E58">
        <v>39</v>
      </c>
      <c r="F58" t="s">
        <v>1502</v>
      </c>
      <c r="G58" t="s">
        <v>1743</v>
      </c>
      <c r="H58" t="s">
        <v>1744</v>
      </c>
      <c r="I58" t="s">
        <v>1745</v>
      </c>
    </row>
    <row r="59" spans="1:9" x14ac:dyDescent="0.3">
      <c r="A59">
        <v>941</v>
      </c>
      <c r="B59" t="s">
        <v>1746</v>
      </c>
      <c r="C59" t="s">
        <v>1742</v>
      </c>
      <c r="D59">
        <v>413</v>
      </c>
      <c r="E59">
        <v>39</v>
      </c>
      <c r="F59" t="s">
        <v>1502</v>
      </c>
      <c r="G59" t="s">
        <v>1747</v>
      </c>
      <c r="H59" t="s">
        <v>1748</v>
      </c>
      <c r="I59" t="s">
        <v>35</v>
      </c>
    </row>
    <row r="60" spans="1:9" x14ac:dyDescent="0.3">
      <c r="A60">
        <v>516</v>
      </c>
      <c r="B60" t="s">
        <v>1749</v>
      </c>
      <c r="C60" t="s">
        <v>1750</v>
      </c>
      <c r="D60">
        <v>413</v>
      </c>
      <c r="E60">
        <v>40</v>
      </c>
      <c r="F60" t="s">
        <v>1502</v>
      </c>
      <c r="G60" t="s">
        <v>1751</v>
      </c>
      <c r="H60" t="s">
        <v>1752</v>
      </c>
      <c r="I60" t="s">
        <v>1753</v>
      </c>
    </row>
    <row r="61" spans="1:9" x14ac:dyDescent="0.3">
      <c r="A61">
        <v>784</v>
      </c>
      <c r="B61" t="s">
        <v>1754</v>
      </c>
      <c r="C61" t="s">
        <v>1750</v>
      </c>
      <c r="D61">
        <v>413</v>
      </c>
      <c r="E61">
        <v>40</v>
      </c>
      <c r="F61" t="s">
        <v>1502</v>
      </c>
      <c r="G61" t="s">
        <v>1755</v>
      </c>
      <c r="H61" t="s">
        <v>1756</v>
      </c>
      <c r="I61" t="s">
        <v>1757</v>
      </c>
    </row>
    <row r="62" spans="1:9" x14ac:dyDescent="0.3">
      <c r="A62">
        <v>894</v>
      </c>
      <c r="B62" t="s">
        <v>1758</v>
      </c>
      <c r="C62" t="s">
        <v>1750</v>
      </c>
      <c r="D62">
        <v>413</v>
      </c>
      <c r="E62">
        <v>40</v>
      </c>
      <c r="F62" t="s">
        <v>1502</v>
      </c>
      <c r="G62" t="s">
        <v>1759</v>
      </c>
      <c r="H62" t="s">
        <v>1760</v>
      </c>
      <c r="I62" t="s">
        <v>1761</v>
      </c>
    </row>
    <row r="63" spans="1:9" x14ac:dyDescent="0.3">
      <c r="A63">
        <v>904</v>
      </c>
      <c r="B63" t="s">
        <v>1762</v>
      </c>
      <c r="C63" t="s">
        <v>1750</v>
      </c>
      <c r="D63">
        <v>413</v>
      </c>
      <c r="E63">
        <v>40</v>
      </c>
      <c r="F63" t="s">
        <v>1502</v>
      </c>
      <c r="G63" t="s">
        <v>1763</v>
      </c>
      <c r="H63" t="s">
        <v>1764</v>
      </c>
      <c r="I63" t="s">
        <v>1765</v>
      </c>
    </row>
    <row r="64" spans="1:9" x14ac:dyDescent="0.3">
      <c r="A64">
        <v>960</v>
      </c>
      <c r="B64" t="s">
        <v>1766</v>
      </c>
      <c r="C64" t="s">
        <v>1750</v>
      </c>
      <c r="D64">
        <v>413</v>
      </c>
      <c r="E64">
        <v>40</v>
      </c>
      <c r="F64" t="s">
        <v>1502</v>
      </c>
      <c r="G64" t="s">
        <v>1767</v>
      </c>
      <c r="H64" t="s">
        <v>1768</v>
      </c>
      <c r="I64" t="s">
        <v>35</v>
      </c>
    </row>
    <row r="65" spans="1:9" x14ac:dyDescent="0.3">
      <c r="A65">
        <v>787</v>
      </c>
      <c r="B65" t="s">
        <v>1769</v>
      </c>
      <c r="C65" t="s">
        <v>1770</v>
      </c>
      <c r="D65">
        <v>413</v>
      </c>
      <c r="E65">
        <v>41</v>
      </c>
      <c r="F65" t="s">
        <v>1502</v>
      </c>
      <c r="G65" t="s">
        <v>1771</v>
      </c>
      <c r="H65" t="s">
        <v>1772</v>
      </c>
      <c r="I65" t="s">
        <v>1773</v>
      </c>
    </row>
    <row r="66" spans="1:9" x14ac:dyDescent="0.3">
      <c r="A66">
        <v>791</v>
      </c>
      <c r="B66" t="s">
        <v>1774</v>
      </c>
      <c r="C66" t="s">
        <v>1770</v>
      </c>
      <c r="D66">
        <v>4331</v>
      </c>
      <c r="E66">
        <v>41</v>
      </c>
      <c r="F66" t="s">
        <v>1502</v>
      </c>
      <c r="G66" t="s">
        <v>1775</v>
      </c>
      <c r="H66" t="s">
        <v>1776</v>
      </c>
      <c r="I66" t="s">
        <v>35</v>
      </c>
    </row>
    <row r="67" spans="1:9" x14ac:dyDescent="0.3">
      <c r="A67">
        <v>854</v>
      </c>
      <c r="B67" t="s">
        <v>1777</v>
      </c>
      <c r="C67" t="s">
        <v>1770</v>
      </c>
      <c r="D67">
        <v>4331</v>
      </c>
      <c r="E67">
        <v>41</v>
      </c>
      <c r="F67" t="s">
        <v>1502</v>
      </c>
      <c r="G67" t="s">
        <v>1778</v>
      </c>
      <c r="H67" t="s">
        <v>1779</v>
      </c>
      <c r="I67" t="s">
        <v>35</v>
      </c>
    </row>
    <row r="68" spans="1:9" x14ac:dyDescent="0.3">
      <c r="A68">
        <v>867</v>
      </c>
      <c r="B68" t="s">
        <v>1780</v>
      </c>
      <c r="C68" t="s">
        <v>1770</v>
      </c>
      <c r="D68">
        <v>413</v>
      </c>
      <c r="E68">
        <v>41</v>
      </c>
      <c r="F68" t="s">
        <v>1502</v>
      </c>
      <c r="G68" t="s">
        <v>1781</v>
      </c>
      <c r="H68" t="s">
        <v>1782</v>
      </c>
      <c r="I68" t="s">
        <v>1783</v>
      </c>
    </row>
    <row r="69" spans="1:9" x14ac:dyDescent="0.3">
      <c r="A69">
        <v>518</v>
      </c>
      <c r="B69" t="s">
        <v>1784</v>
      </c>
      <c r="C69" t="s">
        <v>1785</v>
      </c>
      <c r="D69">
        <v>44</v>
      </c>
      <c r="E69">
        <v>43</v>
      </c>
      <c r="F69" t="s">
        <v>1508</v>
      </c>
      <c r="G69" t="s">
        <v>1786</v>
      </c>
      <c r="H69" t="s">
        <v>1787</v>
      </c>
      <c r="I69" t="s">
        <v>1788</v>
      </c>
    </row>
    <row r="70" spans="1:9" x14ac:dyDescent="0.3">
      <c r="A70">
        <v>975</v>
      </c>
      <c r="B70" t="s">
        <v>1789</v>
      </c>
      <c r="C70" t="s">
        <v>1785</v>
      </c>
      <c r="D70">
        <v>70</v>
      </c>
      <c r="E70">
        <v>43</v>
      </c>
      <c r="F70" t="s">
        <v>1508</v>
      </c>
      <c r="G70" t="s">
        <v>1790</v>
      </c>
      <c r="H70" t="s">
        <v>1791</v>
      </c>
      <c r="I70" t="s">
        <v>1792</v>
      </c>
    </row>
    <row r="71" spans="1:9" x14ac:dyDescent="0.3">
      <c r="A71">
        <v>736</v>
      </c>
      <c r="B71" t="s">
        <v>1793</v>
      </c>
      <c r="C71" t="s">
        <v>1794</v>
      </c>
      <c r="D71">
        <v>60</v>
      </c>
      <c r="E71">
        <v>45</v>
      </c>
      <c r="F71" t="s">
        <v>1508</v>
      </c>
      <c r="G71" t="s">
        <v>1795</v>
      </c>
      <c r="H71" t="s">
        <v>1796</v>
      </c>
      <c r="I71" t="s">
        <v>1797</v>
      </c>
    </row>
    <row r="72" spans="1:9" x14ac:dyDescent="0.3">
      <c r="A72">
        <v>429</v>
      </c>
      <c r="B72" t="s">
        <v>1798</v>
      </c>
      <c r="C72" t="s">
        <v>1799</v>
      </c>
      <c r="D72">
        <v>82</v>
      </c>
      <c r="E72">
        <v>48</v>
      </c>
      <c r="F72" t="s">
        <v>1508</v>
      </c>
      <c r="G72" t="s">
        <v>1800</v>
      </c>
      <c r="H72" t="s">
        <v>1801</v>
      </c>
      <c r="I72" t="s">
        <v>1802</v>
      </c>
    </row>
    <row r="73" spans="1:9" x14ac:dyDescent="0.3">
      <c r="A73">
        <v>215</v>
      </c>
      <c r="B73" t="s">
        <v>1803</v>
      </c>
      <c r="C73" t="s">
        <v>1804</v>
      </c>
      <c r="D73">
        <v>82</v>
      </c>
      <c r="E73">
        <v>49</v>
      </c>
      <c r="F73" t="s">
        <v>1502</v>
      </c>
      <c r="G73" t="s">
        <v>1805</v>
      </c>
      <c r="H73" t="s">
        <v>1806</v>
      </c>
      <c r="I73" t="s">
        <v>1807</v>
      </c>
    </row>
    <row r="74" spans="1:9" x14ac:dyDescent="0.3">
      <c r="A74">
        <v>624</v>
      </c>
      <c r="B74" t="s">
        <v>1808</v>
      </c>
      <c r="C74" t="s">
        <v>1809</v>
      </c>
      <c r="D74">
        <v>82</v>
      </c>
      <c r="E74">
        <v>50</v>
      </c>
      <c r="F74" t="s">
        <v>1502</v>
      </c>
      <c r="G74" t="s">
        <v>1810</v>
      </c>
      <c r="H74" t="s">
        <v>1811</v>
      </c>
      <c r="I74" t="s">
        <v>1812</v>
      </c>
    </row>
    <row r="75" spans="1:9" x14ac:dyDescent="0.3">
      <c r="A75">
        <v>624</v>
      </c>
      <c r="B75" t="s">
        <v>1808</v>
      </c>
      <c r="C75" t="s">
        <v>1809</v>
      </c>
      <c r="D75">
        <v>82</v>
      </c>
      <c r="E75">
        <v>50</v>
      </c>
      <c r="F75" t="s">
        <v>1502</v>
      </c>
      <c r="G75" t="s">
        <v>1810</v>
      </c>
      <c r="H75" t="s">
        <v>1811</v>
      </c>
      <c r="I75" t="s">
        <v>1813</v>
      </c>
    </row>
    <row r="76" spans="1:9" x14ac:dyDescent="0.3">
      <c r="A76">
        <v>397</v>
      </c>
      <c r="B76" t="s">
        <v>1814</v>
      </c>
      <c r="C76" t="s">
        <v>1815</v>
      </c>
      <c r="D76">
        <v>82</v>
      </c>
      <c r="E76">
        <v>57</v>
      </c>
      <c r="F76" t="s">
        <v>1502</v>
      </c>
      <c r="G76" t="s">
        <v>1816</v>
      </c>
      <c r="H76" t="s">
        <v>1817</v>
      </c>
      <c r="I76" t="s">
        <v>1818</v>
      </c>
    </row>
    <row r="77" spans="1:9" x14ac:dyDescent="0.3">
      <c r="A77">
        <v>644</v>
      </c>
      <c r="B77" t="s">
        <v>1819</v>
      </c>
      <c r="C77" t="s">
        <v>1815</v>
      </c>
      <c r="D77">
        <v>82</v>
      </c>
      <c r="E77">
        <v>57</v>
      </c>
      <c r="F77" t="s">
        <v>1502</v>
      </c>
      <c r="G77" t="s">
        <v>1820</v>
      </c>
      <c r="H77" t="s">
        <v>1821</v>
      </c>
      <c r="I77" t="s">
        <v>1822</v>
      </c>
    </row>
    <row r="78" spans="1:9" x14ac:dyDescent="0.3">
      <c r="A78">
        <v>403</v>
      </c>
      <c r="B78" t="s">
        <v>1823</v>
      </c>
      <c r="C78" t="s">
        <v>1824</v>
      </c>
      <c r="D78">
        <v>82</v>
      </c>
      <c r="E78">
        <v>58</v>
      </c>
      <c r="F78" t="s">
        <v>1502</v>
      </c>
      <c r="G78" t="s">
        <v>1825</v>
      </c>
      <c r="H78" t="s">
        <v>1826</v>
      </c>
      <c r="I78" t="s">
        <v>1827</v>
      </c>
    </row>
    <row r="79" spans="1:9" x14ac:dyDescent="0.3">
      <c r="A79">
        <v>533</v>
      </c>
      <c r="B79" t="s">
        <v>1828</v>
      </c>
      <c r="C79" t="s">
        <v>1829</v>
      </c>
      <c r="D79">
        <v>82</v>
      </c>
      <c r="E79">
        <v>61</v>
      </c>
      <c r="F79" t="s">
        <v>1502</v>
      </c>
      <c r="G79" t="s">
        <v>1830</v>
      </c>
      <c r="H79" t="s">
        <v>1831</v>
      </c>
      <c r="I79" t="s">
        <v>1832</v>
      </c>
    </row>
    <row r="80" spans="1:9" x14ac:dyDescent="0.3">
      <c r="A80">
        <v>936</v>
      </c>
      <c r="B80" t="s">
        <v>1833</v>
      </c>
      <c r="C80" t="s">
        <v>1834</v>
      </c>
      <c r="D80">
        <v>81</v>
      </c>
      <c r="E80">
        <v>64</v>
      </c>
      <c r="F80" t="s">
        <v>1508</v>
      </c>
      <c r="G80" t="s">
        <v>1835</v>
      </c>
      <c r="H80" t="s">
        <v>1836</v>
      </c>
      <c r="I80" t="s">
        <v>1837</v>
      </c>
    </row>
    <row r="81" spans="1:9" x14ac:dyDescent="0.3">
      <c r="A81">
        <v>724</v>
      </c>
      <c r="B81" t="s">
        <v>1838</v>
      </c>
      <c r="C81" t="s">
        <v>1839</v>
      </c>
      <c r="D81">
        <v>82</v>
      </c>
      <c r="E81">
        <v>66</v>
      </c>
      <c r="F81" t="s">
        <v>1508</v>
      </c>
      <c r="G81" t="s">
        <v>1840</v>
      </c>
      <c r="H81" t="s">
        <v>1841</v>
      </c>
      <c r="I81" t="s">
        <v>1842</v>
      </c>
    </row>
    <row r="82" spans="1:9" x14ac:dyDescent="0.3">
      <c r="A82">
        <v>906</v>
      </c>
      <c r="B82" t="s">
        <v>1843</v>
      </c>
      <c r="C82" t="s">
        <v>1839</v>
      </c>
      <c r="D82">
        <v>82</v>
      </c>
      <c r="E82">
        <v>66</v>
      </c>
      <c r="F82" t="s">
        <v>1508</v>
      </c>
      <c r="G82" t="s">
        <v>1844</v>
      </c>
      <c r="H82" t="s">
        <v>1845</v>
      </c>
      <c r="I82" t="s">
        <v>1846</v>
      </c>
    </row>
    <row r="83" spans="1:9" x14ac:dyDescent="0.3">
      <c r="A83">
        <v>949</v>
      </c>
      <c r="B83" t="s">
        <v>1847</v>
      </c>
      <c r="C83" t="s">
        <v>1839</v>
      </c>
      <c r="D83">
        <v>82</v>
      </c>
      <c r="E83">
        <v>66</v>
      </c>
      <c r="F83" t="s">
        <v>1508</v>
      </c>
      <c r="G83" t="s">
        <v>1848</v>
      </c>
      <c r="H83" t="s">
        <v>1849</v>
      </c>
      <c r="I83" t="s">
        <v>1850</v>
      </c>
    </row>
    <row r="84" spans="1:9" x14ac:dyDescent="0.3">
      <c r="A84">
        <v>954</v>
      </c>
      <c r="B84" t="s">
        <v>1851</v>
      </c>
      <c r="C84" t="s">
        <v>1839</v>
      </c>
      <c r="D84">
        <v>431</v>
      </c>
      <c r="E84">
        <v>66</v>
      </c>
      <c r="F84" t="s">
        <v>1508</v>
      </c>
      <c r="G84" t="s">
        <v>1852</v>
      </c>
      <c r="H84" t="s">
        <v>1853</v>
      </c>
      <c r="I84" t="s">
        <v>35</v>
      </c>
    </row>
    <row r="85" spans="1:9" x14ac:dyDescent="0.3">
      <c r="A85">
        <v>436</v>
      </c>
      <c r="B85" t="s">
        <v>1854</v>
      </c>
      <c r="C85" t="s">
        <v>1855</v>
      </c>
      <c r="D85">
        <v>82</v>
      </c>
      <c r="E85">
        <v>70</v>
      </c>
      <c r="F85" t="s">
        <v>1502</v>
      </c>
      <c r="G85" t="s">
        <v>1856</v>
      </c>
      <c r="H85" t="s">
        <v>1857</v>
      </c>
      <c r="I85" t="s">
        <v>1858</v>
      </c>
    </row>
    <row r="86" spans="1:9" x14ac:dyDescent="0.3">
      <c r="A86">
        <v>409</v>
      </c>
      <c r="B86" t="s">
        <v>1859</v>
      </c>
      <c r="C86" t="s">
        <v>1860</v>
      </c>
      <c r="D86">
        <v>81</v>
      </c>
      <c r="E86">
        <v>71</v>
      </c>
      <c r="F86" t="s">
        <v>1508</v>
      </c>
      <c r="G86" t="s">
        <v>1861</v>
      </c>
      <c r="H86" t="s">
        <v>1862</v>
      </c>
      <c r="I86" t="s">
        <v>1863</v>
      </c>
    </row>
    <row r="87" spans="1:9" x14ac:dyDescent="0.3">
      <c r="A87">
        <v>417</v>
      </c>
      <c r="B87" t="s">
        <v>1864</v>
      </c>
      <c r="C87" t="s">
        <v>1865</v>
      </c>
      <c r="D87">
        <v>81</v>
      </c>
      <c r="E87">
        <v>73</v>
      </c>
      <c r="F87" t="s">
        <v>1508</v>
      </c>
      <c r="G87" t="s">
        <v>1866</v>
      </c>
      <c r="H87" t="s">
        <v>1867</v>
      </c>
      <c r="I87" t="s">
        <v>1868</v>
      </c>
    </row>
    <row r="88" spans="1:9" x14ac:dyDescent="0.3">
      <c r="A88">
        <v>645</v>
      </c>
      <c r="B88" t="s">
        <v>1869</v>
      </c>
      <c r="C88" t="s">
        <v>1865</v>
      </c>
      <c r="D88">
        <v>81</v>
      </c>
      <c r="E88">
        <v>73</v>
      </c>
      <c r="F88" t="s">
        <v>1508</v>
      </c>
      <c r="G88" t="s">
        <v>1870</v>
      </c>
      <c r="H88" t="s">
        <v>1871</v>
      </c>
      <c r="I88" t="s">
        <v>1872</v>
      </c>
    </row>
    <row r="89" spans="1:9" x14ac:dyDescent="0.3">
      <c r="A89">
        <v>872</v>
      </c>
      <c r="B89" t="s">
        <v>1873</v>
      </c>
      <c r="C89" t="s">
        <v>1865</v>
      </c>
      <c r="D89">
        <v>81</v>
      </c>
      <c r="E89">
        <v>73</v>
      </c>
      <c r="F89" t="s">
        <v>1508</v>
      </c>
      <c r="G89" t="s">
        <v>1874</v>
      </c>
      <c r="H89" t="s">
        <v>1875</v>
      </c>
      <c r="I89" t="s">
        <v>1876</v>
      </c>
    </row>
    <row r="90" spans="1:9" x14ac:dyDescent="0.3">
      <c r="A90">
        <v>901</v>
      </c>
      <c r="B90" t="s">
        <v>1877</v>
      </c>
      <c r="C90" t="s">
        <v>1865</v>
      </c>
      <c r="D90">
        <v>81</v>
      </c>
      <c r="E90">
        <v>73</v>
      </c>
      <c r="F90" t="s">
        <v>1508</v>
      </c>
      <c r="G90" t="s">
        <v>1878</v>
      </c>
      <c r="H90" t="s">
        <v>1879</v>
      </c>
      <c r="I90" t="s">
        <v>1880</v>
      </c>
    </row>
    <row r="91" spans="1:9" x14ac:dyDescent="0.3">
      <c r="A91">
        <v>987</v>
      </c>
      <c r="B91" t="s">
        <v>1881</v>
      </c>
      <c r="C91" t="s">
        <v>1865</v>
      </c>
      <c r="D91">
        <v>81</v>
      </c>
      <c r="E91">
        <v>73</v>
      </c>
      <c r="F91" t="s">
        <v>1508</v>
      </c>
      <c r="G91" t="s">
        <v>1882</v>
      </c>
      <c r="H91" t="s">
        <v>1883</v>
      </c>
      <c r="I91" t="s">
        <v>1884</v>
      </c>
    </row>
    <row r="92" spans="1:9" x14ac:dyDescent="0.3">
      <c r="A92">
        <v>991</v>
      </c>
      <c r="B92" t="s">
        <v>1885</v>
      </c>
      <c r="C92" t="s">
        <v>1865</v>
      </c>
      <c r="D92">
        <v>81</v>
      </c>
      <c r="E92">
        <v>73</v>
      </c>
      <c r="F92" t="s">
        <v>1508</v>
      </c>
      <c r="G92" t="s">
        <v>1886</v>
      </c>
      <c r="H92" t="s">
        <v>1887</v>
      </c>
      <c r="I92" t="s">
        <v>35</v>
      </c>
    </row>
    <row r="93" spans="1:9" x14ac:dyDescent="0.3">
      <c r="A93">
        <v>435</v>
      </c>
      <c r="B93" t="s">
        <v>1888</v>
      </c>
      <c r="C93" t="s">
        <v>1889</v>
      </c>
      <c r="D93">
        <v>81</v>
      </c>
      <c r="E93">
        <v>76</v>
      </c>
      <c r="F93" t="s">
        <v>1508</v>
      </c>
      <c r="G93" t="s">
        <v>1890</v>
      </c>
      <c r="H93" t="s">
        <v>1891</v>
      </c>
      <c r="I93" t="s">
        <v>1892</v>
      </c>
    </row>
    <row r="94" spans="1:9" x14ac:dyDescent="0.3">
      <c r="A94">
        <v>432</v>
      </c>
      <c r="B94" t="s">
        <v>1893</v>
      </c>
      <c r="C94" t="s">
        <v>1894</v>
      </c>
      <c r="D94">
        <v>82</v>
      </c>
      <c r="E94">
        <v>78</v>
      </c>
      <c r="F94" t="s">
        <v>1508</v>
      </c>
      <c r="G94" t="s">
        <v>1895</v>
      </c>
      <c r="H94" t="s">
        <v>1896</v>
      </c>
      <c r="I94" t="s">
        <v>1897</v>
      </c>
    </row>
    <row r="95" spans="1:9" x14ac:dyDescent="0.3">
      <c r="A95">
        <v>277</v>
      </c>
      <c r="B95" t="s">
        <v>1898</v>
      </c>
      <c r="C95" t="s">
        <v>1899</v>
      </c>
      <c r="D95">
        <v>81</v>
      </c>
      <c r="E95">
        <v>79</v>
      </c>
      <c r="F95" t="s">
        <v>1502</v>
      </c>
      <c r="G95" t="s">
        <v>1900</v>
      </c>
      <c r="H95" t="s">
        <v>1901</v>
      </c>
      <c r="I95" t="s">
        <v>1902</v>
      </c>
    </row>
    <row r="96" spans="1:9" x14ac:dyDescent="0.3">
      <c r="A96">
        <v>710</v>
      </c>
      <c r="B96" t="s">
        <v>1903</v>
      </c>
      <c r="C96" t="s">
        <v>1904</v>
      </c>
      <c r="D96">
        <v>82</v>
      </c>
      <c r="E96">
        <v>80</v>
      </c>
      <c r="F96" t="s">
        <v>1502</v>
      </c>
      <c r="G96" t="s">
        <v>1905</v>
      </c>
      <c r="H96" t="s">
        <v>1906</v>
      </c>
      <c r="I96" t="s">
        <v>1907</v>
      </c>
    </row>
    <row r="97" spans="1:9" x14ac:dyDescent="0.3">
      <c r="A97">
        <v>226</v>
      </c>
      <c r="B97" t="s">
        <v>1908</v>
      </c>
      <c r="C97" t="s">
        <v>1909</v>
      </c>
      <c r="D97">
        <v>82</v>
      </c>
      <c r="E97">
        <v>81</v>
      </c>
      <c r="F97" t="s">
        <v>1508</v>
      </c>
      <c r="G97" t="s">
        <v>1910</v>
      </c>
      <c r="H97" t="s">
        <v>1911</v>
      </c>
      <c r="I97" t="s">
        <v>1912</v>
      </c>
    </row>
    <row r="98" spans="1:9" x14ac:dyDescent="0.3">
      <c r="A98">
        <v>443</v>
      </c>
      <c r="B98" t="s">
        <v>1913</v>
      </c>
      <c r="C98" t="s">
        <v>1909</v>
      </c>
      <c r="D98">
        <v>82</v>
      </c>
      <c r="E98">
        <v>81</v>
      </c>
      <c r="F98" t="s">
        <v>1502</v>
      </c>
      <c r="G98" t="s">
        <v>1914</v>
      </c>
      <c r="H98" t="s">
        <v>1915</v>
      </c>
      <c r="I98" t="s">
        <v>1916</v>
      </c>
    </row>
    <row r="99" spans="1:9" x14ac:dyDescent="0.3">
      <c r="A99">
        <v>146</v>
      </c>
      <c r="B99" t="s">
        <v>1917</v>
      </c>
      <c r="C99" t="s">
        <v>1918</v>
      </c>
      <c r="D99">
        <v>42</v>
      </c>
      <c r="E99">
        <v>82</v>
      </c>
      <c r="F99" t="s">
        <v>1508</v>
      </c>
      <c r="G99" t="s">
        <v>1919</v>
      </c>
      <c r="H99" t="s">
        <v>1920</v>
      </c>
      <c r="I99" t="s">
        <v>1921</v>
      </c>
    </row>
    <row r="100" spans="1:9" x14ac:dyDescent="0.3">
      <c r="A100">
        <v>261</v>
      </c>
      <c r="B100" t="s">
        <v>1922</v>
      </c>
      <c r="C100" t="s">
        <v>1918</v>
      </c>
      <c r="D100">
        <v>41</v>
      </c>
      <c r="E100">
        <v>82</v>
      </c>
      <c r="F100" t="s">
        <v>1508</v>
      </c>
      <c r="G100" t="s">
        <v>1923</v>
      </c>
      <c r="H100" t="s">
        <v>1556</v>
      </c>
      <c r="I100" t="s">
        <v>1924</v>
      </c>
    </row>
    <row r="101" spans="1:9" x14ac:dyDescent="0.3">
      <c r="A101">
        <v>654</v>
      </c>
      <c r="B101" t="s">
        <v>1925</v>
      </c>
      <c r="C101" t="s">
        <v>1918</v>
      </c>
      <c r="D101">
        <v>20</v>
      </c>
      <c r="E101">
        <v>82</v>
      </c>
      <c r="F101" t="s">
        <v>1508</v>
      </c>
      <c r="G101" t="s">
        <v>1926</v>
      </c>
      <c r="H101" t="s">
        <v>1927</v>
      </c>
      <c r="I101" t="s">
        <v>1928</v>
      </c>
    </row>
    <row r="102" spans="1:9" x14ac:dyDescent="0.3">
      <c r="A102">
        <v>772</v>
      </c>
      <c r="B102" t="s">
        <v>1929</v>
      </c>
      <c r="C102" t="s">
        <v>1918</v>
      </c>
      <c r="D102">
        <v>43</v>
      </c>
      <c r="E102">
        <v>82</v>
      </c>
      <c r="F102" t="s">
        <v>1508</v>
      </c>
      <c r="G102" t="s">
        <v>1930</v>
      </c>
      <c r="H102" t="s">
        <v>1931</v>
      </c>
      <c r="I102" t="s">
        <v>1932</v>
      </c>
    </row>
    <row r="103" spans="1:9" x14ac:dyDescent="0.3">
      <c r="A103">
        <v>875</v>
      </c>
      <c r="B103" t="s">
        <v>1933</v>
      </c>
      <c r="C103" t="s">
        <v>1918</v>
      </c>
      <c r="D103">
        <v>44</v>
      </c>
      <c r="E103">
        <v>82</v>
      </c>
      <c r="F103" t="s">
        <v>1508</v>
      </c>
      <c r="G103" t="s">
        <v>1934</v>
      </c>
      <c r="H103" t="s">
        <v>1935</v>
      </c>
      <c r="I103" t="s">
        <v>1936</v>
      </c>
    </row>
    <row r="104" spans="1:9" x14ac:dyDescent="0.3">
      <c r="A104">
        <v>883</v>
      </c>
      <c r="B104" t="s">
        <v>1937</v>
      </c>
      <c r="C104" t="s">
        <v>1918</v>
      </c>
      <c r="D104">
        <v>431</v>
      </c>
      <c r="E104">
        <v>82</v>
      </c>
      <c r="F104" t="s">
        <v>1508</v>
      </c>
      <c r="G104" t="s">
        <v>1938</v>
      </c>
      <c r="H104" t="s">
        <v>1939</v>
      </c>
      <c r="I104" t="s">
        <v>1940</v>
      </c>
    </row>
    <row r="105" spans="1:9" x14ac:dyDescent="0.3">
      <c r="A105">
        <v>895</v>
      </c>
      <c r="B105" t="s">
        <v>1941</v>
      </c>
      <c r="C105" t="s">
        <v>1918</v>
      </c>
      <c r="D105">
        <v>42</v>
      </c>
      <c r="E105">
        <v>82</v>
      </c>
      <c r="F105" t="s">
        <v>1508</v>
      </c>
      <c r="G105" t="s">
        <v>1942</v>
      </c>
      <c r="H105" t="s">
        <v>1943</v>
      </c>
      <c r="I105" t="s">
        <v>1944</v>
      </c>
    </row>
    <row r="106" spans="1:9" x14ac:dyDescent="0.3">
      <c r="A106">
        <v>826</v>
      </c>
      <c r="B106" t="s">
        <v>1945</v>
      </c>
      <c r="C106" t="s">
        <v>1946</v>
      </c>
      <c r="D106">
        <v>44</v>
      </c>
      <c r="E106">
        <v>83</v>
      </c>
      <c r="F106" t="s">
        <v>1508</v>
      </c>
      <c r="G106" t="s">
        <v>1947</v>
      </c>
      <c r="H106" t="s">
        <v>1948</v>
      </c>
      <c r="I106" t="s">
        <v>1949</v>
      </c>
    </row>
    <row r="107" spans="1:9" x14ac:dyDescent="0.3">
      <c r="A107">
        <v>831</v>
      </c>
      <c r="B107" t="s">
        <v>1950</v>
      </c>
      <c r="C107" t="s">
        <v>1946</v>
      </c>
      <c r="D107">
        <v>43</v>
      </c>
      <c r="E107">
        <v>83</v>
      </c>
      <c r="F107" t="s">
        <v>1508</v>
      </c>
      <c r="G107" t="s">
        <v>1951</v>
      </c>
      <c r="H107" t="s">
        <v>1952</v>
      </c>
      <c r="I107" t="s">
        <v>1953</v>
      </c>
    </row>
    <row r="108" spans="1:9" x14ac:dyDescent="0.3">
      <c r="A108">
        <v>844</v>
      </c>
      <c r="B108" t="s">
        <v>1954</v>
      </c>
      <c r="C108" t="s">
        <v>1946</v>
      </c>
      <c r="D108">
        <v>44</v>
      </c>
      <c r="E108">
        <v>83</v>
      </c>
      <c r="F108" t="s">
        <v>1508</v>
      </c>
      <c r="G108" t="s">
        <v>1552</v>
      </c>
      <c r="H108" t="s">
        <v>1955</v>
      </c>
      <c r="I108" t="s">
        <v>1956</v>
      </c>
    </row>
    <row r="109" spans="1:9" x14ac:dyDescent="0.3">
      <c r="A109">
        <v>873</v>
      </c>
      <c r="B109" t="s">
        <v>1957</v>
      </c>
      <c r="C109" t="s">
        <v>1946</v>
      </c>
      <c r="D109">
        <v>41</v>
      </c>
      <c r="E109">
        <v>83</v>
      </c>
      <c r="F109" t="s">
        <v>1508</v>
      </c>
      <c r="G109" t="s">
        <v>1958</v>
      </c>
      <c r="H109" t="s">
        <v>1959</v>
      </c>
      <c r="I109" t="s">
        <v>1960</v>
      </c>
    </row>
    <row r="110" spans="1:9" x14ac:dyDescent="0.3">
      <c r="A110">
        <v>635</v>
      </c>
      <c r="B110" t="s">
        <v>1961</v>
      </c>
      <c r="C110" t="s">
        <v>1962</v>
      </c>
      <c r="D110">
        <v>82</v>
      </c>
      <c r="E110">
        <v>87</v>
      </c>
      <c r="F110" t="s">
        <v>1508</v>
      </c>
      <c r="G110" t="s">
        <v>1963</v>
      </c>
      <c r="H110" t="s">
        <v>1964</v>
      </c>
      <c r="I110" t="s">
        <v>35</v>
      </c>
    </row>
    <row r="111" spans="1:9" x14ac:dyDescent="0.3">
      <c r="A111">
        <v>476</v>
      </c>
      <c r="B111" t="s">
        <v>1965</v>
      </c>
      <c r="C111" t="s">
        <v>1966</v>
      </c>
      <c r="D111">
        <v>4331</v>
      </c>
      <c r="E111">
        <v>221</v>
      </c>
      <c r="F111" t="s">
        <v>1508</v>
      </c>
      <c r="G111" t="s">
        <v>1967</v>
      </c>
      <c r="H111" t="s">
        <v>1968</v>
      </c>
      <c r="I111" t="s">
        <v>1969</v>
      </c>
    </row>
    <row r="112" spans="1:9" x14ac:dyDescent="0.3">
      <c r="A112">
        <v>609</v>
      </c>
      <c r="B112" t="s">
        <v>1970</v>
      </c>
      <c r="C112" t="s">
        <v>1966</v>
      </c>
      <c r="D112">
        <v>443</v>
      </c>
      <c r="E112">
        <v>221</v>
      </c>
      <c r="F112" t="s">
        <v>1502</v>
      </c>
      <c r="G112" t="s">
        <v>1971</v>
      </c>
      <c r="H112" t="s">
        <v>1972</v>
      </c>
      <c r="I112" t="s">
        <v>1973</v>
      </c>
    </row>
    <row r="113" spans="1:9" x14ac:dyDescent="0.3">
      <c r="A113">
        <v>748</v>
      </c>
      <c r="B113" t="s">
        <v>1974</v>
      </c>
      <c r="C113" t="s">
        <v>1966</v>
      </c>
      <c r="D113">
        <v>422</v>
      </c>
      <c r="E113">
        <v>221</v>
      </c>
      <c r="F113" t="s">
        <v>1502</v>
      </c>
      <c r="G113" t="s">
        <v>1975</v>
      </c>
      <c r="H113" t="s">
        <v>1976</v>
      </c>
      <c r="I113" t="s">
        <v>1977</v>
      </c>
    </row>
    <row r="114" spans="1:9" x14ac:dyDescent="0.3">
      <c r="A114">
        <v>539</v>
      </c>
      <c r="B114" t="s">
        <v>1978</v>
      </c>
      <c r="C114" t="s">
        <v>1979</v>
      </c>
      <c r="D114">
        <v>417</v>
      </c>
      <c r="E114">
        <v>222</v>
      </c>
      <c r="F114" t="s">
        <v>1502</v>
      </c>
      <c r="G114" t="s">
        <v>1980</v>
      </c>
      <c r="H114" t="s">
        <v>1981</v>
      </c>
      <c r="I114" t="s">
        <v>1982</v>
      </c>
    </row>
    <row r="115" spans="1:9" x14ac:dyDescent="0.3">
      <c r="A115">
        <v>560</v>
      </c>
      <c r="B115" t="s">
        <v>1983</v>
      </c>
      <c r="C115" t="s">
        <v>1984</v>
      </c>
      <c r="D115">
        <v>431</v>
      </c>
      <c r="E115">
        <v>223</v>
      </c>
      <c r="F115" t="s">
        <v>1502</v>
      </c>
      <c r="G115" t="s">
        <v>1985</v>
      </c>
      <c r="H115" t="s">
        <v>1986</v>
      </c>
      <c r="I115" t="s">
        <v>1987</v>
      </c>
    </row>
    <row r="116" spans="1:9" x14ac:dyDescent="0.3">
      <c r="A116">
        <v>512</v>
      </c>
      <c r="B116" t="s">
        <v>1988</v>
      </c>
      <c r="C116" t="s">
        <v>1989</v>
      </c>
      <c r="D116">
        <v>441</v>
      </c>
      <c r="E116">
        <v>231</v>
      </c>
      <c r="F116" t="s">
        <v>1502</v>
      </c>
      <c r="G116" t="s">
        <v>1990</v>
      </c>
      <c r="H116" t="s">
        <v>1991</v>
      </c>
      <c r="I116" t="s">
        <v>1992</v>
      </c>
    </row>
    <row r="117" spans="1:9" x14ac:dyDescent="0.3">
      <c r="A117">
        <v>513</v>
      </c>
      <c r="B117" t="s">
        <v>1993</v>
      </c>
      <c r="C117" t="s">
        <v>1989</v>
      </c>
      <c r="D117">
        <v>431</v>
      </c>
      <c r="E117">
        <v>231</v>
      </c>
      <c r="F117" t="s">
        <v>1502</v>
      </c>
      <c r="G117" t="s">
        <v>1994</v>
      </c>
      <c r="H117" t="s">
        <v>1995</v>
      </c>
      <c r="I117" t="s">
        <v>1996</v>
      </c>
    </row>
    <row r="118" spans="1:9" x14ac:dyDescent="0.3">
      <c r="A118">
        <v>541</v>
      </c>
      <c r="B118" t="s">
        <v>1997</v>
      </c>
      <c r="C118" t="s">
        <v>1989</v>
      </c>
      <c r="D118">
        <v>431</v>
      </c>
      <c r="E118">
        <v>231</v>
      </c>
      <c r="F118" t="s">
        <v>1502</v>
      </c>
      <c r="G118" t="s">
        <v>1998</v>
      </c>
      <c r="H118" t="s">
        <v>1999</v>
      </c>
      <c r="I118" t="s">
        <v>2000</v>
      </c>
    </row>
    <row r="119" spans="1:9" x14ac:dyDescent="0.3">
      <c r="A119">
        <v>568</v>
      </c>
      <c r="B119" t="s">
        <v>2001</v>
      </c>
      <c r="C119" t="s">
        <v>1989</v>
      </c>
      <c r="D119">
        <v>4332</v>
      </c>
      <c r="E119">
        <v>231</v>
      </c>
      <c r="F119" t="s">
        <v>1508</v>
      </c>
      <c r="G119" t="s">
        <v>2002</v>
      </c>
      <c r="H119" t="s">
        <v>2003</v>
      </c>
      <c r="I119" t="s">
        <v>2004</v>
      </c>
    </row>
    <row r="120" spans="1:9" x14ac:dyDescent="0.3">
      <c r="A120">
        <v>584</v>
      </c>
      <c r="B120" t="s">
        <v>2005</v>
      </c>
      <c r="C120" t="s">
        <v>1989</v>
      </c>
      <c r="D120">
        <v>431</v>
      </c>
      <c r="E120">
        <v>231</v>
      </c>
      <c r="F120" t="s">
        <v>1502</v>
      </c>
      <c r="G120" t="s">
        <v>2006</v>
      </c>
      <c r="H120" t="s">
        <v>2007</v>
      </c>
      <c r="I120" t="s">
        <v>2008</v>
      </c>
    </row>
    <row r="121" spans="1:9" x14ac:dyDescent="0.3">
      <c r="A121">
        <v>594</v>
      </c>
      <c r="B121" t="s">
        <v>2009</v>
      </c>
      <c r="C121" t="s">
        <v>1989</v>
      </c>
      <c r="D121">
        <v>422</v>
      </c>
      <c r="E121">
        <v>231</v>
      </c>
      <c r="F121" t="s">
        <v>1502</v>
      </c>
      <c r="G121" t="s">
        <v>2010</v>
      </c>
      <c r="H121" t="s">
        <v>2011</v>
      </c>
      <c r="I121" t="s">
        <v>2012</v>
      </c>
    </row>
    <row r="122" spans="1:9" x14ac:dyDescent="0.3">
      <c r="A122">
        <v>971</v>
      </c>
      <c r="B122" t="s">
        <v>2013</v>
      </c>
      <c r="C122" t="s">
        <v>1989</v>
      </c>
      <c r="D122">
        <v>431</v>
      </c>
      <c r="E122">
        <v>231</v>
      </c>
      <c r="F122" t="s">
        <v>1502</v>
      </c>
      <c r="G122" t="s">
        <v>2014</v>
      </c>
      <c r="H122" t="s">
        <v>2015</v>
      </c>
      <c r="I122" t="s">
        <v>2016</v>
      </c>
    </row>
    <row r="123" spans="1:9" x14ac:dyDescent="0.3">
      <c r="A123">
        <v>775</v>
      </c>
      <c r="B123" t="s">
        <v>2017</v>
      </c>
      <c r="C123" t="s">
        <v>1989</v>
      </c>
      <c r="D123">
        <v>431</v>
      </c>
      <c r="E123">
        <v>231</v>
      </c>
      <c r="F123" t="s">
        <v>1502</v>
      </c>
      <c r="G123" t="s">
        <v>2018</v>
      </c>
      <c r="H123" t="s">
        <v>2019</v>
      </c>
      <c r="I123" t="s">
        <v>2020</v>
      </c>
    </row>
    <row r="124" spans="1:9" x14ac:dyDescent="0.3">
      <c r="A124">
        <v>783</v>
      </c>
      <c r="B124" t="s">
        <v>2021</v>
      </c>
      <c r="C124" t="s">
        <v>1989</v>
      </c>
      <c r="D124">
        <v>431</v>
      </c>
      <c r="E124">
        <v>231</v>
      </c>
      <c r="F124" t="s">
        <v>1502</v>
      </c>
      <c r="G124" t="s">
        <v>2022</v>
      </c>
      <c r="H124" t="s">
        <v>1756</v>
      </c>
      <c r="I124" t="s">
        <v>2023</v>
      </c>
    </row>
    <row r="125" spans="1:9" x14ac:dyDescent="0.3">
      <c r="A125">
        <v>816</v>
      </c>
      <c r="B125" t="s">
        <v>2024</v>
      </c>
      <c r="C125" t="s">
        <v>1989</v>
      </c>
      <c r="D125">
        <v>431</v>
      </c>
      <c r="E125">
        <v>231</v>
      </c>
      <c r="F125" t="s">
        <v>1502</v>
      </c>
      <c r="G125" t="s">
        <v>2025</v>
      </c>
      <c r="H125" t="s">
        <v>2026</v>
      </c>
      <c r="I125" t="s">
        <v>2027</v>
      </c>
    </row>
    <row r="126" spans="1:9" x14ac:dyDescent="0.3">
      <c r="A126">
        <v>888</v>
      </c>
      <c r="B126" t="s">
        <v>2028</v>
      </c>
      <c r="C126" t="s">
        <v>1989</v>
      </c>
      <c r="D126">
        <v>431</v>
      </c>
      <c r="E126">
        <v>231</v>
      </c>
      <c r="F126" t="s">
        <v>1502</v>
      </c>
      <c r="G126" t="s">
        <v>2029</v>
      </c>
      <c r="H126" t="s">
        <v>2030</v>
      </c>
      <c r="I126" t="s">
        <v>35</v>
      </c>
    </row>
    <row r="127" spans="1:9" x14ac:dyDescent="0.3">
      <c r="A127">
        <v>905</v>
      </c>
      <c r="B127" t="s">
        <v>2031</v>
      </c>
      <c r="C127" t="s">
        <v>1989</v>
      </c>
      <c r="D127">
        <v>431</v>
      </c>
      <c r="E127">
        <v>231</v>
      </c>
      <c r="F127" t="s">
        <v>1502</v>
      </c>
      <c r="G127" t="s">
        <v>2032</v>
      </c>
      <c r="H127" t="s">
        <v>2033</v>
      </c>
      <c r="I127" t="s">
        <v>35</v>
      </c>
    </row>
    <row r="128" spans="1:9" x14ac:dyDescent="0.3">
      <c r="A128">
        <v>964</v>
      </c>
      <c r="B128" t="s">
        <v>2034</v>
      </c>
      <c r="C128" t="s">
        <v>1989</v>
      </c>
      <c r="D128">
        <v>431</v>
      </c>
      <c r="E128">
        <v>231</v>
      </c>
      <c r="F128" t="s">
        <v>1508</v>
      </c>
      <c r="G128" t="s">
        <v>2035</v>
      </c>
      <c r="H128" t="s">
        <v>2036</v>
      </c>
      <c r="I128" t="s">
        <v>35</v>
      </c>
    </row>
    <row r="129" spans="1:9" x14ac:dyDescent="0.3">
      <c r="A129">
        <v>614</v>
      </c>
      <c r="B129" t="s">
        <v>2037</v>
      </c>
      <c r="C129" t="s">
        <v>1989</v>
      </c>
      <c r="D129">
        <v>431</v>
      </c>
      <c r="E129">
        <v>231</v>
      </c>
      <c r="F129" t="s">
        <v>1502</v>
      </c>
      <c r="G129" t="s">
        <v>2038</v>
      </c>
      <c r="H129" t="s">
        <v>2039</v>
      </c>
      <c r="I129" t="s">
        <v>2040</v>
      </c>
    </row>
    <row r="130" spans="1:9" x14ac:dyDescent="0.3">
      <c r="A130">
        <v>685</v>
      </c>
      <c r="B130" t="s">
        <v>2041</v>
      </c>
      <c r="C130" t="s">
        <v>1989</v>
      </c>
      <c r="D130">
        <v>431</v>
      </c>
      <c r="E130">
        <v>231</v>
      </c>
      <c r="F130" t="s">
        <v>1508</v>
      </c>
      <c r="G130" t="s">
        <v>2042</v>
      </c>
      <c r="H130" t="s">
        <v>2043</v>
      </c>
      <c r="I130" t="s">
        <v>2044</v>
      </c>
    </row>
    <row r="131" spans="1:9" x14ac:dyDescent="0.3">
      <c r="A131">
        <v>687</v>
      </c>
      <c r="B131" t="s">
        <v>2045</v>
      </c>
      <c r="C131" t="s">
        <v>1989</v>
      </c>
      <c r="D131">
        <v>431</v>
      </c>
      <c r="E131">
        <v>231</v>
      </c>
      <c r="F131" t="s">
        <v>1502</v>
      </c>
      <c r="G131" t="s">
        <v>2046</v>
      </c>
      <c r="H131" t="s">
        <v>2047</v>
      </c>
      <c r="I131" t="s">
        <v>2048</v>
      </c>
    </row>
    <row r="132" spans="1:9" x14ac:dyDescent="0.3">
      <c r="A132">
        <v>709</v>
      </c>
      <c r="B132" t="s">
        <v>2049</v>
      </c>
      <c r="C132" t="s">
        <v>1989</v>
      </c>
      <c r="D132">
        <v>431</v>
      </c>
      <c r="E132">
        <v>231</v>
      </c>
      <c r="F132" t="s">
        <v>1502</v>
      </c>
      <c r="G132" t="s">
        <v>2050</v>
      </c>
      <c r="H132" t="s">
        <v>2051</v>
      </c>
      <c r="I132" t="s">
        <v>2052</v>
      </c>
    </row>
    <row r="133" spans="1:9" x14ac:dyDescent="0.3">
      <c r="A133">
        <v>723</v>
      </c>
      <c r="B133" t="s">
        <v>2053</v>
      </c>
      <c r="C133" t="s">
        <v>1989</v>
      </c>
      <c r="D133">
        <v>432</v>
      </c>
      <c r="E133">
        <v>231</v>
      </c>
      <c r="F133" t="s">
        <v>1502</v>
      </c>
      <c r="G133" t="s">
        <v>2054</v>
      </c>
      <c r="H133" t="s">
        <v>2055</v>
      </c>
      <c r="I133" t="s">
        <v>2056</v>
      </c>
    </row>
    <row r="134" spans="1:9" x14ac:dyDescent="0.3">
      <c r="A134">
        <v>728</v>
      </c>
      <c r="B134" t="s">
        <v>2057</v>
      </c>
      <c r="C134" t="s">
        <v>1989</v>
      </c>
      <c r="D134">
        <v>4332</v>
      </c>
      <c r="E134">
        <v>231</v>
      </c>
      <c r="F134" t="s">
        <v>1502</v>
      </c>
      <c r="G134" t="s">
        <v>2058</v>
      </c>
      <c r="H134" t="s">
        <v>2059</v>
      </c>
      <c r="I134" t="s">
        <v>2060</v>
      </c>
    </row>
    <row r="135" spans="1:9" x14ac:dyDescent="0.3">
      <c r="A135">
        <v>546</v>
      </c>
      <c r="B135" t="s">
        <v>2061</v>
      </c>
      <c r="C135" t="s">
        <v>2062</v>
      </c>
      <c r="D135">
        <v>422</v>
      </c>
      <c r="E135">
        <v>233</v>
      </c>
      <c r="F135" t="s">
        <v>1502</v>
      </c>
      <c r="G135" t="s">
        <v>2063</v>
      </c>
      <c r="H135" t="s">
        <v>2064</v>
      </c>
      <c r="I135" t="s">
        <v>2065</v>
      </c>
    </row>
    <row r="136" spans="1:9" x14ac:dyDescent="0.3">
      <c r="A136">
        <v>695</v>
      </c>
      <c r="B136" t="s">
        <v>2066</v>
      </c>
      <c r="C136" t="s">
        <v>2062</v>
      </c>
      <c r="D136">
        <v>422</v>
      </c>
      <c r="E136">
        <v>233</v>
      </c>
      <c r="F136" t="s">
        <v>1502</v>
      </c>
      <c r="G136" t="s">
        <v>2067</v>
      </c>
      <c r="H136" t="s">
        <v>2068</v>
      </c>
      <c r="I136" t="s">
        <v>2069</v>
      </c>
    </row>
    <row r="137" spans="1:9" x14ac:dyDescent="0.3">
      <c r="A137">
        <v>721</v>
      </c>
      <c r="B137" t="s">
        <v>2070</v>
      </c>
      <c r="C137" t="s">
        <v>2062</v>
      </c>
      <c r="D137">
        <v>442</v>
      </c>
      <c r="E137">
        <v>233</v>
      </c>
      <c r="F137" t="s">
        <v>1502</v>
      </c>
      <c r="G137" t="s">
        <v>2071</v>
      </c>
      <c r="H137" t="s">
        <v>2072</v>
      </c>
      <c r="I137" t="s">
        <v>2073</v>
      </c>
    </row>
    <row r="138" spans="1:9" x14ac:dyDescent="0.3">
      <c r="A138">
        <v>762</v>
      </c>
      <c r="B138" t="s">
        <v>2074</v>
      </c>
      <c r="C138" t="s">
        <v>2062</v>
      </c>
      <c r="D138">
        <v>421</v>
      </c>
      <c r="E138">
        <v>233</v>
      </c>
      <c r="F138" t="s">
        <v>1502</v>
      </c>
      <c r="G138" t="s">
        <v>2075</v>
      </c>
      <c r="H138" t="s">
        <v>2076</v>
      </c>
      <c r="I138" t="s">
        <v>2077</v>
      </c>
    </row>
    <row r="139" spans="1:9" x14ac:dyDescent="0.3">
      <c r="A139">
        <v>306</v>
      </c>
      <c r="B139" t="s">
        <v>2078</v>
      </c>
      <c r="C139" t="s">
        <v>2079</v>
      </c>
      <c r="D139">
        <v>442</v>
      </c>
      <c r="E139">
        <v>241</v>
      </c>
      <c r="F139" t="s">
        <v>1502</v>
      </c>
      <c r="G139" t="s">
        <v>2080</v>
      </c>
      <c r="H139" t="s">
        <v>2081</v>
      </c>
      <c r="I139" t="s">
        <v>2082</v>
      </c>
    </row>
    <row r="140" spans="1:9" x14ac:dyDescent="0.3">
      <c r="A140">
        <v>549</v>
      </c>
      <c r="B140" t="s">
        <v>2083</v>
      </c>
      <c r="C140" t="s">
        <v>2079</v>
      </c>
      <c r="D140">
        <v>413</v>
      </c>
      <c r="E140">
        <v>241</v>
      </c>
      <c r="F140" t="s">
        <v>1502</v>
      </c>
      <c r="G140" t="s">
        <v>2084</v>
      </c>
      <c r="H140" t="s">
        <v>2085</v>
      </c>
      <c r="I140" t="s">
        <v>2086</v>
      </c>
    </row>
    <row r="141" spans="1:9" x14ac:dyDescent="0.3">
      <c r="A141">
        <v>665</v>
      </c>
      <c r="B141" t="s">
        <v>2087</v>
      </c>
      <c r="C141" t="s">
        <v>2079</v>
      </c>
      <c r="D141">
        <v>412</v>
      </c>
      <c r="E141">
        <v>241</v>
      </c>
      <c r="F141" t="s">
        <v>1508</v>
      </c>
      <c r="G141" t="s">
        <v>2088</v>
      </c>
      <c r="H141" t="s">
        <v>2089</v>
      </c>
      <c r="I141" t="s">
        <v>2090</v>
      </c>
    </row>
    <row r="142" spans="1:9" x14ac:dyDescent="0.3">
      <c r="A142">
        <v>679</v>
      </c>
      <c r="B142" t="s">
        <v>2091</v>
      </c>
      <c r="C142" t="s">
        <v>2079</v>
      </c>
      <c r="D142">
        <v>412</v>
      </c>
      <c r="E142">
        <v>241</v>
      </c>
      <c r="F142" t="s">
        <v>1502</v>
      </c>
      <c r="G142" t="s">
        <v>1669</v>
      </c>
      <c r="H142" t="s">
        <v>2092</v>
      </c>
      <c r="I142" t="s">
        <v>2093</v>
      </c>
    </row>
    <row r="143" spans="1:9" x14ac:dyDescent="0.3">
      <c r="A143">
        <v>770</v>
      </c>
      <c r="B143" t="s">
        <v>2094</v>
      </c>
      <c r="C143" t="s">
        <v>2079</v>
      </c>
      <c r="D143">
        <v>4331</v>
      </c>
      <c r="E143">
        <v>241</v>
      </c>
      <c r="F143" t="s">
        <v>1502</v>
      </c>
      <c r="G143" t="s">
        <v>2095</v>
      </c>
      <c r="H143" t="s">
        <v>2096</v>
      </c>
      <c r="I143" t="s">
        <v>2097</v>
      </c>
    </row>
    <row r="144" spans="1:9" x14ac:dyDescent="0.3">
      <c r="A144">
        <v>797</v>
      </c>
      <c r="B144" t="s">
        <v>2098</v>
      </c>
      <c r="C144" t="s">
        <v>2079</v>
      </c>
      <c r="D144">
        <v>431</v>
      </c>
      <c r="E144">
        <v>241</v>
      </c>
      <c r="F144" t="s">
        <v>1502</v>
      </c>
      <c r="G144" t="s">
        <v>1656</v>
      </c>
      <c r="H144" t="s">
        <v>2099</v>
      </c>
      <c r="I144" t="s">
        <v>2100</v>
      </c>
    </row>
    <row r="145" spans="1:9" x14ac:dyDescent="0.3">
      <c r="A145">
        <v>798</v>
      </c>
      <c r="B145" t="s">
        <v>2101</v>
      </c>
      <c r="C145" t="s">
        <v>2079</v>
      </c>
      <c r="D145">
        <v>431</v>
      </c>
      <c r="E145">
        <v>241</v>
      </c>
      <c r="F145" t="s">
        <v>1502</v>
      </c>
      <c r="G145" t="s">
        <v>2102</v>
      </c>
      <c r="H145" t="s">
        <v>2103</v>
      </c>
      <c r="I145" t="s">
        <v>2104</v>
      </c>
    </row>
    <row r="146" spans="1:9" x14ac:dyDescent="0.3">
      <c r="A146">
        <v>836</v>
      </c>
      <c r="B146" t="s">
        <v>2105</v>
      </c>
      <c r="C146" t="s">
        <v>2079</v>
      </c>
      <c r="D146">
        <v>423</v>
      </c>
      <c r="E146">
        <v>241</v>
      </c>
      <c r="F146" t="s">
        <v>1502</v>
      </c>
      <c r="G146" t="s">
        <v>2106</v>
      </c>
      <c r="H146" t="s">
        <v>2107</v>
      </c>
      <c r="I146" t="s">
        <v>2108</v>
      </c>
    </row>
    <row r="147" spans="1:9" x14ac:dyDescent="0.3">
      <c r="A147">
        <v>887</v>
      </c>
      <c r="B147" t="s">
        <v>2109</v>
      </c>
      <c r="C147" t="s">
        <v>2079</v>
      </c>
      <c r="D147">
        <v>431</v>
      </c>
      <c r="E147">
        <v>241</v>
      </c>
      <c r="F147" t="s">
        <v>1502</v>
      </c>
      <c r="G147" t="s">
        <v>2110</v>
      </c>
      <c r="H147" t="s">
        <v>2111</v>
      </c>
      <c r="I147" t="s">
        <v>2112</v>
      </c>
    </row>
    <row r="148" spans="1:9" x14ac:dyDescent="0.3">
      <c r="A148">
        <v>944</v>
      </c>
      <c r="B148" t="s">
        <v>2113</v>
      </c>
      <c r="C148" t="s">
        <v>2079</v>
      </c>
      <c r="D148">
        <v>431</v>
      </c>
      <c r="E148">
        <v>241</v>
      </c>
      <c r="F148" t="s">
        <v>1502</v>
      </c>
      <c r="G148" t="s">
        <v>2114</v>
      </c>
      <c r="H148" t="s">
        <v>2115</v>
      </c>
      <c r="I148" t="s">
        <v>2116</v>
      </c>
    </row>
    <row r="149" spans="1:9" x14ac:dyDescent="0.3">
      <c r="A149">
        <v>659</v>
      </c>
      <c r="B149" t="s">
        <v>2117</v>
      </c>
      <c r="C149" t="s">
        <v>2118</v>
      </c>
      <c r="D149">
        <v>442</v>
      </c>
      <c r="E149">
        <v>243</v>
      </c>
      <c r="F149" t="s">
        <v>1508</v>
      </c>
      <c r="G149" t="s">
        <v>2119</v>
      </c>
      <c r="H149" t="s">
        <v>2120</v>
      </c>
      <c r="I149" t="s">
        <v>2121</v>
      </c>
    </row>
    <row r="150" spans="1:9" x14ac:dyDescent="0.3">
      <c r="A150">
        <v>725</v>
      </c>
      <c r="B150" t="s">
        <v>2122</v>
      </c>
      <c r="C150" t="s">
        <v>2123</v>
      </c>
      <c r="D150">
        <v>422</v>
      </c>
      <c r="E150">
        <v>251</v>
      </c>
      <c r="F150" t="s">
        <v>1502</v>
      </c>
      <c r="G150" t="s">
        <v>2124</v>
      </c>
      <c r="H150" t="s">
        <v>2125</v>
      </c>
      <c r="I150" t="s">
        <v>2126</v>
      </c>
    </row>
    <row r="151" spans="1:9" x14ac:dyDescent="0.3">
      <c r="A151">
        <v>821</v>
      </c>
      <c r="B151" t="s">
        <v>2127</v>
      </c>
      <c r="C151" t="s">
        <v>2123</v>
      </c>
      <c r="D151">
        <v>415</v>
      </c>
      <c r="E151">
        <v>251</v>
      </c>
      <c r="F151" t="s">
        <v>1508</v>
      </c>
      <c r="G151" t="s">
        <v>2128</v>
      </c>
      <c r="H151" t="s">
        <v>2129</v>
      </c>
      <c r="I151" t="s">
        <v>2130</v>
      </c>
    </row>
    <row r="152" spans="1:9" x14ac:dyDescent="0.3">
      <c r="A152">
        <v>850</v>
      </c>
      <c r="B152" t="s">
        <v>2131</v>
      </c>
      <c r="C152" t="s">
        <v>2123</v>
      </c>
      <c r="D152">
        <v>415</v>
      </c>
      <c r="E152">
        <v>251</v>
      </c>
      <c r="F152" t="s">
        <v>1502</v>
      </c>
      <c r="G152" t="s">
        <v>2132</v>
      </c>
      <c r="H152" t="s">
        <v>2133</v>
      </c>
      <c r="I152" t="s">
        <v>35</v>
      </c>
    </row>
    <row r="153" spans="1:9" x14ac:dyDescent="0.3">
      <c r="A153">
        <v>886</v>
      </c>
      <c r="B153" t="s">
        <v>2134</v>
      </c>
      <c r="C153" t="s">
        <v>2123</v>
      </c>
      <c r="D153">
        <v>431</v>
      </c>
      <c r="E153">
        <v>251</v>
      </c>
      <c r="F153" t="s">
        <v>1502</v>
      </c>
      <c r="G153" t="s">
        <v>2135</v>
      </c>
      <c r="H153" t="s">
        <v>2111</v>
      </c>
      <c r="I153" t="s">
        <v>2136</v>
      </c>
    </row>
    <row r="154" spans="1:9" x14ac:dyDescent="0.3">
      <c r="A154">
        <v>919</v>
      </c>
      <c r="B154" t="s">
        <v>2137</v>
      </c>
      <c r="C154" t="s">
        <v>2123</v>
      </c>
      <c r="D154">
        <v>431</v>
      </c>
      <c r="E154">
        <v>251</v>
      </c>
      <c r="F154" t="s">
        <v>1502</v>
      </c>
      <c r="G154" t="s">
        <v>2138</v>
      </c>
      <c r="H154" t="s">
        <v>2139</v>
      </c>
      <c r="I154" t="s">
        <v>2140</v>
      </c>
    </row>
    <row r="155" spans="1:9" x14ac:dyDescent="0.3">
      <c r="A155">
        <v>928</v>
      </c>
      <c r="B155" t="s">
        <v>2141</v>
      </c>
      <c r="C155" t="s">
        <v>2123</v>
      </c>
      <c r="D155">
        <v>431</v>
      </c>
      <c r="E155">
        <v>251</v>
      </c>
      <c r="F155" t="s">
        <v>1502</v>
      </c>
      <c r="G155" t="s">
        <v>2142</v>
      </c>
      <c r="H155" t="s">
        <v>2143</v>
      </c>
      <c r="I155" t="s">
        <v>2144</v>
      </c>
    </row>
    <row r="156" spans="1:9" x14ac:dyDescent="0.3">
      <c r="A156">
        <v>968</v>
      </c>
      <c r="B156" t="s">
        <v>2145</v>
      </c>
      <c r="C156" t="s">
        <v>2123</v>
      </c>
      <c r="D156">
        <v>431</v>
      </c>
      <c r="E156">
        <v>251</v>
      </c>
      <c r="F156" t="s">
        <v>1502</v>
      </c>
      <c r="G156" t="s">
        <v>2146</v>
      </c>
      <c r="H156" t="s">
        <v>2147</v>
      </c>
      <c r="I156" t="s">
        <v>35</v>
      </c>
    </row>
    <row r="157" spans="1:9" x14ac:dyDescent="0.3">
      <c r="A157">
        <v>983</v>
      </c>
      <c r="B157" t="s">
        <v>2148</v>
      </c>
      <c r="C157" t="s">
        <v>2123</v>
      </c>
      <c r="D157">
        <v>4331</v>
      </c>
      <c r="E157">
        <v>251</v>
      </c>
      <c r="F157" t="s">
        <v>1502</v>
      </c>
      <c r="G157" t="s">
        <v>2149</v>
      </c>
      <c r="H157" t="s">
        <v>2150</v>
      </c>
      <c r="I157" t="s">
        <v>35</v>
      </c>
    </row>
    <row r="158" spans="1:9" x14ac:dyDescent="0.3">
      <c r="A158">
        <v>596</v>
      </c>
      <c r="B158" t="s">
        <v>2151</v>
      </c>
      <c r="C158" t="s">
        <v>2152</v>
      </c>
      <c r="D158">
        <v>442</v>
      </c>
      <c r="E158">
        <v>253</v>
      </c>
      <c r="F158" t="s">
        <v>1502</v>
      </c>
      <c r="G158" t="s">
        <v>2153</v>
      </c>
      <c r="H158" t="s">
        <v>2154</v>
      </c>
      <c r="I158" t="s">
        <v>2155</v>
      </c>
    </row>
    <row r="159" spans="1:9" x14ac:dyDescent="0.3">
      <c r="A159">
        <v>726</v>
      </c>
      <c r="B159" t="s">
        <v>2156</v>
      </c>
      <c r="C159" t="s">
        <v>2157</v>
      </c>
      <c r="D159">
        <v>414</v>
      </c>
      <c r="E159">
        <v>254</v>
      </c>
      <c r="F159" t="s">
        <v>1508</v>
      </c>
      <c r="G159" t="s">
        <v>2158</v>
      </c>
      <c r="H159" t="s">
        <v>2159</v>
      </c>
      <c r="I159" t="s">
        <v>2160</v>
      </c>
    </row>
    <row r="160" spans="1:9" x14ac:dyDescent="0.3">
      <c r="A160">
        <v>588</v>
      </c>
      <c r="B160" t="s">
        <v>2161</v>
      </c>
      <c r="C160" t="s">
        <v>2162</v>
      </c>
      <c r="D160">
        <v>413</v>
      </c>
      <c r="E160">
        <v>261</v>
      </c>
      <c r="F160" t="s">
        <v>1502</v>
      </c>
      <c r="G160" t="s">
        <v>2163</v>
      </c>
      <c r="H160" t="s">
        <v>2164</v>
      </c>
      <c r="I160" t="s">
        <v>2165</v>
      </c>
    </row>
    <row r="161" spans="1:9" x14ac:dyDescent="0.3">
      <c r="A161">
        <v>730</v>
      </c>
      <c r="B161" t="s">
        <v>2166</v>
      </c>
      <c r="C161" t="s">
        <v>2162</v>
      </c>
      <c r="D161">
        <v>4331</v>
      </c>
      <c r="E161">
        <v>261</v>
      </c>
      <c r="F161" t="s">
        <v>1502</v>
      </c>
      <c r="G161" t="s">
        <v>2167</v>
      </c>
      <c r="H161" t="s">
        <v>2168</v>
      </c>
      <c r="I161" t="s">
        <v>2169</v>
      </c>
    </row>
    <row r="162" spans="1:9" x14ac:dyDescent="0.3">
      <c r="A162">
        <v>842</v>
      </c>
      <c r="B162" t="s">
        <v>2170</v>
      </c>
      <c r="C162" t="s">
        <v>2162</v>
      </c>
      <c r="D162">
        <v>4331</v>
      </c>
      <c r="E162">
        <v>261</v>
      </c>
      <c r="F162" t="s">
        <v>1502</v>
      </c>
      <c r="G162" t="s">
        <v>2171</v>
      </c>
      <c r="H162" t="s">
        <v>2172</v>
      </c>
      <c r="I162" t="s">
        <v>2173</v>
      </c>
    </row>
    <row r="163" spans="1:9" x14ac:dyDescent="0.3">
      <c r="A163">
        <v>849</v>
      </c>
      <c r="B163" t="s">
        <v>2174</v>
      </c>
      <c r="C163" t="s">
        <v>2162</v>
      </c>
      <c r="D163">
        <v>431</v>
      </c>
      <c r="E163">
        <v>261</v>
      </c>
      <c r="F163" t="s">
        <v>1502</v>
      </c>
      <c r="G163" t="s">
        <v>2175</v>
      </c>
      <c r="H163" t="s">
        <v>2176</v>
      </c>
      <c r="I163" t="s">
        <v>2177</v>
      </c>
    </row>
    <row r="164" spans="1:9" x14ac:dyDescent="0.3">
      <c r="A164">
        <v>859</v>
      </c>
      <c r="B164" t="s">
        <v>2178</v>
      </c>
      <c r="C164" t="s">
        <v>2162</v>
      </c>
      <c r="D164">
        <v>431</v>
      </c>
      <c r="E164">
        <v>261</v>
      </c>
      <c r="F164" t="s">
        <v>1502</v>
      </c>
      <c r="G164" t="s">
        <v>2179</v>
      </c>
      <c r="H164" t="s">
        <v>2180</v>
      </c>
      <c r="I164" t="s">
        <v>2181</v>
      </c>
    </row>
    <row r="165" spans="1:9" x14ac:dyDescent="0.3">
      <c r="A165">
        <v>862</v>
      </c>
      <c r="B165" t="s">
        <v>2182</v>
      </c>
      <c r="C165" t="s">
        <v>2162</v>
      </c>
      <c r="D165">
        <v>4331</v>
      </c>
      <c r="E165">
        <v>261</v>
      </c>
      <c r="F165" t="s">
        <v>1502</v>
      </c>
      <c r="G165" t="s">
        <v>2183</v>
      </c>
      <c r="H165" t="s">
        <v>2184</v>
      </c>
      <c r="I165" t="s">
        <v>2185</v>
      </c>
    </row>
    <row r="166" spans="1:9" x14ac:dyDescent="0.3">
      <c r="A166">
        <v>877</v>
      </c>
      <c r="B166" t="s">
        <v>2186</v>
      </c>
      <c r="C166" t="s">
        <v>2162</v>
      </c>
      <c r="D166">
        <v>431</v>
      </c>
      <c r="E166">
        <v>261</v>
      </c>
      <c r="F166" t="s">
        <v>1502</v>
      </c>
      <c r="G166" t="s">
        <v>2187</v>
      </c>
      <c r="H166" t="s">
        <v>2188</v>
      </c>
      <c r="I166" t="s">
        <v>35</v>
      </c>
    </row>
    <row r="167" spans="1:9" x14ac:dyDescent="0.3">
      <c r="A167">
        <v>881</v>
      </c>
      <c r="B167" t="s">
        <v>2189</v>
      </c>
      <c r="C167" t="s">
        <v>2162</v>
      </c>
      <c r="D167">
        <v>415</v>
      </c>
      <c r="E167">
        <v>261</v>
      </c>
      <c r="F167" t="s">
        <v>1508</v>
      </c>
      <c r="G167" t="s">
        <v>2190</v>
      </c>
      <c r="H167" t="s">
        <v>2191</v>
      </c>
      <c r="I167" t="s">
        <v>2192</v>
      </c>
    </row>
    <row r="168" spans="1:9" x14ac:dyDescent="0.3">
      <c r="A168">
        <v>911</v>
      </c>
      <c r="B168" t="s">
        <v>2193</v>
      </c>
      <c r="C168" t="s">
        <v>2162</v>
      </c>
      <c r="D168">
        <v>413</v>
      </c>
      <c r="E168">
        <v>261</v>
      </c>
      <c r="F168" t="s">
        <v>1508</v>
      </c>
      <c r="G168" t="s">
        <v>2194</v>
      </c>
      <c r="H168" t="s">
        <v>2195</v>
      </c>
      <c r="I168" t="s">
        <v>2196</v>
      </c>
    </row>
    <row r="169" spans="1:9" x14ac:dyDescent="0.3">
      <c r="A169">
        <v>923</v>
      </c>
      <c r="B169" t="s">
        <v>2197</v>
      </c>
      <c r="C169" t="s">
        <v>2162</v>
      </c>
      <c r="D169">
        <v>413</v>
      </c>
      <c r="E169">
        <v>261</v>
      </c>
      <c r="F169" t="s">
        <v>1502</v>
      </c>
      <c r="G169" t="s">
        <v>2198</v>
      </c>
      <c r="H169" t="s">
        <v>2199</v>
      </c>
      <c r="I169" t="s">
        <v>2200</v>
      </c>
    </row>
    <row r="170" spans="1:9" x14ac:dyDescent="0.3">
      <c r="A170">
        <v>926</v>
      </c>
      <c r="B170" t="s">
        <v>2201</v>
      </c>
      <c r="C170" t="s">
        <v>2162</v>
      </c>
      <c r="D170">
        <v>431</v>
      </c>
      <c r="E170">
        <v>261</v>
      </c>
      <c r="F170" t="s">
        <v>1502</v>
      </c>
      <c r="G170" t="s">
        <v>2202</v>
      </c>
      <c r="H170" t="s">
        <v>2203</v>
      </c>
      <c r="I170" t="s">
        <v>35</v>
      </c>
    </row>
    <row r="171" spans="1:9" x14ac:dyDescent="0.3">
      <c r="A171">
        <v>963</v>
      </c>
      <c r="B171" t="s">
        <v>2204</v>
      </c>
      <c r="C171" t="s">
        <v>2162</v>
      </c>
      <c r="D171">
        <v>415</v>
      </c>
      <c r="E171">
        <v>261</v>
      </c>
      <c r="F171" t="s">
        <v>1508</v>
      </c>
      <c r="G171" t="s">
        <v>2205</v>
      </c>
      <c r="H171" t="s">
        <v>2206</v>
      </c>
      <c r="I171" t="s">
        <v>35</v>
      </c>
    </row>
    <row r="172" spans="1:9" x14ac:dyDescent="0.3">
      <c r="A172">
        <v>979</v>
      </c>
      <c r="B172" t="s">
        <v>2207</v>
      </c>
      <c r="C172" t="s">
        <v>2208</v>
      </c>
      <c r="D172">
        <v>422</v>
      </c>
      <c r="E172">
        <v>262</v>
      </c>
      <c r="F172" t="s">
        <v>1508</v>
      </c>
      <c r="G172" t="s">
        <v>2209</v>
      </c>
      <c r="H172" t="s">
        <v>2210</v>
      </c>
      <c r="I172" t="s">
        <v>2211</v>
      </c>
    </row>
    <row r="173" spans="1:9" x14ac:dyDescent="0.3">
      <c r="A173">
        <v>893</v>
      </c>
      <c r="B173" t="s">
        <v>2212</v>
      </c>
      <c r="C173" t="s">
        <v>2213</v>
      </c>
      <c r="D173">
        <v>443</v>
      </c>
      <c r="E173">
        <v>263</v>
      </c>
      <c r="F173" t="s">
        <v>1502</v>
      </c>
      <c r="G173" t="s">
        <v>2214</v>
      </c>
      <c r="H173" t="s">
        <v>2215</v>
      </c>
      <c r="I173" t="s">
        <v>35</v>
      </c>
    </row>
    <row r="174" spans="1:9" x14ac:dyDescent="0.3">
      <c r="A174">
        <v>958</v>
      </c>
      <c r="B174" t="s">
        <v>2216</v>
      </c>
      <c r="C174" t="s">
        <v>2213</v>
      </c>
      <c r="D174">
        <v>442</v>
      </c>
      <c r="E174">
        <v>263</v>
      </c>
      <c r="F174" t="s">
        <v>1502</v>
      </c>
      <c r="G174" t="s">
        <v>2217</v>
      </c>
      <c r="H174" t="s">
        <v>2218</v>
      </c>
      <c r="I174" t="s">
        <v>2219</v>
      </c>
    </row>
    <row r="175" spans="1:9" x14ac:dyDescent="0.3">
      <c r="A175">
        <v>967</v>
      </c>
      <c r="B175" t="s">
        <v>2220</v>
      </c>
      <c r="C175" t="s">
        <v>2213</v>
      </c>
      <c r="D175">
        <v>443</v>
      </c>
      <c r="E175">
        <v>263</v>
      </c>
      <c r="F175" t="s">
        <v>1502</v>
      </c>
      <c r="G175" t="s">
        <v>2221</v>
      </c>
      <c r="H175" t="s">
        <v>2147</v>
      </c>
      <c r="I175" t="s">
        <v>35</v>
      </c>
    </row>
    <row r="176" spans="1:9" x14ac:dyDescent="0.3">
      <c r="A176">
        <v>993</v>
      </c>
      <c r="B176" t="s">
        <v>2222</v>
      </c>
      <c r="C176" t="s">
        <v>2213</v>
      </c>
      <c r="D176">
        <v>443</v>
      </c>
      <c r="E176">
        <v>263</v>
      </c>
      <c r="F176" t="s">
        <v>1502</v>
      </c>
      <c r="G176" t="s">
        <v>2223</v>
      </c>
      <c r="H176" t="s">
        <v>2224</v>
      </c>
      <c r="I176" t="s">
        <v>35</v>
      </c>
    </row>
    <row r="177" spans="1:9" x14ac:dyDescent="0.3">
      <c r="A177">
        <v>353</v>
      </c>
      <c r="B177" t="s">
        <v>2225</v>
      </c>
      <c r="C177" t="s">
        <v>2226</v>
      </c>
      <c r="D177">
        <v>4331</v>
      </c>
      <c r="E177">
        <v>271</v>
      </c>
      <c r="F177" t="s">
        <v>1502</v>
      </c>
      <c r="G177" t="s">
        <v>2227</v>
      </c>
      <c r="H177" t="s">
        <v>2228</v>
      </c>
      <c r="I177" t="s">
        <v>2229</v>
      </c>
    </row>
    <row r="178" spans="1:9" x14ac:dyDescent="0.3">
      <c r="A178">
        <v>377</v>
      </c>
      <c r="B178" t="s">
        <v>2230</v>
      </c>
      <c r="C178" t="s">
        <v>2226</v>
      </c>
      <c r="D178">
        <v>422</v>
      </c>
      <c r="E178">
        <v>271</v>
      </c>
      <c r="F178" t="s">
        <v>1502</v>
      </c>
      <c r="G178" t="s">
        <v>2231</v>
      </c>
      <c r="H178" t="s">
        <v>2232</v>
      </c>
      <c r="I178" t="s">
        <v>2233</v>
      </c>
    </row>
    <row r="179" spans="1:9" x14ac:dyDescent="0.3">
      <c r="A179">
        <v>389</v>
      </c>
      <c r="B179" t="s">
        <v>2234</v>
      </c>
      <c r="C179" t="s">
        <v>2226</v>
      </c>
      <c r="D179">
        <v>422</v>
      </c>
      <c r="E179">
        <v>271</v>
      </c>
      <c r="F179" t="s">
        <v>1502</v>
      </c>
      <c r="G179" t="s">
        <v>2235</v>
      </c>
      <c r="H179" t="s">
        <v>2236</v>
      </c>
      <c r="I179" t="s">
        <v>2237</v>
      </c>
    </row>
    <row r="180" spans="1:9" x14ac:dyDescent="0.3">
      <c r="A180">
        <v>689</v>
      </c>
      <c r="B180" t="s">
        <v>2238</v>
      </c>
      <c r="C180" t="s">
        <v>2226</v>
      </c>
      <c r="D180">
        <v>431</v>
      </c>
      <c r="E180">
        <v>271</v>
      </c>
      <c r="F180" t="s">
        <v>1508</v>
      </c>
      <c r="G180" t="s">
        <v>2239</v>
      </c>
      <c r="H180" t="s">
        <v>2240</v>
      </c>
      <c r="I180" t="s">
        <v>2241</v>
      </c>
    </row>
    <row r="181" spans="1:9" x14ac:dyDescent="0.3">
      <c r="A181">
        <v>955</v>
      </c>
      <c r="B181" t="s">
        <v>2242</v>
      </c>
      <c r="C181" t="s">
        <v>2226</v>
      </c>
      <c r="D181">
        <v>431</v>
      </c>
      <c r="E181">
        <v>271</v>
      </c>
      <c r="F181" t="s">
        <v>1508</v>
      </c>
      <c r="G181" t="s">
        <v>2243</v>
      </c>
      <c r="H181" t="s">
        <v>2244</v>
      </c>
      <c r="I181" t="s">
        <v>35</v>
      </c>
    </row>
    <row r="182" spans="1:9" x14ac:dyDescent="0.3">
      <c r="A182">
        <v>966</v>
      </c>
      <c r="B182" t="s">
        <v>2245</v>
      </c>
      <c r="C182" t="s">
        <v>2226</v>
      </c>
      <c r="D182">
        <v>422</v>
      </c>
      <c r="E182">
        <v>271</v>
      </c>
      <c r="F182" t="s">
        <v>1508</v>
      </c>
      <c r="G182" t="s">
        <v>2246</v>
      </c>
      <c r="H182" t="s">
        <v>2247</v>
      </c>
      <c r="I182" t="s">
        <v>2248</v>
      </c>
    </row>
    <row r="183" spans="1:9" x14ac:dyDescent="0.3">
      <c r="A183">
        <v>995</v>
      </c>
      <c r="B183" t="s">
        <v>2249</v>
      </c>
      <c r="C183" t="s">
        <v>2226</v>
      </c>
      <c r="D183">
        <v>412</v>
      </c>
      <c r="E183">
        <v>271</v>
      </c>
      <c r="F183" t="s">
        <v>1502</v>
      </c>
      <c r="G183" t="s">
        <v>2250</v>
      </c>
      <c r="H183" t="s">
        <v>2251</v>
      </c>
      <c r="I183" t="s">
        <v>35</v>
      </c>
    </row>
    <row r="184" spans="1:9" x14ac:dyDescent="0.3">
      <c r="A184">
        <v>835</v>
      </c>
      <c r="B184" t="s">
        <v>2252</v>
      </c>
      <c r="C184" t="s">
        <v>2253</v>
      </c>
      <c r="D184">
        <v>422</v>
      </c>
      <c r="E184">
        <v>273</v>
      </c>
      <c r="F184" t="s">
        <v>1502</v>
      </c>
      <c r="G184" t="s">
        <v>2254</v>
      </c>
      <c r="H184" t="s">
        <v>2255</v>
      </c>
      <c r="I184" t="s">
        <v>2256</v>
      </c>
    </row>
    <row r="185" spans="1:9" x14ac:dyDescent="0.3">
      <c r="A185">
        <v>734</v>
      </c>
      <c r="B185" t="s">
        <v>2257</v>
      </c>
      <c r="C185" t="s">
        <v>2258</v>
      </c>
      <c r="D185">
        <v>4331</v>
      </c>
      <c r="E185">
        <v>281</v>
      </c>
      <c r="F185" t="s">
        <v>1502</v>
      </c>
      <c r="G185" t="s">
        <v>2259</v>
      </c>
      <c r="H185" t="s">
        <v>2260</v>
      </c>
      <c r="I185" t="s">
        <v>2261</v>
      </c>
    </row>
    <row r="186" spans="1:9" x14ac:dyDescent="0.3">
      <c r="A186">
        <v>739</v>
      </c>
      <c r="B186" t="s">
        <v>2262</v>
      </c>
      <c r="C186" t="s">
        <v>2258</v>
      </c>
      <c r="D186">
        <v>4331</v>
      </c>
      <c r="E186">
        <v>281</v>
      </c>
      <c r="F186" t="s">
        <v>1502</v>
      </c>
      <c r="G186" t="s">
        <v>2263</v>
      </c>
      <c r="H186" t="s">
        <v>2264</v>
      </c>
      <c r="I186" t="s">
        <v>2265</v>
      </c>
    </row>
    <row r="187" spans="1:9" x14ac:dyDescent="0.3">
      <c r="A187">
        <v>912</v>
      </c>
      <c r="B187" t="s">
        <v>2266</v>
      </c>
      <c r="C187" t="s">
        <v>2258</v>
      </c>
      <c r="D187">
        <v>431</v>
      </c>
      <c r="E187">
        <v>281</v>
      </c>
      <c r="F187" t="s">
        <v>1502</v>
      </c>
      <c r="G187" t="s">
        <v>2267</v>
      </c>
      <c r="H187" t="s">
        <v>2195</v>
      </c>
      <c r="I187" t="s">
        <v>2268</v>
      </c>
    </row>
    <row r="188" spans="1:9" x14ac:dyDescent="0.3">
      <c r="A188">
        <v>969</v>
      </c>
      <c r="B188" t="s">
        <v>2269</v>
      </c>
      <c r="C188" t="s">
        <v>2258</v>
      </c>
      <c r="D188">
        <v>4332</v>
      </c>
      <c r="E188">
        <v>281</v>
      </c>
      <c r="F188" t="s">
        <v>1502</v>
      </c>
      <c r="G188" t="s">
        <v>2270</v>
      </c>
      <c r="H188" t="s">
        <v>2271</v>
      </c>
      <c r="I188" t="s">
        <v>2272</v>
      </c>
    </row>
    <row r="189" spans="1:9" x14ac:dyDescent="0.3">
      <c r="A189">
        <v>686</v>
      </c>
      <c r="B189" t="s">
        <v>2273</v>
      </c>
      <c r="C189" t="s">
        <v>2274</v>
      </c>
      <c r="D189">
        <v>422</v>
      </c>
      <c r="E189">
        <v>283</v>
      </c>
      <c r="F189" t="s">
        <v>1502</v>
      </c>
      <c r="G189" t="s">
        <v>2275</v>
      </c>
      <c r="H189" t="s">
        <v>2276</v>
      </c>
      <c r="I189" t="s">
        <v>2277</v>
      </c>
    </row>
    <row r="190" spans="1:9" x14ac:dyDescent="0.3">
      <c r="A190">
        <v>139</v>
      </c>
      <c r="B190" t="s">
        <v>2278</v>
      </c>
      <c r="C190" t="s">
        <v>2279</v>
      </c>
      <c r="D190">
        <v>421</v>
      </c>
      <c r="E190">
        <v>291</v>
      </c>
      <c r="F190" t="s">
        <v>1508</v>
      </c>
      <c r="G190" t="s">
        <v>2280</v>
      </c>
      <c r="H190" t="s">
        <v>2281</v>
      </c>
      <c r="I190" t="s">
        <v>2282</v>
      </c>
    </row>
    <row r="191" spans="1:9" x14ac:dyDescent="0.3">
      <c r="A191">
        <v>814</v>
      </c>
      <c r="B191" t="s">
        <v>2283</v>
      </c>
      <c r="C191" t="s">
        <v>2279</v>
      </c>
      <c r="D191">
        <v>4331</v>
      </c>
      <c r="E191">
        <v>291</v>
      </c>
      <c r="F191" t="s">
        <v>1502</v>
      </c>
      <c r="G191" t="s">
        <v>2284</v>
      </c>
      <c r="H191" t="s">
        <v>2285</v>
      </c>
      <c r="I191" t="s">
        <v>35</v>
      </c>
    </row>
    <row r="192" spans="1:9" x14ac:dyDescent="0.3">
      <c r="A192">
        <v>935</v>
      </c>
      <c r="B192" t="s">
        <v>2286</v>
      </c>
      <c r="C192" t="s">
        <v>2279</v>
      </c>
      <c r="D192">
        <v>431</v>
      </c>
      <c r="E192">
        <v>291</v>
      </c>
      <c r="F192" t="s">
        <v>1502</v>
      </c>
      <c r="G192" t="s">
        <v>2287</v>
      </c>
      <c r="H192" t="s">
        <v>1836</v>
      </c>
      <c r="I192" t="s">
        <v>35</v>
      </c>
    </row>
    <row r="193" spans="1:9" x14ac:dyDescent="0.3">
      <c r="A193">
        <v>992</v>
      </c>
      <c r="B193" t="s">
        <v>2288</v>
      </c>
      <c r="C193" t="s">
        <v>2279</v>
      </c>
      <c r="D193">
        <v>431</v>
      </c>
      <c r="E193">
        <v>291</v>
      </c>
      <c r="F193" t="s">
        <v>1502</v>
      </c>
      <c r="G193" t="s">
        <v>2289</v>
      </c>
      <c r="H193" t="s">
        <v>2290</v>
      </c>
      <c r="I193" t="s">
        <v>2291</v>
      </c>
    </row>
    <row r="194" spans="1:9" x14ac:dyDescent="0.3">
      <c r="A194">
        <v>555</v>
      </c>
      <c r="B194" t="s">
        <v>2292</v>
      </c>
      <c r="C194" t="s">
        <v>2293</v>
      </c>
      <c r="D194">
        <v>4331</v>
      </c>
      <c r="E194">
        <v>301</v>
      </c>
      <c r="F194" t="s">
        <v>1502</v>
      </c>
      <c r="G194" t="s">
        <v>2294</v>
      </c>
      <c r="H194" t="s">
        <v>2295</v>
      </c>
      <c r="I194" t="s">
        <v>2296</v>
      </c>
    </row>
    <row r="195" spans="1:9" x14ac:dyDescent="0.3">
      <c r="A195">
        <v>792</v>
      </c>
      <c r="B195" t="s">
        <v>2297</v>
      </c>
      <c r="C195" t="s">
        <v>2293</v>
      </c>
      <c r="D195">
        <v>422</v>
      </c>
      <c r="E195">
        <v>301</v>
      </c>
      <c r="F195" t="s">
        <v>1502</v>
      </c>
      <c r="G195" t="s">
        <v>2298</v>
      </c>
      <c r="H195" t="s">
        <v>1644</v>
      </c>
      <c r="I195" t="s">
        <v>2299</v>
      </c>
    </row>
    <row r="196" spans="1:9" x14ac:dyDescent="0.3">
      <c r="A196">
        <v>840</v>
      </c>
      <c r="B196" t="s">
        <v>2300</v>
      </c>
      <c r="C196" t="s">
        <v>2301</v>
      </c>
      <c r="D196">
        <v>4332</v>
      </c>
      <c r="E196">
        <v>311</v>
      </c>
      <c r="F196" t="s">
        <v>1502</v>
      </c>
      <c r="G196" t="s">
        <v>2302</v>
      </c>
      <c r="H196" t="s">
        <v>2303</v>
      </c>
      <c r="I196" t="s">
        <v>2304</v>
      </c>
    </row>
    <row r="197" spans="1:9" x14ac:dyDescent="0.3">
      <c r="A197">
        <v>878</v>
      </c>
      <c r="B197" t="s">
        <v>2305</v>
      </c>
      <c r="C197" t="s">
        <v>2301</v>
      </c>
      <c r="D197">
        <v>431</v>
      </c>
      <c r="E197">
        <v>311</v>
      </c>
      <c r="F197" t="s">
        <v>1502</v>
      </c>
      <c r="G197" t="s">
        <v>2306</v>
      </c>
      <c r="H197" t="s">
        <v>2188</v>
      </c>
      <c r="I197" t="s">
        <v>35</v>
      </c>
    </row>
    <row r="198" spans="1:9" x14ac:dyDescent="0.3">
      <c r="A198">
        <v>945</v>
      </c>
      <c r="B198" t="s">
        <v>2307</v>
      </c>
      <c r="C198" t="s">
        <v>2301</v>
      </c>
      <c r="D198">
        <v>443</v>
      </c>
      <c r="E198">
        <v>311</v>
      </c>
      <c r="F198" t="s">
        <v>1508</v>
      </c>
      <c r="G198" t="s">
        <v>2308</v>
      </c>
      <c r="H198" t="s">
        <v>2309</v>
      </c>
      <c r="I198" t="s">
        <v>35</v>
      </c>
    </row>
    <row r="199" spans="1:9" x14ac:dyDescent="0.3">
      <c r="A199">
        <v>976</v>
      </c>
      <c r="B199" t="s">
        <v>2310</v>
      </c>
      <c r="C199" t="s">
        <v>2301</v>
      </c>
      <c r="D199">
        <v>423</v>
      </c>
      <c r="E199">
        <v>311</v>
      </c>
      <c r="F199" t="s">
        <v>1502</v>
      </c>
      <c r="G199" t="s">
        <v>2311</v>
      </c>
      <c r="H199" t="s">
        <v>2312</v>
      </c>
      <c r="I199" t="s">
        <v>35</v>
      </c>
    </row>
    <row r="200" spans="1:9" x14ac:dyDescent="0.3">
      <c r="A200">
        <v>910</v>
      </c>
      <c r="B200" t="s">
        <v>2313</v>
      </c>
      <c r="C200" t="s">
        <v>2314</v>
      </c>
      <c r="D200">
        <v>443</v>
      </c>
      <c r="E200">
        <v>313</v>
      </c>
      <c r="F200" t="s">
        <v>1502</v>
      </c>
      <c r="G200" t="s">
        <v>2315</v>
      </c>
      <c r="H200" t="s">
        <v>2316</v>
      </c>
      <c r="I200" t="s">
        <v>35</v>
      </c>
    </row>
    <row r="201" spans="1:9" x14ac:dyDescent="0.3">
      <c r="A201">
        <v>398</v>
      </c>
      <c r="B201" t="s">
        <v>2317</v>
      </c>
      <c r="C201" t="s">
        <v>2318</v>
      </c>
      <c r="D201">
        <v>422</v>
      </c>
      <c r="E201">
        <v>321</v>
      </c>
      <c r="F201" t="s">
        <v>1502</v>
      </c>
      <c r="G201" t="s">
        <v>2319</v>
      </c>
      <c r="H201" t="s">
        <v>2320</v>
      </c>
      <c r="I201" t="s">
        <v>2321</v>
      </c>
    </row>
    <row r="202" spans="1:9" x14ac:dyDescent="0.3">
      <c r="A202">
        <v>480</v>
      </c>
      <c r="B202" t="s">
        <v>2322</v>
      </c>
      <c r="C202" t="s">
        <v>2318</v>
      </c>
      <c r="D202">
        <v>441</v>
      </c>
      <c r="E202">
        <v>321</v>
      </c>
      <c r="F202" t="s">
        <v>1502</v>
      </c>
      <c r="G202" t="s">
        <v>2323</v>
      </c>
      <c r="H202" t="s">
        <v>2271</v>
      </c>
      <c r="I202" t="s">
        <v>2324</v>
      </c>
    </row>
    <row r="203" spans="1:9" x14ac:dyDescent="0.3">
      <c r="A203">
        <v>150</v>
      </c>
      <c r="B203" t="s">
        <v>2325</v>
      </c>
      <c r="C203" t="s">
        <v>2326</v>
      </c>
      <c r="D203">
        <v>411</v>
      </c>
      <c r="E203">
        <v>341</v>
      </c>
      <c r="F203" t="s">
        <v>1502</v>
      </c>
      <c r="G203" t="s">
        <v>2327</v>
      </c>
      <c r="H203" t="s">
        <v>2328</v>
      </c>
      <c r="I203" t="s">
        <v>2329</v>
      </c>
    </row>
    <row r="204" spans="1:9" x14ac:dyDescent="0.3">
      <c r="A204">
        <v>162</v>
      </c>
      <c r="B204" t="s">
        <v>2330</v>
      </c>
      <c r="C204" t="s">
        <v>2326</v>
      </c>
      <c r="D204">
        <v>411</v>
      </c>
      <c r="E204">
        <v>341</v>
      </c>
      <c r="F204" t="s">
        <v>1502</v>
      </c>
      <c r="G204" t="s">
        <v>2331</v>
      </c>
      <c r="H204" t="s">
        <v>1728</v>
      </c>
      <c r="I204" t="s">
        <v>2332</v>
      </c>
    </row>
    <row r="205" spans="1:9" x14ac:dyDescent="0.3">
      <c r="A205">
        <v>179</v>
      </c>
      <c r="B205" t="s">
        <v>2333</v>
      </c>
      <c r="C205" t="s">
        <v>2326</v>
      </c>
      <c r="D205">
        <v>413</v>
      </c>
      <c r="E205">
        <v>341</v>
      </c>
      <c r="F205" t="s">
        <v>1502</v>
      </c>
      <c r="G205" t="s">
        <v>2334</v>
      </c>
      <c r="H205" t="s">
        <v>2335</v>
      </c>
      <c r="I205" t="s">
        <v>2336</v>
      </c>
    </row>
    <row r="206" spans="1:9" x14ac:dyDescent="0.3">
      <c r="A206">
        <v>185</v>
      </c>
      <c r="B206" t="s">
        <v>2337</v>
      </c>
      <c r="C206" t="s">
        <v>2326</v>
      </c>
      <c r="D206">
        <v>413</v>
      </c>
      <c r="E206">
        <v>341</v>
      </c>
      <c r="F206" t="s">
        <v>1502</v>
      </c>
      <c r="G206" t="s">
        <v>2338</v>
      </c>
      <c r="H206" t="s">
        <v>2339</v>
      </c>
      <c r="I206" t="s">
        <v>2340</v>
      </c>
    </row>
    <row r="207" spans="1:9" x14ac:dyDescent="0.3">
      <c r="A207">
        <v>209</v>
      </c>
      <c r="B207" t="s">
        <v>2341</v>
      </c>
      <c r="C207" t="s">
        <v>2326</v>
      </c>
      <c r="D207">
        <v>414</v>
      </c>
      <c r="E207">
        <v>341</v>
      </c>
      <c r="F207" t="s">
        <v>1502</v>
      </c>
      <c r="G207" t="s">
        <v>2342</v>
      </c>
      <c r="H207" t="s">
        <v>2343</v>
      </c>
      <c r="I207" t="s">
        <v>2344</v>
      </c>
    </row>
    <row r="208" spans="1:9" x14ac:dyDescent="0.3">
      <c r="A208">
        <v>219</v>
      </c>
      <c r="B208" t="s">
        <v>2345</v>
      </c>
      <c r="C208" t="s">
        <v>2326</v>
      </c>
      <c r="D208">
        <v>415</v>
      </c>
      <c r="E208">
        <v>341</v>
      </c>
      <c r="F208" t="s">
        <v>1502</v>
      </c>
      <c r="G208" t="s">
        <v>2346</v>
      </c>
      <c r="H208" t="s">
        <v>2347</v>
      </c>
      <c r="I208" t="s">
        <v>2348</v>
      </c>
    </row>
    <row r="209" spans="1:9" x14ac:dyDescent="0.3">
      <c r="A209">
        <v>833</v>
      </c>
      <c r="B209" t="s">
        <v>2349</v>
      </c>
      <c r="C209" t="s">
        <v>2326</v>
      </c>
      <c r="D209">
        <v>4332</v>
      </c>
      <c r="E209">
        <v>341</v>
      </c>
      <c r="F209" t="s">
        <v>1502</v>
      </c>
      <c r="G209" t="s">
        <v>2350</v>
      </c>
      <c r="H209" t="s">
        <v>2351</v>
      </c>
      <c r="I209" t="s">
        <v>2352</v>
      </c>
    </row>
    <row r="210" spans="1:9" x14ac:dyDescent="0.3">
      <c r="A210">
        <v>943</v>
      </c>
      <c r="B210" t="s">
        <v>2353</v>
      </c>
      <c r="C210" t="s">
        <v>2326</v>
      </c>
      <c r="D210">
        <v>415</v>
      </c>
      <c r="E210">
        <v>341</v>
      </c>
      <c r="F210" t="s">
        <v>1502</v>
      </c>
      <c r="G210" t="s">
        <v>2354</v>
      </c>
      <c r="H210" t="s">
        <v>2355</v>
      </c>
      <c r="I210" t="s">
        <v>2356</v>
      </c>
    </row>
    <row r="211" spans="1:9" x14ac:dyDescent="0.3">
      <c r="A211">
        <v>990</v>
      </c>
      <c r="B211" t="s">
        <v>2357</v>
      </c>
      <c r="C211" t="s">
        <v>2326</v>
      </c>
      <c r="D211">
        <v>4331</v>
      </c>
      <c r="E211">
        <v>341</v>
      </c>
      <c r="F211" t="s">
        <v>1502</v>
      </c>
      <c r="G211" t="s">
        <v>2358</v>
      </c>
      <c r="H211" t="s">
        <v>2359</v>
      </c>
      <c r="I211" t="s">
        <v>35</v>
      </c>
    </row>
    <row r="212" spans="1:9" x14ac:dyDescent="0.3">
      <c r="A212">
        <v>573</v>
      </c>
      <c r="B212" t="s">
        <v>2360</v>
      </c>
      <c r="C212" t="s">
        <v>2326</v>
      </c>
      <c r="D212">
        <v>4331</v>
      </c>
      <c r="E212">
        <v>341</v>
      </c>
      <c r="F212" t="s">
        <v>1502</v>
      </c>
      <c r="G212" t="s">
        <v>2361</v>
      </c>
      <c r="H212" t="s">
        <v>2362</v>
      </c>
      <c r="I212" t="s">
        <v>2363</v>
      </c>
    </row>
    <row r="213" spans="1:9" x14ac:dyDescent="0.3">
      <c r="A213">
        <v>580</v>
      </c>
      <c r="B213" t="s">
        <v>2364</v>
      </c>
      <c r="C213" t="s">
        <v>2326</v>
      </c>
      <c r="D213">
        <v>4332</v>
      </c>
      <c r="E213">
        <v>341</v>
      </c>
      <c r="F213" t="s">
        <v>1502</v>
      </c>
      <c r="G213" t="s">
        <v>2365</v>
      </c>
      <c r="H213" t="s">
        <v>2366</v>
      </c>
      <c r="I213" t="s">
        <v>2367</v>
      </c>
    </row>
    <row r="214" spans="1:9" x14ac:dyDescent="0.3">
      <c r="A214">
        <v>623</v>
      </c>
      <c r="B214" t="s">
        <v>2368</v>
      </c>
      <c r="C214" t="s">
        <v>2326</v>
      </c>
      <c r="D214">
        <v>431</v>
      </c>
      <c r="E214">
        <v>341</v>
      </c>
      <c r="F214" t="s">
        <v>1502</v>
      </c>
      <c r="G214" t="s">
        <v>2369</v>
      </c>
      <c r="H214" t="s">
        <v>1811</v>
      </c>
      <c r="I214" t="s">
        <v>2370</v>
      </c>
    </row>
    <row r="215" spans="1:9" x14ac:dyDescent="0.3">
      <c r="A215">
        <v>646</v>
      </c>
      <c r="B215" t="s">
        <v>2371</v>
      </c>
      <c r="C215" t="s">
        <v>2326</v>
      </c>
      <c r="D215">
        <v>4331</v>
      </c>
      <c r="E215">
        <v>341</v>
      </c>
      <c r="F215" t="s">
        <v>1502</v>
      </c>
      <c r="G215" t="s">
        <v>2372</v>
      </c>
      <c r="H215" t="s">
        <v>2373</v>
      </c>
      <c r="I215" t="s">
        <v>2374</v>
      </c>
    </row>
    <row r="216" spans="1:9" x14ac:dyDescent="0.3">
      <c r="A216">
        <v>675</v>
      </c>
      <c r="B216" t="s">
        <v>2375</v>
      </c>
      <c r="C216" t="s">
        <v>2326</v>
      </c>
      <c r="D216">
        <v>423</v>
      </c>
      <c r="E216">
        <v>341</v>
      </c>
      <c r="F216" t="s">
        <v>1502</v>
      </c>
      <c r="G216" t="s">
        <v>2376</v>
      </c>
      <c r="H216" t="s">
        <v>2377</v>
      </c>
      <c r="I216" t="s">
        <v>2378</v>
      </c>
    </row>
    <row r="217" spans="1:9" x14ac:dyDescent="0.3">
      <c r="A217">
        <v>692</v>
      </c>
      <c r="B217" t="s">
        <v>2379</v>
      </c>
      <c r="C217" t="s">
        <v>2326</v>
      </c>
      <c r="D217">
        <v>4331</v>
      </c>
      <c r="E217">
        <v>341</v>
      </c>
      <c r="F217" t="s">
        <v>1502</v>
      </c>
      <c r="G217" t="s">
        <v>2380</v>
      </c>
      <c r="H217" t="s">
        <v>2381</v>
      </c>
      <c r="I217" t="s">
        <v>2382</v>
      </c>
    </row>
    <row r="218" spans="1:9" x14ac:dyDescent="0.3">
      <c r="A218">
        <v>309</v>
      </c>
      <c r="B218" t="s">
        <v>2383</v>
      </c>
      <c r="C218" t="s">
        <v>2326</v>
      </c>
      <c r="D218">
        <v>431</v>
      </c>
      <c r="E218">
        <v>341</v>
      </c>
      <c r="F218" t="s">
        <v>1508</v>
      </c>
      <c r="G218" t="s">
        <v>2384</v>
      </c>
      <c r="H218" t="s">
        <v>2385</v>
      </c>
      <c r="I218" t="s">
        <v>2386</v>
      </c>
    </row>
    <row r="219" spans="1:9" x14ac:dyDescent="0.3">
      <c r="A219">
        <v>316</v>
      </c>
      <c r="B219" t="s">
        <v>2387</v>
      </c>
      <c r="C219" t="s">
        <v>2326</v>
      </c>
      <c r="D219">
        <v>4332</v>
      </c>
      <c r="E219">
        <v>341</v>
      </c>
      <c r="F219" t="s">
        <v>1502</v>
      </c>
      <c r="G219" t="s">
        <v>2388</v>
      </c>
      <c r="H219" t="s">
        <v>1710</v>
      </c>
      <c r="I219" t="s">
        <v>2389</v>
      </c>
    </row>
    <row r="220" spans="1:9" x14ac:dyDescent="0.3">
      <c r="A220">
        <v>327</v>
      </c>
      <c r="B220" t="s">
        <v>2390</v>
      </c>
      <c r="C220" t="s">
        <v>2326</v>
      </c>
      <c r="D220">
        <v>4331</v>
      </c>
      <c r="E220">
        <v>341</v>
      </c>
      <c r="F220" t="s">
        <v>1502</v>
      </c>
      <c r="G220" t="s">
        <v>2391</v>
      </c>
      <c r="H220" t="s">
        <v>2392</v>
      </c>
      <c r="I220" t="s">
        <v>2393</v>
      </c>
    </row>
    <row r="221" spans="1:9" x14ac:dyDescent="0.3">
      <c r="A221">
        <v>332</v>
      </c>
      <c r="B221" t="s">
        <v>2394</v>
      </c>
      <c r="C221" t="s">
        <v>2326</v>
      </c>
      <c r="D221">
        <v>4332</v>
      </c>
      <c r="E221">
        <v>341</v>
      </c>
      <c r="F221" t="s">
        <v>1502</v>
      </c>
      <c r="G221" t="s">
        <v>2395</v>
      </c>
      <c r="H221" t="s">
        <v>2396</v>
      </c>
      <c r="I221" t="s">
        <v>2397</v>
      </c>
    </row>
    <row r="222" spans="1:9" x14ac:dyDescent="0.3">
      <c r="A222">
        <v>363</v>
      </c>
      <c r="B222" t="s">
        <v>2398</v>
      </c>
      <c r="C222" t="s">
        <v>2326</v>
      </c>
      <c r="D222">
        <v>422</v>
      </c>
      <c r="E222">
        <v>341</v>
      </c>
      <c r="F222" t="s">
        <v>1502</v>
      </c>
      <c r="G222" t="s">
        <v>2399</v>
      </c>
      <c r="H222" t="s">
        <v>2400</v>
      </c>
      <c r="I222" t="s">
        <v>2401</v>
      </c>
    </row>
    <row r="223" spans="1:9" x14ac:dyDescent="0.3">
      <c r="A223">
        <v>411</v>
      </c>
      <c r="B223" t="s">
        <v>2402</v>
      </c>
      <c r="C223" t="s">
        <v>2326</v>
      </c>
      <c r="D223">
        <v>4331</v>
      </c>
      <c r="E223">
        <v>341</v>
      </c>
      <c r="F223" t="s">
        <v>1502</v>
      </c>
      <c r="G223" t="s">
        <v>2403</v>
      </c>
      <c r="H223" t="s">
        <v>2404</v>
      </c>
      <c r="I223" t="s">
        <v>2405</v>
      </c>
    </row>
    <row r="224" spans="1:9" x14ac:dyDescent="0.3">
      <c r="A224">
        <v>157</v>
      </c>
      <c r="B224" t="s">
        <v>2406</v>
      </c>
      <c r="C224" t="s">
        <v>2407</v>
      </c>
      <c r="D224">
        <v>412</v>
      </c>
      <c r="E224">
        <v>342</v>
      </c>
      <c r="F224" t="s">
        <v>1508</v>
      </c>
      <c r="G224" t="s">
        <v>2408</v>
      </c>
      <c r="H224" t="s">
        <v>2409</v>
      </c>
      <c r="I224" t="s">
        <v>2410</v>
      </c>
    </row>
    <row r="225" spans="1:9" x14ac:dyDescent="0.3">
      <c r="A225">
        <v>193</v>
      </c>
      <c r="B225" t="s">
        <v>2411</v>
      </c>
      <c r="C225" t="s">
        <v>2407</v>
      </c>
      <c r="D225">
        <v>414</v>
      </c>
      <c r="E225">
        <v>342</v>
      </c>
      <c r="F225" t="s">
        <v>1502</v>
      </c>
      <c r="G225" t="s">
        <v>2412</v>
      </c>
      <c r="H225" t="s">
        <v>2413</v>
      </c>
      <c r="I225" t="s">
        <v>2414</v>
      </c>
    </row>
    <row r="226" spans="1:9" x14ac:dyDescent="0.3">
      <c r="A226">
        <v>198</v>
      </c>
      <c r="B226" t="s">
        <v>2415</v>
      </c>
      <c r="C226" t="s">
        <v>2407</v>
      </c>
      <c r="D226">
        <v>414</v>
      </c>
      <c r="E226">
        <v>342</v>
      </c>
      <c r="F226" t="s">
        <v>1508</v>
      </c>
      <c r="G226" t="s">
        <v>2416</v>
      </c>
      <c r="H226" t="s">
        <v>2417</v>
      </c>
      <c r="I226" t="s">
        <v>2418</v>
      </c>
    </row>
    <row r="227" spans="1:9" x14ac:dyDescent="0.3">
      <c r="A227">
        <v>199</v>
      </c>
      <c r="B227" t="s">
        <v>2419</v>
      </c>
      <c r="C227" t="s">
        <v>2407</v>
      </c>
      <c r="D227">
        <v>414</v>
      </c>
      <c r="E227">
        <v>342</v>
      </c>
      <c r="F227" t="s">
        <v>1508</v>
      </c>
      <c r="G227" t="s">
        <v>2420</v>
      </c>
      <c r="H227" t="s">
        <v>2421</v>
      </c>
      <c r="I227" t="s">
        <v>2422</v>
      </c>
    </row>
    <row r="228" spans="1:9" x14ac:dyDescent="0.3">
      <c r="A228">
        <v>210</v>
      </c>
      <c r="B228" t="s">
        <v>2423</v>
      </c>
      <c r="C228" t="s">
        <v>2407</v>
      </c>
      <c r="D228">
        <v>414</v>
      </c>
      <c r="E228">
        <v>342</v>
      </c>
      <c r="F228" t="s">
        <v>1502</v>
      </c>
      <c r="G228" t="s">
        <v>2424</v>
      </c>
      <c r="H228" t="s">
        <v>2425</v>
      </c>
      <c r="I228" t="s">
        <v>2426</v>
      </c>
    </row>
    <row r="229" spans="1:9" x14ac:dyDescent="0.3">
      <c r="A229">
        <v>211</v>
      </c>
      <c r="B229" t="s">
        <v>2427</v>
      </c>
      <c r="C229" t="s">
        <v>2407</v>
      </c>
      <c r="D229">
        <v>414</v>
      </c>
      <c r="E229">
        <v>342</v>
      </c>
      <c r="F229" t="s">
        <v>1508</v>
      </c>
      <c r="G229" t="s">
        <v>2428</v>
      </c>
      <c r="H229" t="s">
        <v>2429</v>
      </c>
      <c r="I229" t="s">
        <v>2430</v>
      </c>
    </row>
    <row r="230" spans="1:9" x14ac:dyDescent="0.3">
      <c r="A230">
        <v>458</v>
      </c>
      <c r="B230" t="s">
        <v>2431</v>
      </c>
      <c r="C230" t="s">
        <v>2407</v>
      </c>
      <c r="D230">
        <v>414</v>
      </c>
      <c r="E230">
        <v>342</v>
      </c>
      <c r="F230" t="s">
        <v>1508</v>
      </c>
      <c r="G230" t="s">
        <v>2432</v>
      </c>
      <c r="H230" t="s">
        <v>2433</v>
      </c>
      <c r="I230" t="s">
        <v>2434</v>
      </c>
    </row>
    <row r="231" spans="1:9" x14ac:dyDescent="0.3">
      <c r="A231">
        <v>528</v>
      </c>
      <c r="B231" t="s">
        <v>2435</v>
      </c>
      <c r="C231" t="s">
        <v>2407</v>
      </c>
      <c r="D231">
        <v>414</v>
      </c>
      <c r="E231">
        <v>342</v>
      </c>
      <c r="F231" t="s">
        <v>1508</v>
      </c>
      <c r="G231" t="s">
        <v>2436</v>
      </c>
      <c r="H231" t="s">
        <v>2437</v>
      </c>
      <c r="I231" t="s">
        <v>2438</v>
      </c>
    </row>
    <row r="232" spans="1:9" x14ac:dyDescent="0.3">
      <c r="A232">
        <v>985</v>
      </c>
      <c r="B232" t="s">
        <v>2439</v>
      </c>
      <c r="C232" t="s">
        <v>2407</v>
      </c>
      <c r="D232">
        <v>4332</v>
      </c>
      <c r="E232">
        <v>342</v>
      </c>
      <c r="F232" t="s">
        <v>1502</v>
      </c>
      <c r="G232" t="s">
        <v>2440</v>
      </c>
      <c r="H232" t="s">
        <v>2441</v>
      </c>
      <c r="I232" t="s">
        <v>2442</v>
      </c>
    </row>
    <row r="233" spans="1:9" x14ac:dyDescent="0.3">
      <c r="A233">
        <v>358</v>
      </c>
      <c r="B233" t="s">
        <v>2443</v>
      </c>
      <c r="C233" t="s">
        <v>2444</v>
      </c>
      <c r="D233">
        <v>422</v>
      </c>
      <c r="E233">
        <v>343</v>
      </c>
      <c r="F233" t="s">
        <v>1502</v>
      </c>
      <c r="G233" t="s">
        <v>2445</v>
      </c>
      <c r="H233" t="s">
        <v>2446</v>
      </c>
      <c r="I233" t="s">
        <v>2447</v>
      </c>
    </row>
    <row r="234" spans="1:9" x14ac:dyDescent="0.3">
      <c r="A234">
        <v>543</v>
      </c>
      <c r="B234" t="s">
        <v>2448</v>
      </c>
      <c r="C234" t="s">
        <v>2444</v>
      </c>
      <c r="D234">
        <v>432</v>
      </c>
      <c r="E234">
        <v>343</v>
      </c>
      <c r="F234" t="s">
        <v>1502</v>
      </c>
      <c r="G234" t="s">
        <v>2449</v>
      </c>
      <c r="H234" t="s">
        <v>2450</v>
      </c>
      <c r="I234" t="s">
        <v>2451</v>
      </c>
    </row>
    <row r="235" spans="1:9" x14ac:dyDescent="0.3">
      <c r="A235">
        <v>613</v>
      </c>
      <c r="B235" t="s">
        <v>2452</v>
      </c>
      <c r="C235" t="s">
        <v>2444</v>
      </c>
      <c r="D235">
        <v>443</v>
      </c>
      <c r="E235">
        <v>343</v>
      </c>
      <c r="F235" t="s">
        <v>1502</v>
      </c>
      <c r="G235" t="s">
        <v>2453</v>
      </c>
      <c r="H235" t="s">
        <v>2454</v>
      </c>
      <c r="I235" t="s">
        <v>2455</v>
      </c>
    </row>
    <row r="236" spans="1:9" x14ac:dyDescent="0.3">
      <c r="A236">
        <v>324</v>
      </c>
      <c r="B236" t="s">
        <v>2456</v>
      </c>
      <c r="C236" t="s">
        <v>2457</v>
      </c>
      <c r="D236">
        <v>4332</v>
      </c>
      <c r="E236">
        <v>351</v>
      </c>
      <c r="F236" t="s">
        <v>1502</v>
      </c>
      <c r="G236" t="s">
        <v>2458</v>
      </c>
      <c r="H236" t="s">
        <v>2459</v>
      </c>
      <c r="I236" t="s">
        <v>2460</v>
      </c>
    </row>
    <row r="237" spans="1:9" x14ac:dyDescent="0.3">
      <c r="A237">
        <v>666</v>
      </c>
      <c r="B237" t="s">
        <v>2461</v>
      </c>
      <c r="C237" t="s">
        <v>2457</v>
      </c>
      <c r="D237">
        <v>4331</v>
      </c>
      <c r="E237">
        <v>351</v>
      </c>
      <c r="F237" t="s">
        <v>1502</v>
      </c>
      <c r="G237" t="s">
        <v>2462</v>
      </c>
      <c r="H237" t="s">
        <v>2463</v>
      </c>
      <c r="I237" t="s">
        <v>2464</v>
      </c>
    </row>
    <row r="238" spans="1:9" x14ac:dyDescent="0.3">
      <c r="A238">
        <v>889</v>
      </c>
      <c r="B238" t="s">
        <v>2465</v>
      </c>
      <c r="C238" t="s">
        <v>2457</v>
      </c>
      <c r="D238">
        <v>4331</v>
      </c>
      <c r="E238">
        <v>351</v>
      </c>
      <c r="F238" t="s">
        <v>1502</v>
      </c>
      <c r="G238" t="s">
        <v>2466</v>
      </c>
      <c r="H238" t="s">
        <v>2467</v>
      </c>
      <c r="I238" t="s">
        <v>2468</v>
      </c>
    </row>
    <row r="239" spans="1:9" x14ac:dyDescent="0.3">
      <c r="A239">
        <v>598</v>
      </c>
      <c r="B239" t="s">
        <v>2469</v>
      </c>
      <c r="C239" t="s">
        <v>2470</v>
      </c>
      <c r="D239">
        <v>414</v>
      </c>
      <c r="E239">
        <v>352</v>
      </c>
      <c r="F239" t="s">
        <v>1502</v>
      </c>
      <c r="G239" t="s">
        <v>2471</v>
      </c>
      <c r="H239" t="s">
        <v>1612</v>
      </c>
      <c r="I239" t="s">
        <v>2472</v>
      </c>
    </row>
    <row r="240" spans="1:9" x14ac:dyDescent="0.3">
      <c r="A240">
        <v>616</v>
      </c>
      <c r="B240" t="s">
        <v>2473</v>
      </c>
      <c r="C240" t="s">
        <v>2474</v>
      </c>
      <c r="D240">
        <v>422</v>
      </c>
      <c r="E240">
        <v>353</v>
      </c>
      <c r="F240" t="s">
        <v>1502</v>
      </c>
      <c r="G240" t="s">
        <v>2475</v>
      </c>
      <c r="H240" t="s">
        <v>1662</v>
      </c>
      <c r="I240" t="s">
        <v>2476</v>
      </c>
    </row>
    <row r="241" spans="1:9" x14ac:dyDescent="0.3">
      <c r="A241">
        <v>690</v>
      </c>
      <c r="B241" t="s">
        <v>2477</v>
      </c>
      <c r="C241" t="s">
        <v>2474</v>
      </c>
      <c r="D241">
        <v>422</v>
      </c>
      <c r="E241">
        <v>353</v>
      </c>
      <c r="F241" t="s">
        <v>1502</v>
      </c>
      <c r="G241" t="s">
        <v>2478</v>
      </c>
      <c r="H241" t="s">
        <v>2479</v>
      </c>
      <c r="I241" t="s">
        <v>2480</v>
      </c>
    </row>
    <row r="242" spans="1:9" x14ac:dyDescent="0.3">
      <c r="A242">
        <v>754</v>
      </c>
      <c r="B242" t="s">
        <v>2481</v>
      </c>
      <c r="C242" t="s">
        <v>2474</v>
      </c>
      <c r="D242">
        <v>443</v>
      </c>
      <c r="E242">
        <v>353</v>
      </c>
      <c r="F242" t="s">
        <v>1502</v>
      </c>
      <c r="G242" t="s">
        <v>2482</v>
      </c>
      <c r="H242" t="s">
        <v>2483</v>
      </c>
      <c r="I242" t="s">
        <v>2484</v>
      </c>
    </row>
    <row r="243" spans="1:9" x14ac:dyDescent="0.3">
      <c r="A243">
        <v>706</v>
      </c>
      <c r="B243" t="s">
        <v>2485</v>
      </c>
      <c r="C243" t="s">
        <v>2486</v>
      </c>
      <c r="D243">
        <v>412</v>
      </c>
      <c r="E243">
        <v>355</v>
      </c>
      <c r="F243" t="s">
        <v>1502</v>
      </c>
      <c r="G243" t="s">
        <v>2487</v>
      </c>
      <c r="H243" t="s">
        <v>2488</v>
      </c>
      <c r="I243" t="s">
        <v>2489</v>
      </c>
    </row>
    <row r="244" spans="1:9" x14ac:dyDescent="0.3">
      <c r="A244">
        <v>509</v>
      </c>
      <c r="B244" t="s">
        <v>2490</v>
      </c>
      <c r="C244" t="s">
        <v>2491</v>
      </c>
      <c r="D244">
        <v>4331</v>
      </c>
      <c r="E244">
        <v>361</v>
      </c>
      <c r="F244" t="s">
        <v>1502</v>
      </c>
      <c r="G244" t="s">
        <v>2492</v>
      </c>
      <c r="H244" t="s">
        <v>2493</v>
      </c>
      <c r="I244" t="s">
        <v>2494</v>
      </c>
    </row>
    <row r="245" spans="1:9" x14ac:dyDescent="0.3">
      <c r="A245">
        <v>746</v>
      </c>
      <c r="B245" t="s">
        <v>2495</v>
      </c>
      <c r="C245" t="s">
        <v>2491</v>
      </c>
      <c r="D245">
        <v>413</v>
      </c>
      <c r="E245">
        <v>361</v>
      </c>
      <c r="F245" t="s">
        <v>1502</v>
      </c>
      <c r="G245" t="s">
        <v>2496</v>
      </c>
      <c r="H245" t="s">
        <v>2497</v>
      </c>
      <c r="I245" t="s">
        <v>2498</v>
      </c>
    </row>
    <row r="246" spans="1:9" x14ac:dyDescent="0.3">
      <c r="A246">
        <v>780</v>
      </c>
      <c r="B246" t="s">
        <v>2499</v>
      </c>
      <c r="C246" t="s">
        <v>2491</v>
      </c>
      <c r="D246">
        <v>4331</v>
      </c>
      <c r="E246">
        <v>361</v>
      </c>
      <c r="F246" t="s">
        <v>1502</v>
      </c>
      <c r="G246" t="s">
        <v>2500</v>
      </c>
      <c r="H246" t="s">
        <v>2501</v>
      </c>
      <c r="I246" t="s">
        <v>2502</v>
      </c>
    </row>
    <row r="247" spans="1:9" x14ac:dyDescent="0.3">
      <c r="A247">
        <v>940</v>
      </c>
      <c r="B247" t="s">
        <v>2503</v>
      </c>
      <c r="C247" t="s">
        <v>2491</v>
      </c>
      <c r="D247">
        <v>413</v>
      </c>
      <c r="E247">
        <v>361</v>
      </c>
      <c r="F247" t="s">
        <v>1502</v>
      </c>
      <c r="G247" t="s">
        <v>2504</v>
      </c>
      <c r="H247" t="s">
        <v>1748</v>
      </c>
      <c r="I247" t="s">
        <v>35</v>
      </c>
    </row>
    <row r="248" spans="1:9" x14ac:dyDescent="0.3">
      <c r="A248">
        <v>749</v>
      </c>
      <c r="B248" t="s">
        <v>2505</v>
      </c>
      <c r="C248" t="s">
        <v>2506</v>
      </c>
      <c r="D248">
        <v>431</v>
      </c>
      <c r="E248">
        <v>363</v>
      </c>
      <c r="F248" t="s">
        <v>1502</v>
      </c>
      <c r="G248" t="s">
        <v>2507</v>
      </c>
      <c r="H248" t="s">
        <v>2497</v>
      </c>
      <c r="I248" t="s">
        <v>2508</v>
      </c>
    </row>
    <row r="249" spans="1:9" x14ac:dyDescent="0.3">
      <c r="A249">
        <v>751</v>
      </c>
      <c r="B249" t="s">
        <v>2509</v>
      </c>
      <c r="C249" t="s">
        <v>2506</v>
      </c>
      <c r="D249">
        <v>441</v>
      </c>
      <c r="E249">
        <v>363</v>
      </c>
      <c r="F249" t="s">
        <v>1502</v>
      </c>
      <c r="G249" t="s">
        <v>2510</v>
      </c>
      <c r="H249" t="s">
        <v>1691</v>
      </c>
      <c r="I249" t="s">
        <v>2511</v>
      </c>
    </row>
    <row r="250" spans="1:9" x14ac:dyDescent="0.3">
      <c r="A250">
        <v>755</v>
      </c>
      <c r="B250" t="s">
        <v>2512</v>
      </c>
      <c r="C250" t="s">
        <v>2513</v>
      </c>
      <c r="D250">
        <v>4331</v>
      </c>
      <c r="E250">
        <v>371</v>
      </c>
      <c r="F250" t="s">
        <v>1502</v>
      </c>
      <c r="G250" t="s">
        <v>2514</v>
      </c>
      <c r="H250" t="s">
        <v>2515</v>
      </c>
      <c r="I250" t="s">
        <v>2516</v>
      </c>
    </row>
    <row r="251" spans="1:9" x14ac:dyDescent="0.3">
      <c r="A251">
        <v>774</v>
      </c>
      <c r="B251" t="s">
        <v>2517</v>
      </c>
      <c r="C251" t="s">
        <v>2513</v>
      </c>
      <c r="D251">
        <v>4331</v>
      </c>
      <c r="E251">
        <v>371</v>
      </c>
      <c r="F251" t="s">
        <v>1502</v>
      </c>
      <c r="G251" t="s">
        <v>2518</v>
      </c>
      <c r="H251" t="s">
        <v>2519</v>
      </c>
      <c r="I251" t="s">
        <v>2520</v>
      </c>
    </row>
    <row r="252" spans="1:9" x14ac:dyDescent="0.3">
      <c r="A252">
        <v>807</v>
      </c>
      <c r="B252" t="s">
        <v>2521</v>
      </c>
      <c r="C252" t="s">
        <v>2513</v>
      </c>
      <c r="D252">
        <v>413</v>
      </c>
      <c r="E252">
        <v>371</v>
      </c>
      <c r="F252" t="s">
        <v>1502</v>
      </c>
      <c r="G252" t="s">
        <v>2522</v>
      </c>
      <c r="H252" t="s">
        <v>2523</v>
      </c>
      <c r="I252" t="s">
        <v>2524</v>
      </c>
    </row>
    <row r="253" spans="1:9" x14ac:dyDescent="0.3">
      <c r="A253">
        <v>817</v>
      </c>
      <c r="B253" t="s">
        <v>2525</v>
      </c>
      <c r="C253" t="s">
        <v>2513</v>
      </c>
      <c r="D253">
        <v>4332</v>
      </c>
      <c r="E253">
        <v>371</v>
      </c>
      <c r="F253" t="s">
        <v>1508</v>
      </c>
      <c r="G253" t="s">
        <v>2526</v>
      </c>
      <c r="H253" t="s">
        <v>2527</v>
      </c>
      <c r="I253" t="s">
        <v>2528</v>
      </c>
    </row>
    <row r="254" spans="1:9" x14ac:dyDescent="0.3">
      <c r="A254">
        <v>677</v>
      </c>
      <c r="B254" t="s">
        <v>2529</v>
      </c>
      <c r="C254" t="s">
        <v>2530</v>
      </c>
      <c r="D254">
        <v>413</v>
      </c>
      <c r="E254">
        <v>373</v>
      </c>
      <c r="F254" t="s">
        <v>1502</v>
      </c>
      <c r="G254" t="s">
        <v>2531</v>
      </c>
      <c r="H254" t="s">
        <v>2092</v>
      </c>
      <c r="I254" t="s">
        <v>2532</v>
      </c>
    </row>
    <row r="255" spans="1:9" x14ac:dyDescent="0.3">
      <c r="A255">
        <v>804</v>
      </c>
      <c r="B255" t="s">
        <v>2533</v>
      </c>
      <c r="C255" t="s">
        <v>2530</v>
      </c>
      <c r="D255">
        <v>413</v>
      </c>
      <c r="E255">
        <v>373</v>
      </c>
      <c r="F255" t="s">
        <v>1502</v>
      </c>
      <c r="G255" t="s">
        <v>2534</v>
      </c>
      <c r="H255" t="s">
        <v>2535</v>
      </c>
      <c r="I255" t="s">
        <v>2536</v>
      </c>
    </row>
    <row r="256" spans="1:9" x14ac:dyDescent="0.3">
      <c r="A256">
        <v>852</v>
      </c>
      <c r="B256" t="s">
        <v>2537</v>
      </c>
      <c r="C256" t="s">
        <v>2530</v>
      </c>
      <c r="D256">
        <v>443</v>
      </c>
      <c r="E256">
        <v>373</v>
      </c>
      <c r="F256" t="s">
        <v>1502</v>
      </c>
      <c r="G256" t="s">
        <v>2538</v>
      </c>
      <c r="H256" t="s">
        <v>2539</v>
      </c>
      <c r="I256" t="s">
        <v>2540</v>
      </c>
    </row>
    <row r="257" spans="1:9" x14ac:dyDescent="0.3">
      <c r="A257">
        <v>959</v>
      </c>
      <c r="B257" t="s">
        <v>2541</v>
      </c>
      <c r="C257" t="s">
        <v>2530</v>
      </c>
      <c r="D257">
        <v>431</v>
      </c>
      <c r="E257">
        <v>373</v>
      </c>
      <c r="F257" t="s">
        <v>1502</v>
      </c>
      <c r="G257" t="s">
        <v>2542</v>
      </c>
      <c r="H257" t="s">
        <v>2543</v>
      </c>
      <c r="I257" t="s">
        <v>35</v>
      </c>
    </row>
    <row r="258" spans="1:9" x14ac:dyDescent="0.3">
      <c r="A258">
        <v>908</v>
      </c>
      <c r="B258" t="s">
        <v>2544</v>
      </c>
      <c r="C258" t="s">
        <v>2545</v>
      </c>
      <c r="D258">
        <v>422</v>
      </c>
      <c r="E258">
        <v>374</v>
      </c>
      <c r="F258" t="s">
        <v>1502</v>
      </c>
      <c r="G258" t="s">
        <v>2546</v>
      </c>
      <c r="H258" t="s">
        <v>2547</v>
      </c>
      <c r="I258" t="s">
        <v>2548</v>
      </c>
    </row>
    <row r="259" spans="1:9" x14ac:dyDescent="0.3">
      <c r="A259">
        <v>851</v>
      </c>
      <c r="B259" t="s">
        <v>2549</v>
      </c>
      <c r="C259" t="s">
        <v>2550</v>
      </c>
      <c r="D259">
        <v>412</v>
      </c>
      <c r="E259">
        <v>375</v>
      </c>
      <c r="F259" t="s">
        <v>1502</v>
      </c>
      <c r="G259" t="s">
        <v>2054</v>
      </c>
      <c r="H259" t="s">
        <v>2539</v>
      </c>
      <c r="I259" t="s">
        <v>2551</v>
      </c>
    </row>
    <row r="260" spans="1:9" x14ac:dyDescent="0.3">
      <c r="A260">
        <v>743</v>
      </c>
      <c r="B260" t="s">
        <v>2552</v>
      </c>
      <c r="C260" t="s">
        <v>2553</v>
      </c>
      <c r="D260">
        <v>413</v>
      </c>
      <c r="E260">
        <v>381</v>
      </c>
      <c r="F260" t="s">
        <v>1502</v>
      </c>
      <c r="G260" t="s">
        <v>1540</v>
      </c>
      <c r="H260" t="s">
        <v>2554</v>
      </c>
      <c r="I260" t="s">
        <v>2555</v>
      </c>
    </row>
    <row r="261" spans="1:9" x14ac:dyDescent="0.3">
      <c r="A261">
        <v>786</v>
      </c>
      <c r="B261" t="s">
        <v>2556</v>
      </c>
      <c r="C261" t="s">
        <v>2553</v>
      </c>
      <c r="D261">
        <v>413</v>
      </c>
      <c r="E261">
        <v>381</v>
      </c>
      <c r="F261" t="s">
        <v>1502</v>
      </c>
      <c r="G261" t="s">
        <v>2557</v>
      </c>
      <c r="H261" t="s">
        <v>2558</v>
      </c>
      <c r="I261" t="s">
        <v>2559</v>
      </c>
    </row>
    <row r="262" spans="1:9" x14ac:dyDescent="0.3">
      <c r="A262">
        <v>790</v>
      </c>
      <c r="B262" t="s">
        <v>2560</v>
      </c>
      <c r="C262" t="s">
        <v>2553</v>
      </c>
      <c r="D262">
        <v>4331</v>
      </c>
      <c r="E262">
        <v>381</v>
      </c>
      <c r="F262" t="s">
        <v>1502</v>
      </c>
      <c r="G262" t="s">
        <v>2561</v>
      </c>
      <c r="H262" t="s">
        <v>2562</v>
      </c>
      <c r="I262" t="s">
        <v>2563</v>
      </c>
    </row>
    <row r="263" spans="1:9" x14ac:dyDescent="0.3">
      <c r="A263">
        <v>871</v>
      </c>
      <c r="B263" t="s">
        <v>2564</v>
      </c>
      <c r="C263" t="s">
        <v>2553</v>
      </c>
      <c r="D263">
        <v>422</v>
      </c>
      <c r="E263">
        <v>381</v>
      </c>
      <c r="F263" t="s">
        <v>1502</v>
      </c>
      <c r="G263" t="s">
        <v>2565</v>
      </c>
      <c r="H263" t="s">
        <v>2566</v>
      </c>
      <c r="I263" t="s">
        <v>35</v>
      </c>
    </row>
    <row r="264" spans="1:9" x14ac:dyDescent="0.3">
      <c r="A264">
        <v>915</v>
      </c>
      <c r="B264" t="s">
        <v>2567</v>
      </c>
      <c r="C264" t="s">
        <v>2553</v>
      </c>
      <c r="D264">
        <v>4331</v>
      </c>
      <c r="E264">
        <v>381</v>
      </c>
      <c r="F264" t="s">
        <v>1502</v>
      </c>
      <c r="G264" t="s">
        <v>2568</v>
      </c>
      <c r="H264" t="s">
        <v>1744</v>
      </c>
      <c r="I264" t="s">
        <v>35</v>
      </c>
    </row>
    <row r="265" spans="1:9" x14ac:dyDescent="0.3">
      <c r="A265">
        <v>917</v>
      </c>
      <c r="B265" t="s">
        <v>2569</v>
      </c>
      <c r="C265" t="s">
        <v>2553</v>
      </c>
      <c r="D265">
        <v>4331</v>
      </c>
      <c r="E265">
        <v>381</v>
      </c>
      <c r="F265" t="s">
        <v>1502</v>
      </c>
      <c r="G265" t="s">
        <v>2570</v>
      </c>
      <c r="H265" t="s">
        <v>2571</v>
      </c>
      <c r="I265" t="s">
        <v>35</v>
      </c>
    </row>
    <row r="266" spans="1:9" x14ac:dyDescent="0.3">
      <c r="A266">
        <v>978</v>
      </c>
      <c r="B266" t="s">
        <v>2572</v>
      </c>
      <c r="C266" t="s">
        <v>2553</v>
      </c>
      <c r="D266">
        <v>4331</v>
      </c>
      <c r="E266">
        <v>381</v>
      </c>
      <c r="F266" t="s">
        <v>1502</v>
      </c>
      <c r="G266" t="s">
        <v>2573</v>
      </c>
      <c r="H266" t="s">
        <v>2574</v>
      </c>
      <c r="I266" t="s">
        <v>35</v>
      </c>
    </row>
    <row r="267" spans="1:9" x14ac:dyDescent="0.3">
      <c r="A267">
        <v>988</v>
      </c>
      <c r="B267" t="s">
        <v>2575</v>
      </c>
      <c r="C267" t="s">
        <v>2553</v>
      </c>
      <c r="D267">
        <v>4332</v>
      </c>
      <c r="E267">
        <v>381</v>
      </c>
      <c r="F267" t="s">
        <v>1502</v>
      </c>
      <c r="G267" t="s">
        <v>2576</v>
      </c>
      <c r="H267" t="s">
        <v>2577</v>
      </c>
      <c r="I267" t="s">
        <v>35</v>
      </c>
    </row>
    <row r="268" spans="1:9" x14ac:dyDescent="0.3">
      <c r="A268">
        <v>929</v>
      </c>
      <c r="B268" t="s">
        <v>2578</v>
      </c>
      <c r="C268" t="s">
        <v>2553</v>
      </c>
      <c r="D268">
        <v>413</v>
      </c>
      <c r="E268">
        <v>381</v>
      </c>
      <c r="F268" t="s">
        <v>1502</v>
      </c>
      <c r="G268" t="s">
        <v>2579</v>
      </c>
      <c r="H268" t="s">
        <v>2580</v>
      </c>
      <c r="I268" t="s">
        <v>35</v>
      </c>
    </row>
    <row r="269" spans="1:9" x14ac:dyDescent="0.3">
      <c r="A269">
        <v>933</v>
      </c>
      <c r="B269" t="s">
        <v>2581</v>
      </c>
      <c r="C269" t="s">
        <v>2553</v>
      </c>
      <c r="D269">
        <v>413</v>
      </c>
      <c r="E269">
        <v>381</v>
      </c>
      <c r="F269" t="s">
        <v>1502</v>
      </c>
      <c r="G269" t="s">
        <v>2582</v>
      </c>
      <c r="H269" t="s">
        <v>2583</v>
      </c>
      <c r="I269" t="s">
        <v>35</v>
      </c>
    </row>
    <row r="270" spans="1:9" x14ac:dyDescent="0.3">
      <c r="A270">
        <v>953</v>
      </c>
      <c r="B270" t="s">
        <v>2584</v>
      </c>
      <c r="C270" t="s">
        <v>2553</v>
      </c>
      <c r="D270">
        <v>4331</v>
      </c>
      <c r="E270">
        <v>381</v>
      </c>
      <c r="F270" t="s">
        <v>1502</v>
      </c>
      <c r="G270" t="s">
        <v>2585</v>
      </c>
      <c r="H270" t="s">
        <v>2586</v>
      </c>
      <c r="I270" t="s">
        <v>2587</v>
      </c>
    </row>
    <row r="271" spans="1:9" x14ac:dyDescent="0.3">
      <c r="A271">
        <v>961</v>
      </c>
      <c r="B271" t="s">
        <v>2588</v>
      </c>
      <c r="C271" t="s">
        <v>2553</v>
      </c>
      <c r="D271">
        <v>4331</v>
      </c>
      <c r="E271">
        <v>381</v>
      </c>
      <c r="F271" t="s">
        <v>1502</v>
      </c>
      <c r="G271" t="s">
        <v>2589</v>
      </c>
      <c r="H271" t="s">
        <v>2590</v>
      </c>
      <c r="I271" t="s">
        <v>35</v>
      </c>
    </row>
    <row r="272" spans="1:9" x14ac:dyDescent="0.3">
      <c r="A272">
        <v>962</v>
      </c>
      <c r="B272" t="s">
        <v>2591</v>
      </c>
      <c r="C272" t="s">
        <v>2553</v>
      </c>
      <c r="D272">
        <v>4331</v>
      </c>
      <c r="E272">
        <v>381</v>
      </c>
      <c r="F272" t="s">
        <v>1502</v>
      </c>
      <c r="G272" t="s">
        <v>2592</v>
      </c>
      <c r="H272" t="s">
        <v>2593</v>
      </c>
      <c r="I272" t="s">
        <v>35</v>
      </c>
    </row>
    <row r="273" spans="1:9" x14ac:dyDescent="0.3">
      <c r="A273">
        <v>977</v>
      </c>
      <c r="B273" t="s">
        <v>2594</v>
      </c>
      <c r="C273" t="s">
        <v>2553</v>
      </c>
      <c r="D273">
        <v>431</v>
      </c>
      <c r="E273">
        <v>381</v>
      </c>
      <c r="F273" t="s">
        <v>1502</v>
      </c>
      <c r="G273" t="s">
        <v>2595</v>
      </c>
      <c r="H273" t="s">
        <v>2596</v>
      </c>
      <c r="I273" t="s">
        <v>35</v>
      </c>
    </row>
    <row r="274" spans="1:9" x14ac:dyDescent="0.3">
      <c r="A274">
        <v>865</v>
      </c>
      <c r="B274" t="s">
        <v>2597</v>
      </c>
      <c r="C274" t="s">
        <v>2598</v>
      </c>
      <c r="D274">
        <v>417</v>
      </c>
      <c r="E274">
        <v>382</v>
      </c>
      <c r="F274" t="s">
        <v>1502</v>
      </c>
      <c r="G274" t="s">
        <v>2599</v>
      </c>
      <c r="H274" t="s">
        <v>2600</v>
      </c>
      <c r="I274" t="s">
        <v>2601</v>
      </c>
    </row>
    <row r="275" spans="1:9" x14ac:dyDescent="0.3">
      <c r="A275">
        <v>948</v>
      </c>
      <c r="B275" t="s">
        <v>2602</v>
      </c>
      <c r="C275" t="s">
        <v>2598</v>
      </c>
      <c r="D275">
        <v>417</v>
      </c>
      <c r="E275">
        <v>382</v>
      </c>
      <c r="F275" t="s">
        <v>1508</v>
      </c>
      <c r="G275" t="s">
        <v>2603</v>
      </c>
      <c r="H275" t="s">
        <v>1849</v>
      </c>
      <c r="I275" t="s">
        <v>2604</v>
      </c>
    </row>
    <row r="276" spans="1:9" x14ac:dyDescent="0.3">
      <c r="A276">
        <v>806</v>
      </c>
      <c r="B276" t="s">
        <v>2605</v>
      </c>
      <c r="C276" t="s">
        <v>2606</v>
      </c>
      <c r="D276">
        <v>413</v>
      </c>
      <c r="E276">
        <v>383</v>
      </c>
      <c r="F276" t="s">
        <v>1502</v>
      </c>
      <c r="G276" t="s">
        <v>2607</v>
      </c>
      <c r="H276" t="s">
        <v>2608</v>
      </c>
      <c r="I276" t="s">
        <v>2609</v>
      </c>
    </row>
    <row r="277" spans="1:9" x14ac:dyDescent="0.3">
      <c r="A277">
        <v>845</v>
      </c>
      <c r="B277" t="s">
        <v>2610</v>
      </c>
      <c r="C277" t="s">
        <v>2606</v>
      </c>
      <c r="D277">
        <v>441</v>
      </c>
      <c r="E277">
        <v>383</v>
      </c>
      <c r="F277" t="s">
        <v>1502</v>
      </c>
      <c r="G277" t="s">
        <v>2611</v>
      </c>
      <c r="H277" t="s">
        <v>2612</v>
      </c>
      <c r="I277" t="s">
        <v>2613</v>
      </c>
    </row>
    <row r="278" spans="1:9" x14ac:dyDescent="0.3">
      <c r="A278">
        <v>864</v>
      </c>
      <c r="B278" t="s">
        <v>2614</v>
      </c>
      <c r="C278" t="s">
        <v>2606</v>
      </c>
      <c r="D278">
        <v>416</v>
      </c>
      <c r="E278">
        <v>383</v>
      </c>
      <c r="F278" t="s">
        <v>1502</v>
      </c>
      <c r="G278" t="s">
        <v>2615</v>
      </c>
      <c r="H278" t="s">
        <v>2184</v>
      </c>
      <c r="I278" t="s">
        <v>2616</v>
      </c>
    </row>
    <row r="279" spans="1:9" x14ac:dyDescent="0.3">
      <c r="A279">
        <v>870</v>
      </c>
      <c r="B279" t="s">
        <v>2617</v>
      </c>
      <c r="C279" t="s">
        <v>2606</v>
      </c>
      <c r="D279">
        <v>422</v>
      </c>
      <c r="E279">
        <v>383</v>
      </c>
      <c r="F279" t="s">
        <v>1502</v>
      </c>
      <c r="G279" t="s">
        <v>2618</v>
      </c>
      <c r="H279" t="s">
        <v>2619</v>
      </c>
      <c r="I279" t="s">
        <v>2620</v>
      </c>
    </row>
    <row r="280" spans="1:9" x14ac:dyDescent="0.3">
      <c r="A280">
        <v>907</v>
      </c>
      <c r="B280" t="s">
        <v>2621</v>
      </c>
      <c r="C280" t="s">
        <v>2606</v>
      </c>
      <c r="D280">
        <v>431</v>
      </c>
      <c r="E280">
        <v>383</v>
      </c>
      <c r="F280" t="s">
        <v>1502</v>
      </c>
      <c r="G280" t="s">
        <v>2622</v>
      </c>
      <c r="H280" t="s">
        <v>2623</v>
      </c>
      <c r="I280" t="s">
        <v>2624</v>
      </c>
    </row>
    <row r="281" spans="1:9" x14ac:dyDescent="0.3">
      <c r="A281">
        <v>921</v>
      </c>
      <c r="B281" t="s">
        <v>2625</v>
      </c>
      <c r="C281" t="s">
        <v>2606</v>
      </c>
      <c r="D281">
        <v>413</v>
      </c>
      <c r="E281">
        <v>383</v>
      </c>
      <c r="F281" t="s">
        <v>1502</v>
      </c>
      <c r="G281" t="s">
        <v>2626</v>
      </c>
      <c r="H281" t="s">
        <v>2139</v>
      </c>
      <c r="I281" t="s">
        <v>2627</v>
      </c>
    </row>
    <row r="282" spans="1:9" x14ac:dyDescent="0.3">
      <c r="A282">
        <v>932</v>
      </c>
      <c r="B282" t="s">
        <v>2628</v>
      </c>
      <c r="C282" t="s">
        <v>2606</v>
      </c>
      <c r="D282">
        <v>422</v>
      </c>
      <c r="E282">
        <v>383</v>
      </c>
      <c r="F282" t="s">
        <v>1502</v>
      </c>
      <c r="G282" t="s">
        <v>2629</v>
      </c>
      <c r="H282" t="s">
        <v>2630</v>
      </c>
      <c r="I282" t="s">
        <v>2631</v>
      </c>
    </row>
    <row r="283" spans="1:9" x14ac:dyDescent="0.3">
      <c r="A283">
        <v>947</v>
      </c>
      <c r="B283" t="s">
        <v>2632</v>
      </c>
      <c r="C283" t="s">
        <v>2606</v>
      </c>
      <c r="D283">
        <v>413</v>
      </c>
      <c r="E283">
        <v>383</v>
      </c>
      <c r="F283" t="s">
        <v>1502</v>
      </c>
      <c r="G283" t="s">
        <v>2633</v>
      </c>
      <c r="H283" t="s">
        <v>2634</v>
      </c>
      <c r="I283" t="s">
        <v>2635</v>
      </c>
    </row>
    <row r="284" spans="1:9" x14ac:dyDescent="0.3">
      <c r="A284">
        <v>986</v>
      </c>
      <c r="B284" t="s">
        <v>2636</v>
      </c>
      <c r="C284" t="s">
        <v>2606</v>
      </c>
      <c r="D284">
        <v>443</v>
      </c>
      <c r="E284">
        <v>383</v>
      </c>
      <c r="F284" t="s">
        <v>1502</v>
      </c>
      <c r="G284" t="s">
        <v>2637</v>
      </c>
      <c r="H284" t="s">
        <v>2638</v>
      </c>
      <c r="I284" t="s">
        <v>35</v>
      </c>
    </row>
    <row r="285" spans="1:9" x14ac:dyDescent="0.3">
      <c r="A285">
        <v>996</v>
      </c>
      <c r="B285" t="s">
        <v>2639</v>
      </c>
      <c r="C285" t="s">
        <v>2606</v>
      </c>
      <c r="D285">
        <v>413</v>
      </c>
      <c r="E285">
        <v>383</v>
      </c>
      <c r="F285" t="s">
        <v>1502</v>
      </c>
      <c r="G285" t="s">
        <v>2640</v>
      </c>
      <c r="H285" t="s">
        <v>2641</v>
      </c>
      <c r="I285" t="s">
        <v>35</v>
      </c>
    </row>
    <row r="286" spans="1:9" x14ac:dyDescent="0.3">
      <c r="A286">
        <v>747</v>
      </c>
      <c r="B286" t="s">
        <v>2642</v>
      </c>
      <c r="C286" t="s">
        <v>2643</v>
      </c>
      <c r="D286">
        <v>431</v>
      </c>
      <c r="E286">
        <v>385</v>
      </c>
      <c r="F286" t="s">
        <v>1502</v>
      </c>
      <c r="G286" t="s">
        <v>2644</v>
      </c>
      <c r="H286" t="s">
        <v>2645</v>
      </c>
      <c r="I286" t="s">
        <v>35</v>
      </c>
    </row>
    <row r="287" spans="1:9" x14ac:dyDescent="0.3">
      <c r="A287">
        <v>800</v>
      </c>
      <c r="B287" t="s">
        <v>2646</v>
      </c>
      <c r="C287" t="s">
        <v>2643</v>
      </c>
      <c r="D287">
        <v>413</v>
      </c>
      <c r="E287">
        <v>385</v>
      </c>
      <c r="F287" t="s">
        <v>1502</v>
      </c>
      <c r="G287" t="s">
        <v>2647</v>
      </c>
      <c r="H287" t="s">
        <v>2648</v>
      </c>
      <c r="I287" t="s">
        <v>2649</v>
      </c>
    </row>
    <row r="288" spans="1:9" x14ac:dyDescent="0.3">
      <c r="A288">
        <v>803</v>
      </c>
      <c r="B288" t="s">
        <v>2650</v>
      </c>
      <c r="C288" t="s">
        <v>2643</v>
      </c>
      <c r="D288">
        <v>411</v>
      </c>
      <c r="E288">
        <v>385</v>
      </c>
      <c r="F288" t="s">
        <v>1502</v>
      </c>
      <c r="G288" t="s">
        <v>2651</v>
      </c>
      <c r="H288" t="s">
        <v>2652</v>
      </c>
      <c r="I288" t="s">
        <v>2653</v>
      </c>
    </row>
    <row r="289" spans="1:9" x14ac:dyDescent="0.3">
      <c r="A289">
        <v>874</v>
      </c>
      <c r="B289" t="s">
        <v>2654</v>
      </c>
      <c r="C289" t="s">
        <v>2643</v>
      </c>
      <c r="D289">
        <v>412</v>
      </c>
      <c r="E289">
        <v>385</v>
      </c>
      <c r="F289" t="s">
        <v>1502</v>
      </c>
      <c r="G289" t="s">
        <v>2655</v>
      </c>
      <c r="H289" t="s">
        <v>2656</v>
      </c>
      <c r="I289" t="s">
        <v>2657</v>
      </c>
    </row>
    <row r="290" spans="1:9" x14ac:dyDescent="0.3">
      <c r="A290">
        <v>920</v>
      </c>
      <c r="B290" t="s">
        <v>2658</v>
      </c>
      <c r="C290" t="s">
        <v>2643</v>
      </c>
      <c r="D290">
        <v>431</v>
      </c>
      <c r="E290">
        <v>385</v>
      </c>
      <c r="F290" t="s">
        <v>1502</v>
      </c>
      <c r="G290" t="s">
        <v>2659</v>
      </c>
      <c r="H290" t="s">
        <v>2660</v>
      </c>
      <c r="I290" t="s">
        <v>2661</v>
      </c>
    </row>
    <row r="291" spans="1:9" x14ac:dyDescent="0.3">
      <c r="A291">
        <v>344</v>
      </c>
      <c r="B291" t="s">
        <v>2662</v>
      </c>
      <c r="C291" t="s">
        <v>2663</v>
      </c>
      <c r="D291">
        <v>431</v>
      </c>
      <c r="E291">
        <v>391</v>
      </c>
      <c r="F291" t="s">
        <v>1502</v>
      </c>
      <c r="G291" t="s">
        <v>2664</v>
      </c>
      <c r="H291" t="s">
        <v>2665</v>
      </c>
      <c r="I291" t="s">
        <v>2666</v>
      </c>
    </row>
    <row r="292" spans="1:9" x14ac:dyDescent="0.3">
      <c r="A292">
        <v>683</v>
      </c>
      <c r="B292" t="s">
        <v>2667</v>
      </c>
      <c r="C292" t="s">
        <v>2663</v>
      </c>
      <c r="D292">
        <v>413</v>
      </c>
      <c r="E292">
        <v>391</v>
      </c>
      <c r="F292" t="s">
        <v>1502</v>
      </c>
      <c r="G292" t="s">
        <v>2668</v>
      </c>
      <c r="H292" t="s">
        <v>2669</v>
      </c>
      <c r="I292" t="s">
        <v>2670</v>
      </c>
    </row>
    <row r="293" spans="1:9" x14ac:dyDescent="0.3">
      <c r="A293">
        <v>705</v>
      </c>
      <c r="B293" t="s">
        <v>2671</v>
      </c>
      <c r="C293" t="s">
        <v>2672</v>
      </c>
      <c r="D293">
        <v>431</v>
      </c>
      <c r="E293">
        <v>395</v>
      </c>
      <c r="F293" t="s">
        <v>1502</v>
      </c>
      <c r="G293" t="s">
        <v>2673</v>
      </c>
      <c r="H293" t="s">
        <v>2674</v>
      </c>
      <c r="I293" t="s">
        <v>2675</v>
      </c>
    </row>
    <row r="294" spans="1:9" x14ac:dyDescent="0.3">
      <c r="A294">
        <v>600</v>
      </c>
      <c r="B294" t="s">
        <v>2676</v>
      </c>
      <c r="C294" t="s">
        <v>2677</v>
      </c>
      <c r="D294">
        <v>417</v>
      </c>
      <c r="E294">
        <v>402</v>
      </c>
      <c r="F294" t="s">
        <v>1502</v>
      </c>
      <c r="G294" t="s">
        <v>2678</v>
      </c>
      <c r="H294" t="s">
        <v>1612</v>
      </c>
      <c r="I294" t="s">
        <v>2679</v>
      </c>
    </row>
    <row r="295" spans="1:9" x14ac:dyDescent="0.3">
      <c r="A295">
        <v>813</v>
      </c>
      <c r="B295" t="s">
        <v>2680</v>
      </c>
      <c r="C295" t="s">
        <v>2681</v>
      </c>
      <c r="D295">
        <v>441</v>
      </c>
      <c r="E295">
        <v>403</v>
      </c>
      <c r="F295" t="s">
        <v>1502</v>
      </c>
      <c r="G295" t="s">
        <v>2682</v>
      </c>
      <c r="H295" t="s">
        <v>2683</v>
      </c>
      <c r="I295" t="s">
        <v>2684</v>
      </c>
    </row>
    <row r="296" spans="1:9" x14ac:dyDescent="0.3">
      <c r="A296">
        <v>937</v>
      </c>
      <c r="B296" t="s">
        <v>2685</v>
      </c>
      <c r="C296" t="s">
        <v>2681</v>
      </c>
      <c r="D296">
        <v>443</v>
      </c>
      <c r="E296">
        <v>403</v>
      </c>
      <c r="F296" t="s">
        <v>1502</v>
      </c>
      <c r="G296" t="s">
        <v>2686</v>
      </c>
      <c r="H296" t="s">
        <v>2687</v>
      </c>
      <c r="I296" t="s">
        <v>35</v>
      </c>
    </row>
    <row r="297" spans="1:9" x14ac:dyDescent="0.3">
      <c r="A297">
        <v>914</v>
      </c>
      <c r="B297" t="s">
        <v>2688</v>
      </c>
      <c r="C297" t="s">
        <v>2689</v>
      </c>
      <c r="D297">
        <v>431</v>
      </c>
      <c r="E297">
        <v>405</v>
      </c>
      <c r="F297" t="s">
        <v>1502</v>
      </c>
      <c r="G297" t="s">
        <v>2690</v>
      </c>
      <c r="H297" t="s">
        <v>2691</v>
      </c>
      <c r="I297" t="s">
        <v>2692</v>
      </c>
    </row>
    <row r="298" spans="1:9" x14ac:dyDescent="0.3">
      <c r="A298">
        <v>989</v>
      </c>
      <c r="B298" t="s">
        <v>2693</v>
      </c>
      <c r="C298" t="s">
        <v>2689</v>
      </c>
      <c r="D298">
        <v>431</v>
      </c>
      <c r="E298">
        <v>405</v>
      </c>
      <c r="F298" t="s">
        <v>1502</v>
      </c>
      <c r="G298" t="s">
        <v>2694</v>
      </c>
      <c r="H298" t="s">
        <v>2577</v>
      </c>
      <c r="I298" t="s">
        <v>35</v>
      </c>
    </row>
    <row r="299" spans="1:9" x14ac:dyDescent="0.3">
      <c r="A299">
        <v>830</v>
      </c>
      <c r="B299" t="s">
        <v>2695</v>
      </c>
      <c r="C299" t="s">
        <v>2696</v>
      </c>
      <c r="D299">
        <v>431</v>
      </c>
      <c r="E299">
        <v>411</v>
      </c>
      <c r="F299" t="s">
        <v>1502</v>
      </c>
      <c r="G299" t="s">
        <v>2697</v>
      </c>
      <c r="H299" t="s">
        <v>2698</v>
      </c>
      <c r="I299" t="s">
        <v>2699</v>
      </c>
    </row>
    <row r="300" spans="1:9" x14ac:dyDescent="0.3">
      <c r="A300">
        <v>890</v>
      </c>
      <c r="B300" t="s">
        <v>2700</v>
      </c>
      <c r="C300" t="s">
        <v>2696</v>
      </c>
      <c r="D300">
        <v>431</v>
      </c>
      <c r="E300">
        <v>411</v>
      </c>
      <c r="F300" t="s">
        <v>1502</v>
      </c>
      <c r="G300" t="s">
        <v>2701</v>
      </c>
      <c r="H300" t="s">
        <v>2702</v>
      </c>
      <c r="I300" t="s">
        <v>2703</v>
      </c>
    </row>
    <row r="301" spans="1:9" x14ac:dyDescent="0.3">
      <c r="A301">
        <v>997</v>
      </c>
      <c r="B301" t="s">
        <v>2704</v>
      </c>
      <c r="C301" t="s">
        <v>2696</v>
      </c>
      <c r="D301">
        <v>413</v>
      </c>
      <c r="E301">
        <v>411</v>
      </c>
      <c r="F301" t="s">
        <v>1502</v>
      </c>
      <c r="G301" t="s">
        <v>2705</v>
      </c>
      <c r="H301" t="s">
        <v>2706</v>
      </c>
      <c r="I301" t="s">
        <v>35</v>
      </c>
    </row>
    <row r="302" spans="1:9" x14ac:dyDescent="0.3">
      <c r="A302">
        <v>846</v>
      </c>
      <c r="B302" t="s">
        <v>2707</v>
      </c>
      <c r="C302" t="s">
        <v>2708</v>
      </c>
      <c r="D302">
        <v>441</v>
      </c>
      <c r="E302">
        <v>413</v>
      </c>
      <c r="F302" t="s">
        <v>1502</v>
      </c>
      <c r="G302" t="s">
        <v>2709</v>
      </c>
      <c r="H302" t="s">
        <v>2612</v>
      </c>
      <c r="I302" t="s">
        <v>2710</v>
      </c>
    </row>
    <row r="303" spans="1:9" x14ac:dyDescent="0.3">
      <c r="A303">
        <v>801</v>
      </c>
      <c r="B303" t="s">
        <v>2711</v>
      </c>
      <c r="C303" t="s">
        <v>2712</v>
      </c>
      <c r="D303">
        <v>431</v>
      </c>
      <c r="E303">
        <v>415</v>
      </c>
      <c r="F303" t="s">
        <v>1502</v>
      </c>
      <c r="G303" t="s">
        <v>2713</v>
      </c>
      <c r="H303" t="s">
        <v>2714</v>
      </c>
      <c r="I303" t="s">
        <v>2715</v>
      </c>
    </row>
    <row r="304" spans="1:9" x14ac:dyDescent="0.3">
      <c r="A304">
        <v>765</v>
      </c>
      <c r="B304" t="s">
        <v>2716</v>
      </c>
      <c r="C304" t="s">
        <v>2717</v>
      </c>
      <c r="D304">
        <v>41</v>
      </c>
      <c r="E304">
        <v>473</v>
      </c>
      <c r="F304" t="s">
        <v>1502</v>
      </c>
      <c r="G304" t="s">
        <v>2718</v>
      </c>
      <c r="H304" t="s">
        <v>2719</v>
      </c>
      <c r="I304" t="s">
        <v>2720</v>
      </c>
    </row>
    <row r="305" spans="1:9" x14ac:dyDescent="0.3">
      <c r="A305">
        <v>647</v>
      </c>
      <c r="B305" t="s">
        <v>2721</v>
      </c>
      <c r="C305" t="s">
        <v>2722</v>
      </c>
      <c r="D305">
        <v>82</v>
      </c>
      <c r="E305">
        <v>581</v>
      </c>
      <c r="F305" t="s">
        <v>1502</v>
      </c>
      <c r="G305" t="s">
        <v>2723</v>
      </c>
      <c r="H305" t="s">
        <v>1666</v>
      </c>
      <c r="I305" t="s">
        <v>2724</v>
      </c>
    </row>
    <row r="306" spans="1:9" x14ac:dyDescent="0.3">
      <c r="A306">
        <v>918</v>
      </c>
      <c r="B306" t="s">
        <v>2725</v>
      </c>
      <c r="C306" t="s">
        <v>2726</v>
      </c>
      <c r="D306">
        <v>82</v>
      </c>
      <c r="E306">
        <v>591</v>
      </c>
      <c r="F306" t="s">
        <v>1502</v>
      </c>
      <c r="G306" t="s">
        <v>2727</v>
      </c>
      <c r="H306" t="s">
        <v>2691</v>
      </c>
      <c r="I306" t="s">
        <v>2728</v>
      </c>
    </row>
    <row r="307" spans="1:9" x14ac:dyDescent="0.3">
      <c r="A307">
        <v>484</v>
      </c>
      <c r="B307" t="s">
        <v>2729</v>
      </c>
      <c r="C307" t="s">
        <v>2730</v>
      </c>
      <c r="D307">
        <v>82</v>
      </c>
      <c r="E307">
        <v>595</v>
      </c>
      <c r="F307" t="s">
        <v>1502</v>
      </c>
      <c r="G307" t="s">
        <v>2731</v>
      </c>
      <c r="H307" t="s">
        <v>2732</v>
      </c>
      <c r="I307" t="s">
        <v>2733</v>
      </c>
    </row>
    <row r="308" spans="1:9" x14ac:dyDescent="0.3">
      <c r="A308">
        <v>701</v>
      </c>
      <c r="B308" t="s">
        <v>2734</v>
      </c>
      <c r="C308" t="s">
        <v>2735</v>
      </c>
      <c r="D308">
        <v>82</v>
      </c>
      <c r="E308">
        <v>596</v>
      </c>
      <c r="F308" t="s">
        <v>1502</v>
      </c>
      <c r="G308" t="s">
        <v>2736</v>
      </c>
      <c r="H308" t="s">
        <v>2737</v>
      </c>
      <c r="I308" t="s">
        <v>2738</v>
      </c>
    </row>
    <row r="309" spans="1:9" x14ac:dyDescent="0.3">
      <c r="A309">
        <v>652</v>
      </c>
      <c r="B309" t="s">
        <v>2739</v>
      </c>
      <c r="C309" t="s">
        <v>2740</v>
      </c>
      <c r="D309">
        <v>82</v>
      </c>
      <c r="E309">
        <v>598</v>
      </c>
      <c r="F309" t="s">
        <v>1502</v>
      </c>
      <c r="G309" t="s">
        <v>2741</v>
      </c>
      <c r="H309" t="s">
        <v>2742</v>
      </c>
      <c r="I309" t="s">
        <v>2743</v>
      </c>
    </row>
    <row r="310" spans="1:9" x14ac:dyDescent="0.3">
      <c r="A310">
        <v>544</v>
      </c>
      <c r="B310" t="s">
        <v>2744</v>
      </c>
      <c r="C310" t="s">
        <v>2745</v>
      </c>
      <c r="D310">
        <v>82</v>
      </c>
      <c r="E310">
        <v>5912</v>
      </c>
      <c r="F310" t="s">
        <v>1502</v>
      </c>
      <c r="G310" t="s">
        <v>2746</v>
      </c>
      <c r="H310" t="s">
        <v>2747</v>
      </c>
      <c r="I310" t="s">
        <v>2748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A111D-6FE0-446C-A033-EFBF28A346D0}">
  <dimension ref="A1:M2"/>
  <sheetViews>
    <sheetView workbookViewId="0">
      <selection activeCell="G21" sqref="G21"/>
    </sheetView>
  </sheetViews>
  <sheetFormatPr defaultRowHeight="14.4" x14ac:dyDescent="0.3"/>
  <cols>
    <col min="1" max="1" width="9.88671875" bestFit="1" customWidth="1"/>
    <col min="2" max="2" width="17.33203125" bestFit="1" customWidth="1"/>
    <col min="3" max="3" width="26.33203125" bestFit="1" customWidth="1"/>
    <col min="4" max="4" width="21.88671875" bestFit="1" customWidth="1"/>
    <col min="5" max="5" width="9.88671875" bestFit="1" customWidth="1"/>
    <col min="6" max="6" width="15.5546875" bestFit="1" customWidth="1"/>
    <col min="7" max="7" width="14.5546875" bestFit="1" customWidth="1"/>
    <col min="8" max="8" width="17.33203125" bestFit="1" customWidth="1"/>
    <col min="9" max="9" width="15.6640625" bestFit="1" customWidth="1"/>
    <col min="10" max="10" width="9" bestFit="1" customWidth="1"/>
    <col min="11" max="11" width="10" bestFit="1" customWidth="1"/>
    <col min="12" max="12" width="19.5546875" bestFit="1" customWidth="1"/>
    <col min="13" max="13" width="18" bestFit="1" customWidth="1"/>
  </cols>
  <sheetData>
    <row r="1" spans="1:13" x14ac:dyDescent="0.3">
      <c r="A1" t="s">
        <v>2755</v>
      </c>
      <c r="B1" t="s">
        <v>2756</v>
      </c>
      <c r="C1" t="s">
        <v>2754</v>
      </c>
      <c r="D1" t="s">
        <v>2758</v>
      </c>
      <c r="E1" t="s">
        <v>971</v>
      </c>
      <c r="F1" t="s">
        <v>2749</v>
      </c>
      <c r="G1" t="s">
        <v>2750</v>
      </c>
      <c r="H1" t="s">
        <v>580</v>
      </c>
      <c r="I1" t="s">
        <v>2751</v>
      </c>
      <c r="J1" t="s">
        <v>2752</v>
      </c>
      <c r="K1" t="s">
        <v>2753</v>
      </c>
      <c r="L1" t="s">
        <v>2759</v>
      </c>
      <c r="M1" t="s">
        <v>2760</v>
      </c>
    </row>
    <row r="2" spans="1:13" x14ac:dyDescent="0.3">
      <c r="D2" t="s">
        <v>2757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D5D4A-9028-4E2C-887E-88172549A7BD}">
  <dimension ref="A1:S2248"/>
  <sheetViews>
    <sheetView workbookViewId="0">
      <selection activeCell="L29" sqref="L29"/>
    </sheetView>
  </sheetViews>
  <sheetFormatPr defaultRowHeight="14.4" x14ac:dyDescent="0.3"/>
  <cols>
    <col min="1" max="1" width="10.5546875" style="1" bestFit="1" customWidth="1"/>
    <col min="2" max="2" width="6.5546875" style="1" bestFit="1" customWidth="1"/>
    <col min="3" max="3" width="5" style="1" bestFit="1" customWidth="1"/>
    <col min="4" max="4" width="9.6640625" style="1" bestFit="1" customWidth="1"/>
    <col min="5" max="5" width="9.44140625" style="1" bestFit="1" customWidth="1"/>
    <col min="6" max="6" width="8.88671875" style="1" customWidth="1"/>
    <col min="7" max="7" width="12.44140625" style="1" bestFit="1" customWidth="1"/>
    <col min="8" max="8" width="39.5546875" style="1" bestFit="1" customWidth="1"/>
    <col min="9" max="9" width="7" style="1" bestFit="1" customWidth="1"/>
    <col min="10" max="10" width="9" style="1" bestFit="1" customWidth="1"/>
    <col min="11" max="11" width="16" customWidth="1"/>
    <col min="12" max="12" width="17.33203125" customWidth="1"/>
  </cols>
  <sheetData>
    <row r="1" spans="1:19" x14ac:dyDescent="0.3">
      <c r="A1" s="1" t="s">
        <v>1028</v>
      </c>
      <c r="B1" s="1" t="s">
        <v>1025</v>
      </c>
      <c r="C1" s="1" t="s">
        <v>2</v>
      </c>
      <c r="D1" s="1" t="s">
        <v>1029</v>
      </c>
      <c r="E1" s="1" t="s">
        <v>1030</v>
      </c>
      <c r="F1" s="1" t="s">
        <v>1031</v>
      </c>
      <c r="G1" s="1" t="s">
        <v>1032</v>
      </c>
      <c r="H1" s="1" t="s">
        <v>1045</v>
      </c>
      <c r="I1" s="1" t="s">
        <v>1033</v>
      </c>
      <c r="J1" s="1" t="s">
        <v>1034</v>
      </c>
      <c r="K1" t="s">
        <v>1036</v>
      </c>
      <c r="L1" t="s">
        <v>1035</v>
      </c>
      <c r="N1" t="s">
        <v>1037</v>
      </c>
      <c r="S1" t="s">
        <v>1379</v>
      </c>
    </row>
    <row r="2" spans="1:19" x14ac:dyDescent="0.3">
      <c r="A2" s="1">
        <v>1</v>
      </c>
      <c r="B2" s="1">
        <v>2022</v>
      </c>
      <c r="C2" s="1">
        <v>81</v>
      </c>
      <c r="D2" s="1">
        <v>40</v>
      </c>
      <c r="E2" s="1">
        <v>47</v>
      </c>
      <c r="F2" s="1">
        <v>1</v>
      </c>
      <c r="G2" s="1">
        <v>24720</v>
      </c>
      <c r="H2" s="1" t="s">
        <v>1355</v>
      </c>
      <c r="I2" s="1">
        <v>205</v>
      </c>
      <c r="J2" s="1">
        <v>189.39</v>
      </c>
      <c r="K2" t="s">
        <v>1386</v>
      </c>
      <c r="L2" t="s">
        <v>576</v>
      </c>
      <c r="S2" t="s">
        <v>1380</v>
      </c>
    </row>
    <row r="3" spans="1:19" x14ac:dyDescent="0.3">
      <c r="A3" s="1">
        <v>1</v>
      </c>
      <c r="B3" s="1">
        <v>2022</v>
      </c>
      <c r="C3" s="1">
        <v>81</v>
      </c>
      <c r="D3" s="1">
        <v>40</v>
      </c>
      <c r="E3" s="1">
        <v>221</v>
      </c>
      <c r="F3" s="1">
        <v>1</v>
      </c>
      <c r="G3" s="1">
        <v>10460</v>
      </c>
      <c r="H3" s="1" t="s">
        <v>1046</v>
      </c>
      <c r="I3" s="1">
        <v>1</v>
      </c>
      <c r="J3" s="1">
        <v>1690</v>
      </c>
      <c r="S3" t="s">
        <v>1381</v>
      </c>
    </row>
    <row r="4" spans="1:19" x14ac:dyDescent="0.3">
      <c r="A4" s="1">
        <v>1</v>
      </c>
      <c r="B4" s="1">
        <v>2022</v>
      </c>
      <c r="C4" s="1">
        <v>81</v>
      </c>
      <c r="D4" s="1">
        <v>40</v>
      </c>
      <c r="E4" s="1">
        <v>223</v>
      </c>
      <c r="F4" s="1">
        <v>1</v>
      </c>
      <c r="G4" s="1">
        <v>11656</v>
      </c>
      <c r="H4" s="1" t="s">
        <v>1047</v>
      </c>
      <c r="I4" s="1">
        <v>2</v>
      </c>
      <c r="J4" s="1">
        <v>7100</v>
      </c>
      <c r="S4" t="s">
        <v>1382</v>
      </c>
    </row>
    <row r="5" spans="1:19" x14ac:dyDescent="0.3">
      <c r="A5" s="1">
        <v>1</v>
      </c>
      <c r="B5" s="1">
        <v>2022</v>
      </c>
      <c r="C5" s="1">
        <v>81</v>
      </c>
      <c r="D5" s="1">
        <v>40</v>
      </c>
      <c r="E5" s="1">
        <v>223</v>
      </c>
      <c r="F5" s="1">
        <v>2</v>
      </c>
      <c r="G5" s="1">
        <v>20430</v>
      </c>
      <c r="H5" s="1" t="s">
        <v>1048</v>
      </c>
      <c r="I5" s="1">
        <v>2</v>
      </c>
      <c r="J5" s="1">
        <v>2625</v>
      </c>
      <c r="S5" t="s">
        <v>1383</v>
      </c>
    </row>
    <row r="6" spans="1:19" x14ac:dyDescent="0.3">
      <c r="A6" s="1">
        <v>1</v>
      </c>
      <c r="B6" s="1">
        <v>2022</v>
      </c>
      <c r="C6" s="1">
        <v>81</v>
      </c>
      <c r="D6" s="1">
        <v>40</v>
      </c>
      <c r="E6" s="1">
        <v>223</v>
      </c>
      <c r="F6" s="1">
        <v>3</v>
      </c>
      <c r="G6" s="1">
        <v>25116</v>
      </c>
      <c r="H6" s="1" t="s">
        <v>1049</v>
      </c>
      <c r="I6" s="1">
        <v>2</v>
      </c>
      <c r="J6" s="1">
        <v>1200</v>
      </c>
      <c r="S6" t="s">
        <v>1384</v>
      </c>
    </row>
    <row r="7" spans="1:19" x14ac:dyDescent="0.3">
      <c r="A7" s="1">
        <v>1</v>
      </c>
      <c r="B7" s="1">
        <v>2022</v>
      </c>
      <c r="C7" s="1">
        <v>81</v>
      </c>
      <c r="D7" s="1">
        <v>40</v>
      </c>
      <c r="E7" s="1">
        <v>223</v>
      </c>
      <c r="F7" s="1">
        <v>4</v>
      </c>
      <c r="G7" s="1">
        <v>11657</v>
      </c>
      <c r="H7" s="1" t="s">
        <v>1050</v>
      </c>
      <c r="I7" s="1">
        <v>2</v>
      </c>
      <c r="J7" s="1">
        <v>5500</v>
      </c>
      <c r="S7" t="s">
        <v>1385</v>
      </c>
    </row>
    <row r="8" spans="1:19" x14ac:dyDescent="0.3">
      <c r="A8" s="1">
        <v>1</v>
      </c>
      <c r="B8" s="1">
        <v>2022</v>
      </c>
      <c r="C8" s="1">
        <v>81</v>
      </c>
      <c r="D8" s="1">
        <v>40</v>
      </c>
      <c r="E8" s="1">
        <v>223</v>
      </c>
      <c r="F8" s="1">
        <v>5</v>
      </c>
      <c r="G8" s="1">
        <v>21578</v>
      </c>
      <c r="H8" s="1" t="s">
        <v>1051</v>
      </c>
      <c r="I8" s="1">
        <v>2</v>
      </c>
      <c r="J8" s="1">
        <v>1500</v>
      </c>
      <c r="S8" t="s">
        <v>1386</v>
      </c>
    </row>
    <row r="9" spans="1:19" x14ac:dyDescent="0.3">
      <c r="A9" s="1">
        <v>1</v>
      </c>
      <c r="B9" s="1">
        <v>2022</v>
      </c>
      <c r="C9" s="1">
        <v>81</v>
      </c>
      <c r="D9" s="1">
        <v>40</v>
      </c>
      <c r="E9" s="1">
        <v>223</v>
      </c>
      <c r="F9" s="1">
        <v>6</v>
      </c>
      <c r="G9" s="1">
        <v>21579</v>
      </c>
      <c r="H9" s="1" t="s">
        <v>1052</v>
      </c>
      <c r="I9" s="1">
        <v>2</v>
      </c>
      <c r="J9" s="1">
        <v>900</v>
      </c>
    </row>
    <row r="10" spans="1:19" x14ac:dyDescent="0.3">
      <c r="A10" s="1">
        <v>1</v>
      </c>
      <c r="B10" s="1">
        <v>2022</v>
      </c>
      <c r="C10" s="1">
        <v>81</v>
      </c>
      <c r="D10" s="1">
        <v>40</v>
      </c>
      <c r="E10" s="1">
        <v>223</v>
      </c>
      <c r="F10" s="1">
        <v>7</v>
      </c>
      <c r="G10" s="1" t="s">
        <v>1356</v>
      </c>
      <c r="H10" s="1" t="s">
        <v>1357</v>
      </c>
      <c r="I10" s="1">
        <v>1</v>
      </c>
      <c r="J10" s="1">
        <v>569.5</v>
      </c>
      <c r="S10" t="s">
        <v>1387</v>
      </c>
    </row>
    <row r="11" spans="1:19" x14ac:dyDescent="0.3">
      <c r="A11" s="1">
        <v>1</v>
      </c>
      <c r="B11" s="1">
        <v>2022</v>
      </c>
      <c r="C11" s="1">
        <v>81</v>
      </c>
      <c r="D11" s="1">
        <v>40</v>
      </c>
      <c r="E11" s="1">
        <v>250</v>
      </c>
      <c r="F11" s="1">
        <v>1</v>
      </c>
      <c r="G11" s="1">
        <v>27414</v>
      </c>
      <c r="H11" s="1" t="s">
        <v>1053</v>
      </c>
      <c r="I11" s="1">
        <v>1</v>
      </c>
      <c r="J11" s="1">
        <v>5500</v>
      </c>
      <c r="S11" t="s">
        <v>1388</v>
      </c>
    </row>
    <row r="12" spans="1:19" x14ac:dyDescent="0.3">
      <c r="A12" s="1">
        <v>1</v>
      </c>
      <c r="B12" s="1">
        <v>2022</v>
      </c>
      <c r="C12" s="1">
        <v>81</v>
      </c>
      <c r="D12" s="1">
        <v>40</v>
      </c>
      <c r="E12" s="1">
        <v>253</v>
      </c>
      <c r="F12" s="1">
        <v>1</v>
      </c>
      <c r="G12" s="1">
        <v>22270</v>
      </c>
      <c r="H12" s="1" t="s">
        <v>1054</v>
      </c>
      <c r="I12" s="1">
        <v>4</v>
      </c>
      <c r="J12" s="1">
        <v>2500</v>
      </c>
    </row>
    <row r="13" spans="1:19" x14ac:dyDescent="0.3">
      <c r="A13" s="1">
        <v>1</v>
      </c>
      <c r="B13" s="1">
        <v>2022</v>
      </c>
      <c r="C13" s="1">
        <v>81</v>
      </c>
      <c r="D13" s="1">
        <v>40</v>
      </c>
      <c r="E13" s="1">
        <v>254</v>
      </c>
      <c r="F13" s="1">
        <v>1</v>
      </c>
      <c r="G13" s="1">
        <v>22270</v>
      </c>
      <c r="H13" s="1" t="s">
        <v>1054</v>
      </c>
      <c r="I13" s="1">
        <v>1</v>
      </c>
      <c r="J13" s="1">
        <v>2500</v>
      </c>
    </row>
    <row r="14" spans="1:19" x14ac:dyDescent="0.3">
      <c r="A14" s="1">
        <v>1</v>
      </c>
      <c r="B14" s="1">
        <v>2022</v>
      </c>
      <c r="C14" s="1">
        <v>81</v>
      </c>
      <c r="D14" s="1">
        <v>40</v>
      </c>
      <c r="E14" s="1">
        <v>258</v>
      </c>
      <c r="F14" s="1">
        <v>1</v>
      </c>
      <c r="G14" s="1">
        <v>25161</v>
      </c>
      <c r="H14" s="1" t="s">
        <v>1358</v>
      </c>
      <c r="I14" s="1">
        <v>1</v>
      </c>
      <c r="J14" s="1">
        <v>2264.4</v>
      </c>
    </row>
    <row r="15" spans="1:19" x14ac:dyDescent="0.3">
      <c r="A15" s="1">
        <v>1</v>
      </c>
      <c r="B15" s="1">
        <v>2022</v>
      </c>
      <c r="C15" s="1">
        <v>81</v>
      </c>
      <c r="D15" s="1">
        <v>40</v>
      </c>
      <c r="E15" s="1">
        <v>259</v>
      </c>
      <c r="F15" s="1">
        <v>1</v>
      </c>
      <c r="G15" s="1">
        <v>25161</v>
      </c>
      <c r="H15" s="1" t="s">
        <v>1358</v>
      </c>
      <c r="I15" s="1">
        <v>5</v>
      </c>
      <c r="J15" s="1">
        <v>1549</v>
      </c>
    </row>
    <row r="16" spans="1:19" x14ac:dyDescent="0.3">
      <c r="A16" s="1">
        <v>1</v>
      </c>
      <c r="B16" s="1">
        <v>2022</v>
      </c>
      <c r="C16" s="1">
        <v>81</v>
      </c>
      <c r="D16" s="1">
        <v>40</v>
      </c>
      <c r="E16" s="1">
        <v>260</v>
      </c>
      <c r="F16" s="1">
        <v>1</v>
      </c>
      <c r="G16" s="1">
        <v>27416</v>
      </c>
      <c r="H16" s="1" t="s">
        <v>1055</v>
      </c>
      <c r="I16" s="1">
        <v>1</v>
      </c>
      <c r="J16" s="1">
        <v>3420</v>
      </c>
    </row>
    <row r="17" spans="1:10" x14ac:dyDescent="0.3">
      <c r="A17" s="1">
        <v>1</v>
      </c>
      <c r="B17" s="1">
        <v>2022</v>
      </c>
      <c r="C17" s="1">
        <v>81</v>
      </c>
      <c r="D17" s="1">
        <v>40</v>
      </c>
      <c r="E17" s="1">
        <v>260</v>
      </c>
      <c r="F17" s="1">
        <v>2</v>
      </c>
      <c r="G17" s="1">
        <v>27415</v>
      </c>
      <c r="H17" s="1" t="s">
        <v>1056</v>
      </c>
      <c r="I17" s="1">
        <v>1</v>
      </c>
      <c r="J17" s="1">
        <v>2200</v>
      </c>
    </row>
    <row r="18" spans="1:10" x14ac:dyDescent="0.3">
      <c r="A18" s="1">
        <v>1</v>
      </c>
      <c r="B18" s="1">
        <v>2022</v>
      </c>
      <c r="C18" s="1">
        <v>81</v>
      </c>
      <c r="D18" s="1">
        <v>40</v>
      </c>
      <c r="E18" s="1">
        <v>261</v>
      </c>
      <c r="F18" s="1">
        <v>1</v>
      </c>
      <c r="G18" s="1">
        <v>15870</v>
      </c>
      <c r="H18" s="1" t="s">
        <v>1057</v>
      </c>
      <c r="I18" s="1">
        <v>2</v>
      </c>
      <c r="J18" s="1">
        <v>167.95</v>
      </c>
    </row>
    <row r="19" spans="1:10" x14ac:dyDescent="0.3">
      <c r="A19" s="1">
        <v>1</v>
      </c>
      <c r="B19" s="1">
        <v>2022</v>
      </c>
      <c r="C19" s="1">
        <v>81</v>
      </c>
      <c r="D19" s="1">
        <v>40</v>
      </c>
      <c r="E19" s="1">
        <v>262</v>
      </c>
      <c r="F19" s="1">
        <v>1</v>
      </c>
      <c r="G19" s="1" t="s">
        <v>1359</v>
      </c>
      <c r="H19" s="1" t="s">
        <v>1360</v>
      </c>
      <c r="I19" s="1">
        <v>2</v>
      </c>
      <c r="J19" s="1">
        <v>587.92999999999995</v>
      </c>
    </row>
    <row r="20" spans="1:10" x14ac:dyDescent="0.3">
      <c r="A20" s="1">
        <v>1</v>
      </c>
      <c r="B20" s="1">
        <v>2022</v>
      </c>
      <c r="C20" s="1">
        <v>81</v>
      </c>
      <c r="D20" s="1">
        <v>40</v>
      </c>
      <c r="E20" s="1">
        <v>262</v>
      </c>
      <c r="F20" s="1">
        <v>2</v>
      </c>
      <c r="G20" s="1">
        <v>11666</v>
      </c>
      <c r="H20" s="1" t="s">
        <v>1058</v>
      </c>
      <c r="I20" s="1">
        <v>1</v>
      </c>
      <c r="J20" s="1">
        <v>300</v>
      </c>
    </row>
    <row r="21" spans="1:10" x14ac:dyDescent="0.3">
      <c r="A21" s="1">
        <v>1</v>
      </c>
      <c r="B21" s="1">
        <v>2022</v>
      </c>
      <c r="C21" s="1">
        <v>81</v>
      </c>
      <c r="D21" s="1">
        <v>40</v>
      </c>
      <c r="E21" s="1">
        <v>264</v>
      </c>
      <c r="F21" s="1">
        <v>1</v>
      </c>
      <c r="G21" s="1" t="s">
        <v>1359</v>
      </c>
      <c r="H21" s="1" t="s">
        <v>1360</v>
      </c>
      <c r="I21" s="1">
        <v>4</v>
      </c>
      <c r="J21" s="1">
        <v>587.92999999999995</v>
      </c>
    </row>
    <row r="22" spans="1:10" x14ac:dyDescent="0.3">
      <c r="A22" s="1">
        <v>1</v>
      </c>
      <c r="B22" s="1">
        <v>2022</v>
      </c>
      <c r="C22" s="1">
        <v>81</v>
      </c>
      <c r="D22" s="1">
        <v>40</v>
      </c>
      <c r="E22" s="1">
        <v>264</v>
      </c>
      <c r="F22" s="1">
        <v>2</v>
      </c>
      <c r="G22" s="1">
        <v>15785</v>
      </c>
      <c r="H22" s="1" t="s">
        <v>1059</v>
      </c>
      <c r="I22" s="1">
        <v>1</v>
      </c>
      <c r="J22" s="1">
        <v>550</v>
      </c>
    </row>
    <row r="23" spans="1:10" x14ac:dyDescent="0.3">
      <c r="A23" s="1">
        <v>1</v>
      </c>
      <c r="B23" s="1">
        <v>2022</v>
      </c>
      <c r="C23" s="1">
        <v>81</v>
      </c>
      <c r="D23" s="1">
        <v>40</v>
      </c>
      <c r="E23" s="1">
        <v>264</v>
      </c>
      <c r="F23" s="1">
        <v>3</v>
      </c>
      <c r="G23" s="1">
        <v>27411</v>
      </c>
      <c r="H23" s="1" t="s">
        <v>1060</v>
      </c>
      <c r="I23" s="1">
        <v>2</v>
      </c>
      <c r="J23" s="1">
        <v>3700</v>
      </c>
    </row>
    <row r="24" spans="1:10" x14ac:dyDescent="0.3">
      <c r="A24" s="1">
        <v>1</v>
      </c>
      <c r="B24" s="1">
        <v>2022</v>
      </c>
      <c r="C24" s="1">
        <v>81</v>
      </c>
      <c r="D24" s="1">
        <v>40</v>
      </c>
      <c r="E24" s="1">
        <v>264</v>
      </c>
      <c r="F24" s="1">
        <v>4</v>
      </c>
      <c r="G24" s="1">
        <v>27412</v>
      </c>
      <c r="H24" s="1" t="s">
        <v>1061</v>
      </c>
      <c r="I24" s="1">
        <v>2</v>
      </c>
      <c r="J24" s="1">
        <v>7500</v>
      </c>
    </row>
    <row r="25" spans="1:10" x14ac:dyDescent="0.3">
      <c r="A25" s="1">
        <v>1</v>
      </c>
      <c r="B25" s="1">
        <v>2022</v>
      </c>
      <c r="C25" s="1">
        <v>81</v>
      </c>
      <c r="D25" s="1">
        <v>40</v>
      </c>
      <c r="E25" s="1">
        <v>264</v>
      </c>
      <c r="F25" s="1">
        <v>5</v>
      </c>
      <c r="G25" s="1">
        <v>27413</v>
      </c>
      <c r="H25" s="1" t="s">
        <v>1062</v>
      </c>
      <c r="I25" s="1">
        <v>1</v>
      </c>
      <c r="J25" s="1">
        <v>3000</v>
      </c>
    </row>
    <row r="26" spans="1:10" x14ac:dyDescent="0.3">
      <c r="A26" s="1">
        <v>1</v>
      </c>
      <c r="B26" s="1">
        <v>2022</v>
      </c>
      <c r="C26" s="1">
        <v>81</v>
      </c>
      <c r="D26" s="1">
        <v>40</v>
      </c>
      <c r="E26" s="1">
        <v>265</v>
      </c>
      <c r="F26" s="1">
        <v>1</v>
      </c>
      <c r="G26" s="1">
        <v>20523</v>
      </c>
      <c r="H26" s="1" t="s">
        <v>1063</v>
      </c>
      <c r="I26" s="1">
        <v>2</v>
      </c>
      <c r="J26" s="1">
        <v>1365</v>
      </c>
    </row>
    <row r="27" spans="1:10" x14ac:dyDescent="0.3">
      <c r="A27" s="1">
        <v>1</v>
      </c>
      <c r="B27" s="1">
        <v>2022</v>
      </c>
      <c r="C27" s="1">
        <v>81</v>
      </c>
      <c r="D27" s="1">
        <v>40</v>
      </c>
      <c r="E27" s="1">
        <v>265</v>
      </c>
      <c r="F27" s="1">
        <v>2</v>
      </c>
      <c r="G27" s="1">
        <v>26225</v>
      </c>
      <c r="H27" s="1" t="s">
        <v>1064</v>
      </c>
      <c r="I27" s="1">
        <v>2</v>
      </c>
      <c r="J27" s="1">
        <v>5300</v>
      </c>
    </row>
    <row r="28" spans="1:10" x14ac:dyDescent="0.3">
      <c r="A28" s="1">
        <v>1</v>
      </c>
      <c r="B28" s="1">
        <v>2022</v>
      </c>
      <c r="C28" s="1">
        <v>81</v>
      </c>
      <c r="D28" s="1">
        <v>40</v>
      </c>
      <c r="E28" s="1">
        <v>266</v>
      </c>
      <c r="F28" s="1">
        <v>1</v>
      </c>
      <c r="G28" s="1" t="s">
        <v>1359</v>
      </c>
      <c r="H28" s="1" t="s">
        <v>1360</v>
      </c>
      <c r="I28" s="1">
        <v>4</v>
      </c>
      <c r="J28" s="1">
        <v>587.92999999999995</v>
      </c>
    </row>
    <row r="29" spans="1:10" x14ac:dyDescent="0.3">
      <c r="A29" s="1">
        <v>1</v>
      </c>
      <c r="B29" s="1">
        <v>2022</v>
      </c>
      <c r="C29" s="1">
        <v>81</v>
      </c>
      <c r="D29" s="1">
        <v>40</v>
      </c>
      <c r="E29" s="1">
        <v>266</v>
      </c>
      <c r="F29" s="1">
        <v>3</v>
      </c>
      <c r="G29" s="1">
        <v>15896</v>
      </c>
      <c r="H29" s="1" t="s">
        <v>1065</v>
      </c>
      <c r="I29" s="1">
        <v>1</v>
      </c>
      <c r="J29" s="1">
        <v>1800</v>
      </c>
    </row>
    <row r="30" spans="1:10" x14ac:dyDescent="0.3">
      <c r="A30" s="1">
        <v>1</v>
      </c>
      <c r="B30" s="1">
        <v>2022</v>
      </c>
      <c r="C30" s="1">
        <v>81</v>
      </c>
      <c r="D30" s="1">
        <v>40</v>
      </c>
      <c r="E30" s="1">
        <v>267</v>
      </c>
      <c r="F30" s="1">
        <v>1</v>
      </c>
      <c r="G30" s="1" t="s">
        <v>1359</v>
      </c>
      <c r="H30" s="1" t="s">
        <v>1360</v>
      </c>
      <c r="I30" s="1">
        <v>5</v>
      </c>
      <c r="J30" s="1">
        <v>587.92999999999995</v>
      </c>
    </row>
    <row r="31" spans="1:10" x14ac:dyDescent="0.3">
      <c r="A31" s="1">
        <v>1</v>
      </c>
      <c r="B31" s="1">
        <v>2022</v>
      </c>
      <c r="C31" s="1">
        <v>81</v>
      </c>
      <c r="D31" s="1">
        <v>40</v>
      </c>
      <c r="E31" s="1">
        <v>269</v>
      </c>
      <c r="F31" s="1">
        <v>1</v>
      </c>
      <c r="G31" s="1" t="s">
        <v>1359</v>
      </c>
      <c r="H31" s="1" t="s">
        <v>1360</v>
      </c>
      <c r="I31" s="1">
        <v>5</v>
      </c>
      <c r="J31" s="1">
        <v>587.92999999999995</v>
      </c>
    </row>
    <row r="32" spans="1:10" x14ac:dyDescent="0.3">
      <c r="A32" s="1">
        <v>1</v>
      </c>
      <c r="B32" s="1">
        <v>2022</v>
      </c>
      <c r="C32" s="1">
        <v>81</v>
      </c>
      <c r="D32" s="1">
        <v>40</v>
      </c>
      <c r="E32" s="1">
        <v>269</v>
      </c>
      <c r="F32" s="1">
        <v>2</v>
      </c>
      <c r="G32" s="1">
        <v>21744</v>
      </c>
      <c r="H32" s="1" t="s">
        <v>1066</v>
      </c>
      <c r="I32" s="1">
        <v>1</v>
      </c>
      <c r="J32" s="1">
        <v>500</v>
      </c>
    </row>
    <row r="33" spans="1:10" x14ac:dyDescent="0.3">
      <c r="A33" s="1">
        <v>1</v>
      </c>
      <c r="B33" s="1">
        <v>2022</v>
      </c>
      <c r="C33" s="1">
        <v>81</v>
      </c>
      <c r="D33" s="1">
        <v>40</v>
      </c>
      <c r="E33" s="1">
        <v>269</v>
      </c>
      <c r="F33" s="1">
        <v>3</v>
      </c>
      <c r="G33" s="1">
        <v>21367</v>
      </c>
      <c r="H33" s="1" t="s">
        <v>1067</v>
      </c>
      <c r="I33" s="1">
        <v>1</v>
      </c>
      <c r="J33" s="1">
        <v>752.38</v>
      </c>
    </row>
    <row r="34" spans="1:10" x14ac:dyDescent="0.3">
      <c r="A34" s="1">
        <v>1</v>
      </c>
      <c r="B34" s="1">
        <v>2022</v>
      </c>
      <c r="C34" s="1">
        <v>81</v>
      </c>
      <c r="D34" s="1">
        <v>40</v>
      </c>
      <c r="E34" s="1">
        <v>269</v>
      </c>
      <c r="F34" s="1">
        <v>4</v>
      </c>
      <c r="G34" s="1">
        <v>21366</v>
      </c>
      <c r="H34" s="1" t="s">
        <v>1068</v>
      </c>
      <c r="I34" s="1">
        <v>1</v>
      </c>
      <c r="J34" s="1">
        <v>650</v>
      </c>
    </row>
    <row r="35" spans="1:10" x14ac:dyDescent="0.3">
      <c r="A35" s="1">
        <v>1</v>
      </c>
      <c r="B35" s="1">
        <v>2022</v>
      </c>
      <c r="C35" s="1">
        <v>81</v>
      </c>
      <c r="D35" s="1">
        <v>40</v>
      </c>
      <c r="E35" s="1">
        <v>270</v>
      </c>
      <c r="F35" s="1">
        <v>1</v>
      </c>
      <c r="G35" s="1" t="s">
        <v>1359</v>
      </c>
      <c r="H35" s="1" t="s">
        <v>1360</v>
      </c>
      <c r="I35" s="1">
        <v>4</v>
      </c>
      <c r="J35" s="1">
        <v>587.92999999999995</v>
      </c>
    </row>
    <row r="36" spans="1:10" x14ac:dyDescent="0.3">
      <c r="A36" s="1">
        <v>1</v>
      </c>
      <c r="B36" s="1">
        <v>2022</v>
      </c>
      <c r="C36" s="1">
        <v>81</v>
      </c>
      <c r="D36" s="1">
        <v>40</v>
      </c>
      <c r="E36" s="1">
        <v>270</v>
      </c>
      <c r="F36" s="1">
        <v>2</v>
      </c>
      <c r="G36" s="1" t="s">
        <v>1359</v>
      </c>
      <c r="H36" s="1" t="s">
        <v>1360</v>
      </c>
      <c r="I36" s="1">
        <v>2</v>
      </c>
      <c r="J36" s="1">
        <v>587.92999999999995</v>
      </c>
    </row>
    <row r="37" spans="1:10" x14ac:dyDescent="0.3">
      <c r="A37" s="1">
        <v>1</v>
      </c>
      <c r="B37" s="1">
        <v>2022</v>
      </c>
      <c r="C37" s="1">
        <v>81</v>
      </c>
      <c r="D37" s="1">
        <v>40</v>
      </c>
      <c r="E37" s="1">
        <v>270</v>
      </c>
      <c r="F37" s="1">
        <v>3</v>
      </c>
      <c r="G37" s="1">
        <v>25227</v>
      </c>
      <c r="H37" s="1" t="s">
        <v>1069</v>
      </c>
      <c r="I37" s="1">
        <v>2</v>
      </c>
      <c r="J37" s="1">
        <v>2500</v>
      </c>
    </row>
    <row r="38" spans="1:10" x14ac:dyDescent="0.3">
      <c r="A38" s="1">
        <v>1</v>
      </c>
      <c r="B38" s="1">
        <v>2022</v>
      </c>
      <c r="C38" s="1">
        <v>81</v>
      </c>
      <c r="D38" s="1">
        <v>40</v>
      </c>
      <c r="E38" s="1">
        <v>270</v>
      </c>
      <c r="F38" s="1">
        <v>4</v>
      </c>
      <c r="G38" s="1">
        <v>15304</v>
      </c>
      <c r="H38" s="1" t="s">
        <v>1070</v>
      </c>
      <c r="I38" s="1">
        <v>1</v>
      </c>
      <c r="J38" s="1">
        <v>2000</v>
      </c>
    </row>
    <row r="39" spans="1:10" x14ac:dyDescent="0.3">
      <c r="A39" s="1">
        <v>1</v>
      </c>
      <c r="B39" s="1">
        <v>2022</v>
      </c>
      <c r="C39" s="1">
        <v>81</v>
      </c>
      <c r="D39" s="1">
        <v>40</v>
      </c>
      <c r="E39" s="1">
        <v>270</v>
      </c>
      <c r="F39" s="1">
        <v>5</v>
      </c>
      <c r="G39" s="1">
        <v>17492</v>
      </c>
      <c r="H39" s="1" t="s">
        <v>1071</v>
      </c>
      <c r="I39" s="1">
        <v>1</v>
      </c>
      <c r="J39" s="1">
        <v>700</v>
      </c>
    </row>
    <row r="40" spans="1:10" x14ac:dyDescent="0.3">
      <c r="A40" s="1">
        <v>1</v>
      </c>
      <c r="B40" s="1">
        <v>2022</v>
      </c>
      <c r="C40" s="1">
        <v>81</v>
      </c>
      <c r="D40" s="1">
        <v>40</v>
      </c>
      <c r="E40" s="1">
        <v>270</v>
      </c>
      <c r="F40" s="1">
        <v>6</v>
      </c>
      <c r="G40" s="1">
        <v>25007</v>
      </c>
      <c r="H40" s="1" t="s">
        <v>1072</v>
      </c>
      <c r="I40" s="1">
        <v>1</v>
      </c>
      <c r="J40" s="1">
        <v>468.75</v>
      </c>
    </row>
    <row r="41" spans="1:10" x14ac:dyDescent="0.3">
      <c r="A41" s="1">
        <v>1</v>
      </c>
      <c r="B41" s="1">
        <v>2022</v>
      </c>
      <c r="C41" s="1">
        <v>81</v>
      </c>
      <c r="D41" s="1">
        <v>40</v>
      </c>
      <c r="E41" s="1">
        <v>271</v>
      </c>
      <c r="F41" s="1">
        <v>1</v>
      </c>
      <c r="G41" s="1" t="s">
        <v>1359</v>
      </c>
      <c r="H41" s="1" t="s">
        <v>1360</v>
      </c>
      <c r="I41" s="1">
        <v>5</v>
      </c>
      <c r="J41" s="1">
        <v>587.92999999999995</v>
      </c>
    </row>
    <row r="42" spans="1:10" x14ac:dyDescent="0.3">
      <c r="A42" s="1">
        <v>1</v>
      </c>
      <c r="B42" s="1">
        <v>2022</v>
      </c>
      <c r="C42" s="1">
        <v>81</v>
      </c>
      <c r="D42" s="1">
        <v>40</v>
      </c>
      <c r="E42" s="1">
        <v>271</v>
      </c>
      <c r="F42" s="1">
        <v>2</v>
      </c>
      <c r="G42" s="1">
        <v>14105</v>
      </c>
      <c r="H42" s="1" t="s">
        <v>1073</v>
      </c>
      <c r="I42" s="1">
        <v>1</v>
      </c>
      <c r="J42" s="1">
        <v>50</v>
      </c>
    </row>
    <row r="43" spans="1:10" x14ac:dyDescent="0.3">
      <c r="A43" s="1">
        <v>1</v>
      </c>
      <c r="B43" s="1">
        <v>2022</v>
      </c>
      <c r="C43" s="1">
        <v>81</v>
      </c>
      <c r="D43" s="1">
        <v>40</v>
      </c>
      <c r="E43" s="1">
        <v>272</v>
      </c>
      <c r="F43" s="1">
        <v>1</v>
      </c>
      <c r="G43" s="1" t="s">
        <v>1359</v>
      </c>
      <c r="H43" s="1" t="s">
        <v>1360</v>
      </c>
      <c r="I43" s="1">
        <v>4</v>
      </c>
      <c r="J43" s="1">
        <v>587.92999999999995</v>
      </c>
    </row>
    <row r="44" spans="1:10" x14ac:dyDescent="0.3">
      <c r="A44" s="1">
        <v>1</v>
      </c>
      <c r="B44" s="1">
        <v>2022</v>
      </c>
      <c r="C44" s="1">
        <v>81</v>
      </c>
      <c r="D44" s="1">
        <v>40</v>
      </c>
      <c r="E44" s="1">
        <v>272</v>
      </c>
      <c r="F44" s="1">
        <v>2</v>
      </c>
      <c r="G44" s="1">
        <v>15748</v>
      </c>
      <c r="H44" s="1" t="s">
        <v>1074</v>
      </c>
      <c r="I44" s="1">
        <v>1</v>
      </c>
      <c r="J44" s="1">
        <v>600</v>
      </c>
    </row>
    <row r="45" spans="1:10" x14ac:dyDescent="0.3">
      <c r="A45" s="1">
        <v>1</v>
      </c>
      <c r="B45" s="1">
        <v>2022</v>
      </c>
      <c r="C45" s="1">
        <v>81</v>
      </c>
      <c r="D45" s="1">
        <v>40</v>
      </c>
      <c r="E45" s="1">
        <v>272</v>
      </c>
      <c r="F45" s="1">
        <v>3</v>
      </c>
      <c r="G45" s="1">
        <v>14105</v>
      </c>
      <c r="H45" s="1" t="s">
        <v>1073</v>
      </c>
      <c r="I45" s="1">
        <v>1</v>
      </c>
      <c r="J45" s="1">
        <v>50</v>
      </c>
    </row>
    <row r="46" spans="1:10" x14ac:dyDescent="0.3">
      <c r="A46" s="1">
        <v>1</v>
      </c>
      <c r="B46" s="1">
        <v>2022</v>
      </c>
      <c r="C46" s="1">
        <v>81</v>
      </c>
      <c r="D46" s="1">
        <v>40</v>
      </c>
      <c r="E46" s="1">
        <v>272</v>
      </c>
      <c r="F46" s="1">
        <v>4</v>
      </c>
      <c r="G46" s="1">
        <v>21367</v>
      </c>
      <c r="H46" s="1" t="s">
        <v>1067</v>
      </c>
      <c r="I46" s="1">
        <v>1</v>
      </c>
      <c r="J46" s="1">
        <v>752.38</v>
      </c>
    </row>
    <row r="47" spans="1:10" x14ac:dyDescent="0.3">
      <c r="A47" s="1">
        <v>1</v>
      </c>
      <c r="B47" s="1">
        <v>2022</v>
      </c>
      <c r="C47" s="1">
        <v>81</v>
      </c>
      <c r="D47" s="1">
        <v>40</v>
      </c>
      <c r="E47" s="1">
        <v>277</v>
      </c>
      <c r="F47" s="1">
        <v>1</v>
      </c>
      <c r="G47" s="1" t="s">
        <v>1359</v>
      </c>
      <c r="H47" s="1" t="s">
        <v>1360</v>
      </c>
      <c r="I47" s="1">
        <v>4</v>
      </c>
      <c r="J47" s="1">
        <v>587.92999999999995</v>
      </c>
    </row>
    <row r="48" spans="1:10" x14ac:dyDescent="0.3">
      <c r="A48" s="1">
        <v>1</v>
      </c>
      <c r="B48" s="1">
        <v>2022</v>
      </c>
      <c r="C48" s="1">
        <v>81</v>
      </c>
      <c r="D48" s="1">
        <v>40</v>
      </c>
      <c r="E48" s="1">
        <v>277</v>
      </c>
      <c r="F48" s="1">
        <v>2</v>
      </c>
      <c r="G48" s="1">
        <v>21744</v>
      </c>
      <c r="H48" s="1" t="s">
        <v>1066</v>
      </c>
      <c r="I48" s="1">
        <v>1</v>
      </c>
      <c r="J48" s="1">
        <v>500</v>
      </c>
    </row>
    <row r="49" spans="1:10" x14ac:dyDescent="0.3">
      <c r="A49" s="1">
        <v>1</v>
      </c>
      <c r="B49" s="1">
        <v>2022</v>
      </c>
      <c r="C49" s="1">
        <v>81</v>
      </c>
      <c r="D49" s="1">
        <v>40</v>
      </c>
      <c r="E49" s="1">
        <v>277</v>
      </c>
      <c r="F49" s="1">
        <v>3</v>
      </c>
      <c r="G49" s="1">
        <v>21367</v>
      </c>
      <c r="H49" s="1" t="s">
        <v>1067</v>
      </c>
      <c r="I49" s="1">
        <v>1</v>
      </c>
      <c r="J49" s="1">
        <v>752.38</v>
      </c>
    </row>
    <row r="50" spans="1:10" x14ac:dyDescent="0.3">
      <c r="A50" s="1">
        <v>1</v>
      </c>
      <c r="B50" s="1">
        <v>2022</v>
      </c>
      <c r="C50" s="1">
        <v>81</v>
      </c>
      <c r="D50" s="1">
        <v>40</v>
      </c>
      <c r="E50" s="1">
        <v>277</v>
      </c>
      <c r="F50" s="1">
        <v>4</v>
      </c>
      <c r="G50" s="1">
        <v>21366</v>
      </c>
      <c r="H50" s="1" t="s">
        <v>1068</v>
      </c>
      <c r="I50" s="1">
        <v>1</v>
      </c>
      <c r="J50" s="1">
        <v>650</v>
      </c>
    </row>
    <row r="51" spans="1:10" x14ac:dyDescent="0.3">
      <c r="A51" s="1">
        <v>1</v>
      </c>
      <c r="B51" s="1">
        <v>2022</v>
      </c>
      <c r="C51" s="1">
        <v>81</v>
      </c>
      <c r="D51" s="1">
        <v>40</v>
      </c>
      <c r="E51" s="1">
        <v>277</v>
      </c>
      <c r="F51" s="1">
        <v>5</v>
      </c>
      <c r="G51" s="1">
        <v>22270</v>
      </c>
      <c r="H51" s="1" t="s">
        <v>1054</v>
      </c>
      <c r="I51" s="1">
        <v>1</v>
      </c>
      <c r="J51" s="1">
        <v>2628.57</v>
      </c>
    </row>
    <row r="52" spans="1:10" x14ac:dyDescent="0.3">
      <c r="A52" s="1">
        <v>1</v>
      </c>
      <c r="B52" s="1">
        <v>2022</v>
      </c>
      <c r="C52" s="1">
        <v>81</v>
      </c>
      <c r="D52" s="1">
        <v>40</v>
      </c>
      <c r="E52" s="1">
        <v>278</v>
      </c>
      <c r="F52" s="1">
        <v>1</v>
      </c>
      <c r="G52" s="1">
        <v>22270</v>
      </c>
      <c r="H52" s="1" t="s">
        <v>1054</v>
      </c>
      <c r="I52" s="1">
        <v>1</v>
      </c>
      <c r="J52" s="1">
        <v>2500</v>
      </c>
    </row>
    <row r="53" spans="1:10" x14ac:dyDescent="0.3">
      <c r="A53" s="1">
        <v>1</v>
      </c>
      <c r="B53" s="1">
        <v>2022</v>
      </c>
      <c r="C53" s="1">
        <v>81</v>
      </c>
      <c r="D53" s="1">
        <v>40</v>
      </c>
      <c r="E53" s="1">
        <v>282</v>
      </c>
      <c r="F53" s="1">
        <v>1</v>
      </c>
      <c r="G53" s="1">
        <v>22854</v>
      </c>
      <c r="H53" s="1" t="s">
        <v>1075</v>
      </c>
      <c r="I53" s="1">
        <v>2</v>
      </c>
      <c r="J53" s="1">
        <v>2300</v>
      </c>
    </row>
    <row r="54" spans="1:10" x14ac:dyDescent="0.3">
      <c r="A54" s="1">
        <v>1</v>
      </c>
      <c r="B54" s="1">
        <v>2022</v>
      </c>
      <c r="C54" s="1">
        <v>81</v>
      </c>
      <c r="D54" s="1">
        <v>40</v>
      </c>
      <c r="E54" s="1">
        <v>282</v>
      </c>
      <c r="F54" s="1">
        <v>2</v>
      </c>
      <c r="G54" s="1">
        <v>21570</v>
      </c>
      <c r="H54" s="1" t="s">
        <v>1076</v>
      </c>
      <c r="I54" s="1">
        <v>2</v>
      </c>
      <c r="J54" s="1">
        <v>1000</v>
      </c>
    </row>
    <row r="55" spans="1:10" x14ac:dyDescent="0.3">
      <c r="A55" s="1">
        <v>1</v>
      </c>
      <c r="B55" s="1">
        <v>2022</v>
      </c>
      <c r="C55" s="1">
        <v>81</v>
      </c>
      <c r="D55" s="1">
        <v>40</v>
      </c>
      <c r="E55" s="1">
        <v>282</v>
      </c>
      <c r="F55" s="1">
        <v>3</v>
      </c>
      <c r="G55" s="1">
        <v>15868</v>
      </c>
      <c r="H55" s="1" t="s">
        <v>1077</v>
      </c>
      <c r="I55" s="1">
        <v>2</v>
      </c>
      <c r="J55" s="1">
        <v>4600</v>
      </c>
    </row>
    <row r="56" spans="1:10" x14ac:dyDescent="0.3">
      <c r="A56" s="1">
        <v>1</v>
      </c>
      <c r="B56" s="1">
        <v>2022</v>
      </c>
      <c r="C56" s="1">
        <v>81</v>
      </c>
      <c r="D56" s="1">
        <v>40</v>
      </c>
      <c r="E56" s="1">
        <v>282</v>
      </c>
      <c r="F56" s="1">
        <v>4</v>
      </c>
      <c r="G56" s="1">
        <v>25101</v>
      </c>
      <c r="H56" s="1" t="s">
        <v>1078</v>
      </c>
      <c r="I56" s="1">
        <v>2</v>
      </c>
      <c r="J56" s="1">
        <v>900</v>
      </c>
    </row>
    <row r="57" spans="1:10" x14ac:dyDescent="0.3">
      <c r="A57" s="1">
        <v>1</v>
      </c>
      <c r="B57" s="1">
        <v>2022</v>
      </c>
      <c r="C57" s="1">
        <v>81</v>
      </c>
      <c r="D57" s="1">
        <v>40</v>
      </c>
      <c r="E57" s="1">
        <v>287</v>
      </c>
      <c r="F57" s="1">
        <v>1</v>
      </c>
      <c r="G57" s="1" t="s">
        <v>1359</v>
      </c>
      <c r="H57" s="1" t="s">
        <v>1360</v>
      </c>
      <c r="I57" s="1">
        <v>5</v>
      </c>
      <c r="J57" s="1">
        <v>587.92999999999995</v>
      </c>
    </row>
    <row r="58" spans="1:10" x14ac:dyDescent="0.3">
      <c r="A58" s="1">
        <v>1</v>
      </c>
      <c r="B58" s="1">
        <v>2022</v>
      </c>
      <c r="C58" s="1">
        <v>81</v>
      </c>
      <c r="D58" s="1">
        <v>40</v>
      </c>
      <c r="E58" s="1">
        <v>287</v>
      </c>
      <c r="F58" s="1">
        <v>2</v>
      </c>
      <c r="G58" s="1">
        <v>25120</v>
      </c>
      <c r="H58" s="1" t="s">
        <v>1079</v>
      </c>
      <c r="I58" s="1">
        <v>1</v>
      </c>
      <c r="J58" s="1">
        <v>509.52</v>
      </c>
    </row>
    <row r="59" spans="1:10" x14ac:dyDescent="0.3">
      <c r="A59" s="1">
        <v>1</v>
      </c>
      <c r="B59" s="1">
        <v>2022</v>
      </c>
      <c r="C59" s="1">
        <v>81</v>
      </c>
      <c r="D59" s="1">
        <v>40</v>
      </c>
      <c r="E59" s="1">
        <v>287</v>
      </c>
      <c r="F59" s="1">
        <v>3</v>
      </c>
      <c r="G59" s="1">
        <v>21367</v>
      </c>
      <c r="H59" s="1" t="s">
        <v>1067</v>
      </c>
      <c r="I59" s="1">
        <v>1</v>
      </c>
      <c r="J59" s="1">
        <v>752.38</v>
      </c>
    </row>
    <row r="60" spans="1:10" x14ac:dyDescent="0.3">
      <c r="A60" s="1">
        <v>1</v>
      </c>
      <c r="B60" s="1">
        <v>2022</v>
      </c>
      <c r="C60" s="1">
        <v>81</v>
      </c>
      <c r="D60" s="1">
        <v>40</v>
      </c>
      <c r="E60" s="1">
        <v>287</v>
      </c>
      <c r="F60" s="1">
        <v>4</v>
      </c>
      <c r="G60" s="1">
        <v>21366</v>
      </c>
      <c r="H60" s="1" t="s">
        <v>1068</v>
      </c>
      <c r="I60" s="1">
        <v>1</v>
      </c>
      <c r="J60" s="1">
        <v>650</v>
      </c>
    </row>
    <row r="61" spans="1:10" x14ac:dyDescent="0.3">
      <c r="A61" s="1">
        <v>1</v>
      </c>
      <c r="B61" s="1">
        <v>2022</v>
      </c>
      <c r="C61" s="1">
        <v>81</v>
      </c>
      <c r="D61" s="1">
        <v>40</v>
      </c>
      <c r="E61" s="1">
        <v>290</v>
      </c>
      <c r="F61" s="1">
        <v>1</v>
      </c>
      <c r="G61" s="1">
        <v>25132</v>
      </c>
      <c r="H61" s="1" t="s">
        <v>1361</v>
      </c>
      <c r="I61" s="1">
        <v>1</v>
      </c>
      <c r="J61" s="1">
        <v>450</v>
      </c>
    </row>
    <row r="62" spans="1:10" x14ac:dyDescent="0.3">
      <c r="A62" s="1">
        <v>1</v>
      </c>
      <c r="B62" s="1">
        <v>2022</v>
      </c>
      <c r="C62" s="1">
        <v>81</v>
      </c>
      <c r="D62" s="1">
        <v>40</v>
      </c>
      <c r="E62" s="1">
        <v>294</v>
      </c>
      <c r="F62" s="1">
        <v>1</v>
      </c>
      <c r="G62" s="1">
        <v>15759</v>
      </c>
      <c r="H62" s="1" t="s">
        <v>1080</v>
      </c>
      <c r="I62" s="1">
        <v>1</v>
      </c>
      <c r="J62" s="1">
        <v>6298</v>
      </c>
    </row>
    <row r="63" spans="1:10" x14ac:dyDescent="0.3">
      <c r="A63" s="1">
        <v>1</v>
      </c>
      <c r="B63" s="1">
        <v>2022</v>
      </c>
      <c r="C63" s="1">
        <v>81</v>
      </c>
      <c r="D63" s="1">
        <v>40</v>
      </c>
      <c r="E63" s="1">
        <v>295</v>
      </c>
      <c r="F63" s="1">
        <v>1</v>
      </c>
      <c r="G63" s="1">
        <v>20697</v>
      </c>
      <c r="H63" s="1" t="s">
        <v>1081</v>
      </c>
      <c r="I63" s="1">
        <v>1</v>
      </c>
      <c r="J63" s="1">
        <v>2500</v>
      </c>
    </row>
    <row r="64" spans="1:10" x14ac:dyDescent="0.3">
      <c r="A64" s="1">
        <v>1</v>
      </c>
      <c r="B64" s="1">
        <v>2022</v>
      </c>
      <c r="C64" s="1">
        <v>81</v>
      </c>
      <c r="D64" s="1">
        <v>40</v>
      </c>
      <c r="E64" s="1">
        <v>296</v>
      </c>
      <c r="F64" s="1">
        <v>1</v>
      </c>
      <c r="G64" s="1">
        <v>15875</v>
      </c>
      <c r="H64" s="1" t="s">
        <v>1082</v>
      </c>
      <c r="I64" s="1">
        <v>1</v>
      </c>
      <c r="J64" s="1">
        <v>1600</v>
      </c>
    </row>
    <row r="65" spans="1:10" x14ac:dyDescent="0.3">
      <c r="A65" s="1">
        <v>1</v>
      </c>
      <c r="B65" s="1">
        <v>2022</v>
      </c>
      <c r="C65" s="1">
        <v>81</v>
      </c>
      <c r="D65" s="1">
        <v>40</v>
      </c>
      <c r="E65" s="1">
        <v>296</v>
      </c>
      <c r="F65" s="1">
        <v>2</v>
      </c>
      <c r="G65" s="1">
        <v>27100</v>
      </c>
      <c r="H65" s="1" t="s">
        <v>1083</v>
      </c>
      <c r="I65" s="1">
        <v>1</v>
      </c>
      <c r="J65" s="1">
        <v>4866.67</v>
      </c>
    </row>
    <row r="66" spans="1:10" x14ac:dyDescent="0.3">
      <c r="A66" s="1">
        <v>1</v>
      </c>
      <c r="B66" s="1">
        <v>2022</v>
      </c>
      <c r="C66" s="1">
        <v>81</v>
      </c>
      <c r="D66" s="1">
        <v>40</v>
      </c>
      <c r="E66" s="1">
        <v>296</v>
      </c>
      <c r="F66" s="1">
        <v>3</v>
      </c>
      <c r="G66" s="1">
        <v>15596</v>
      </c>
      <c r="H66" s="1" t="s">
        <v>1084</v>
      </c>
      <c r="I66" s="1">
        <v>1</v>
      </c>
      <c r="J66" s="1">
        <v>3500</v>
      </c>
    </row>
    <row r="67" spans="1:10" x14ac:dyDescent="0.3">
      <c r="A67" s="1">
        <v>1</v>
      </c>
      <c r="B67" s="1">
        <v>2022</v>
      </c>
      <c r="C67" s="1">
        <v>81</v>
      </c>
      <c r="D67" s="1">
        <v>40</v>
      </c>
      <c r="E67" s="1">
        <v>296</v>
      </c>
      <c r="F67" s="1">
        <v>4</v>
      </c>
      <c r="G67" s="1">
        <v>25007</v>
      </c>
      <c r="H67" s="1" t="s">
        <v>1072</v>
      </c>
      <c r="I67" s="1">
        <v>1</v>
      </c>
      <c r="J67" s="1">
        <v>468.75</v>
      </c>
    </row>
    <row r="68" spans="1:10" x14ac:dyDescent="0.3">
      <c r="A68" s="1">
        <v>1</v>
      </c>
      <c r="B68" s="1">
        <v>2022</v>
      </c>
      <c r="C68" s="1">
        <v>81</v>
      </c>
      <c r="D68" s="1">
        <v>40</v>
      </c>
      <c r="E68" s="1">
        <v>296</v>
      </c>
      <c r="F68" s="1">
        <v>5</v>
      </c>
      <c r="G68" s="1" t="s">
        <v>1359</v>
      </c>
      <c r="H68" s="1" t="s">
        <v>1360</v>
      </c>
      <c r="I68" s="1">
        <v>5</v>
      </c>
      <c r="J68" s="1">
        <v>587.92999999999995</v>
      </c>
    </row>
    <row r="69" spans="1:10" x14ac:dyDescent="0.3">
      <c r="A69" s="1">
        <v>1</v>
      </c>
      <c r="B69" s="1">
        <v>2022</v>
      </c>
      <c r="C69" s="1">
        <v>81</v>
      </c>
      <c r="D69" s="1">
        <v>40</v>
      </c>
      <c r="E69" s="1">
        <v>296</v>
      </c>
      <c r="F69" s="1">
        <v>6</v>
      </c>
      <c r="G69" s="1">
        <v>21747</v>
      </c>
      <c r="H69" s="1" t="s">
        <v>1085</v>
      </c>
      <c r="I69" s="1">
        <v>1</v>
      </c>
      <c r="J69" s="1">
        <v>3000</v>
      </c>
    </row>
    <row r="70" spans="1:10" x14ac:dyDescent="0.3">
      <c r="A70" s="1">
        <v>1</v>
      </c>
      <c r="B70" s="1">
        <v>2022</v>
      </c>
      <c r="C70" s="1">
        <v>81</v>
      </c>
      <c r="D70" s="1">
        <v>40</v>
      </c>
      <c r="E70" s="1">
        <v>296</v>
      </c>
      <c r="F70" s="1">
        <v>7</v>
      </c>
      <c r="G70" s="1">
        <v>25005</v>
      </c>
      <c r="H70" s="1" t="s">
        <v>1086</v>
      </c>
      <c r="I70" s="1">
        <v>1</v>
      </c>
      <c r="J70" s="1">
        <v>527.27</v>
      </c>
    </row>
    <row r="71" spans="1:10" x14ac:dyDescent="0.3">
      <c r="A71" s="1">
        <v>1</v>
      </c>
      <c r="B71" s="1">
        <v>2022</v>
      </c>
      <c r="C71" s="1">
        <v>81</v>
      </c>
      <c r="D71" s="1">
        <v>40</v>
      </c>
      <c r="E71" s="1">
        <v>297</v>
      </c>
      <c r="F71" s="1">
        <v>1</v>
      </c>
      <c r="G71" s="1">
        <v>21580</v>
      </c>
      <c r="H71" s="1" t="s">
        <v>1087</v>
      </c>
      <c r="I71" s="1">
        <v>1</v>
      </c>
      <c r="J71" s="1">
        <v>7500</v>
      </c>
    </row>
    <row r="72" spans="1:10" x14ac:dyDescent="0.3">
      <c r="A72" s="1">
        <v>1</v>
      </c>
      <c r="B72" s="1">
        <v>2022</v>
      </c>
      <c r="C72" s="1">
        <v>81</v>
      </c>
      <c r="D72" s="1">
        <v>40</v>
      </c>
      <c r="E72" s="1">
        <v>297</v>
      </c>
      <c r="F72" s="1">
        <v>2</v>
      </c>
      <c r="G72" s="1">
        <v>21581</v>
      </c>
      <c r="H72" s="1" t="s">
        <v>1088</v>
      </c>
      <c r="I72" s="1">
        <v>1</v>
      </c>
      <c r="J72" s="1">
        <v>2500</v>
      </c>
    </row>
    <row r="73" spans="1:10" x14ac:dyDescent="0.3">
      <c r="A73" s="1">
        <v>1</v>
      </c>
      <c r="B73" s="1">
        <v>2022</v>
      </c>
      <c r="C73" s="1">
        <v>81</v>
      </c>
      <c r="D73" s="1">
        <v>40</v>
      </c>
      <c r="E73" s="1">
        <v>297</v>
      </c>
      <c r="F73" s="1">
        <v>3</v>
      </c>
      <c r="G73" s="1">
        <v>21582</v>
      </c>
      <c r="H73" s="1" t="s">
        <v>1089</v>
      </c>
      <c r="I73" s="1">
        <v>2</v>
      </c>
      <c r="J73" s="1">
        <v>1500</v>
      </c>
    </row>
    <row r="74" spans="1:10" x14ac:dyDescent="0.3">
      <c r="A74" s="1">
        <v>1</v>
      </c>
      <c r="B74" s="1">
        <v>2022</v>
      </c>
      <c r="C74" s="1">
        <v>81</v>
      </c>
      <c r="D74" s="1">
        <v>40</v>
      </c>
      <c r="E74" s="1">
        <v>298</v>
      </c>
      <c r="F74" s="1">
        <v>1</v>
      </c>
      <c r="G74" s="1">
        <v>15759</v>
      </c>
      <c r="H74" s="1" t="s">
        <v>1080</v>
      </c>
      <c r="I74" s="1">
        <v>1</v>
      </c>
      <c r="J74" s="1">
        <v>6298</v>
      </c>
    </row>
    <row r="75" spans="1:10" x14ac:dyDescent="0.3">
      <c r="A75" s="1">
        <v>1</v>
      </c>
      <c r="B75" s="1">
        <v>2022</v>
      </c>
      <c r="C75" s="1">
        <v>81</v>
      </c>
      <c r="D75" s="1">
        <v>40</v>
      </c>
      <c r="E75" s="1">
        <v>298</v>
      </c>
      <c r="F75" s="1">
        <v>2</v>
      </c>
      <c r="G75" s="1">
        <v>11654</v>
      </c>
      <c r="H75" s="1" t="s">
        <v>1057</v>
      </c>
      <c r="I75" s="1">
        <v>1</v>
      </c>
      <c r="J75" s="1">
        <v>118.37</v>
      </c>
    </row>
    <row r="76" spans="1:10" x14ac:dyDescent="0.3">
      <c r="A76" s="1">
        <v>1</v>
      </c>
      <c r="B76" s="1">
        <v>2022</v>
      </c>
      <c r="C76" s="1">
        <v>81</v>
      </c>
      <c r="D76" s="1">
        <v>40</v>
      </c>
      <c r="E76" s="1">
        <v>299</v>
      </c>
      <c r="F76" s="1">
        <v>1</v>
      </c>
      <c r="G76" s="1">
        <v>22270</v>
      </c>
      <c r="H76" s="1" t="s">
        <v>1054</v>
      </c>
      <c r="I76" s="1">
        <v>1</v>
      </c>
      <c r="J76" s="1">
        <v>2628.57</v>
      </c>
    </row>
    <row r="77" spans="1:10" x14ac:dyDescent="0.3">
      <c r="A77" s="1">
        <v>1</v>
      </c>
      <c r="B77" s="1">
        <v>2022</v>
      </c>
      <c r="C77" s="1">
        <v>81</v>
      </c>
      <c r="D77" s="1">
        <v>40</v>
      </c>
      <c r="E77" s="1">
        <v>300</v>
      </c>
      <c r="F77" s="1">
        <v>1</v>
      </c>
      <c r="G77" s="1">
        <v>25125</v>
      </c>
      <c r="H77" s="1" t="s">
        <v>1090</v>
      </c>
      <c r="I77" s="1">
        <v>1</v>
      </c>
      <c r="J77" s="1">
        <v>2666.67</v>
      </c>
    </row>
    <row r="78" spans="1:10" x14ac:dyDescent="0.3">
      <c r="A78" s="1">
        <v>1</v>
      </c>
      <c r="B78" s="1">
        <v>2022</v>
      </c>
      <c r="C78" s="1">
        <v>81</v>
      </c>
      <c r="D78" s="1">
        <v>40</v>
      </c>
      <c r="E78" s="1">
        <v>300</v>
      </c>
      <c r="F78" s="1">
        <v>2</v>
      </c>
      <c r="G78" s="1">
        <v>25132</v>
      </c>
      <c r="H78" s="1" t="s">
        <v>1361</v>
      </c>
      <c r="I78" s="1">
        <v>1</v>
      </c>
      <c r="J78" s="1">
        <v>450</v>
      </c>
    </row>
    <row r="79" spans="1:10" x14ac:dyDescent="0.3">
      <c r="A79" s="1">
        <v>1</v>
      </c>
      <c r="B79" s="1">
        <v>2022</v>
      </c>
      <c r="C79" s="1">
        <v>81</v>
      </c>
      <c r="D79" s="1">
        <v>40</v>
      </c>
      <c r="E79" s="1">
        <v>300</v>
      </c>
      <c r="F79" s="1">
        <v>3</v>
      </c>
      <c r="G79" s="1">
        <v>25120</v>
      </c>
      <c r="H79" s="1" t="s">
        <v>1079</v>
      </c>
      <c r="I79" s="1">
        <v>1</v>
      </c>
      <c r="J79" s="1">
        <v>509.52</v>
      </c>
    </row>
    <row r="80" spans="1:10" x14ac:dyDescent="0.3">
      <c r="A80" s="1">
        <v>1</v>
      </c>
      <c r="B80" s="1">
        <v>2022</v>
      </c>
      <c r="C80" s="1">
        <v>81</v>
      </c>
      <c r="D80" s="1">
        <v>40</v>
      </c>
      <c r="E80" s="1">
        <v>300</v>
      </c>
      <c r="F80" s="1">
        <v>4</v>
      </c>
      <c r="G80" s="1">
        <v>15870</v>
      </c>
      <c r="H80" s="1" t="s">
        <v>1057</v>
      </c>
      <c r="I80" s="1">
        <v>1</v>
      </c>
      <c r="J80" s="1">
        <v>167.95</v>
      </c>
    </row>
    <row r="81" spans="1:10" x14ac:dyDescent="0.3">
      <c r="A81" s="1">
        <v>1</v>
      </c>
      <c r="B81" s="1">
        <v>2022</v>
      </c>
      <c r="C81" s="1">
        <v>81</v>
      </c>
      <c r="D81" s="1">
        <v>40</v>
      </c>
      <c r="E81" s="1">
        <v>301</v>
      </c>
      <c r="F81" s="1">
        <v>1</v>
      </c>
      <c r="G81" s="1">
        <v>25132</v>
      </c>
      <c r="H81" s="1" t="s">
        <v>1361</v>
      </c>
      <c r="I81" s="1">
        <v>1</v>
      </c>
      <c r="J81" s="1">
        <v>450</v>
      </c>
    </row>
    <row r="82" spans="1:10" x14ac:dyDescent="0.3">
      <c r="A82" s="1">
        <v>1</v>
      </c>
      <c r="B82" s="1">
        <v>2022</v>
      </c>
      <c r="C82" s="1">
        <v>81</v>
      </c>
      <c r="D82" s="1">
        <v>40</v>
      </c>
      <c r="E82" s="1">
        <v>308</v>
      </c>
      <c r="F82" s="1">
        <v>1</v>
      </c>
      <c r="G82" s="1">
        <v>21250</v>
      </c>
      <c r="H82" s="1" t="s">
        <v>1091</v>
      </c>
      <c r="I82" s="1">
        <v>1</v>
      </c>
      <c r="J82" s="1">
        <v>7500</v>
      </c>
    </row>
    <row r="83" spans="1:10" x14ac:dyDescent="0.3">
      <c r="A83" s="1">
        <v>1</v>
      </c>
      <c r="B83" s="1">
        <v>2022</v>
      </c>
      <c r="C83" s="1">
        <v>81</v>
      </c>
      <c r="D83" s="1">
        <v>40</v>
      </c>
      <c r="E83" s="1">
        <v>308</v>
      </c>
      <c r="F83" s="1">
        <v>2</v>
      </c>
      <c r="G83" s="1">
        <v>15870</v>
      </c>
      <c r="H83" s="1" t="s">
        <v>1057</v>
      </c>
      <c r="I83" s="1">
        <v>2</v>
      </c>
      <c r="J83" s="1">
        <v>167.95</v>
      </c>
    </row>
    <row r="84" spans="1:10" x14ac:dyDescent="0.3">
      <c r="A84" s="1">
        <v>1</v>
      </c>
      <c r="B84" s="1">
        <v>2022</v>
      </c>
      <c r="C84" s="1">
        <v>81</v>
      </c>
      <c r="D84" s="1">
        <v>40</v>
      </c>
      <c r="E84" s="1">
        <v>309</v>
      </c>
      <c r="F84" s="1">
        <v>1</v>
      </c>
      <c r="G84" s="1">
        <v>15870</v>
      </c>
      <c r="H84" s="1" t="s">
        <v>1057</v>
      </c>
      <c r="I84" s="1">
        <v>1</v>
      </c>
      <c r="J84" s="1">
        <v>167.95</v>
      </c>
    </row>
    <row r="85" spans="1:10" x14ac:dyDescent="0.3">
      <c r="A85" s="1">
        <v>1</v>
      </c>
      <c r="B85" s="1">
        <v>2022</v>
      </c>
      <c r="C85" s="1">
        <v>81</v>
      </c>
      <c r="D85" s="1">
        <v>40</v>
      </c>
      <c r="E85" s="1">
        <v>311</v>
      </c>
      <c r="F85" s="1">
        <v>1</v>
      </c>
      <c r="G85" s="1">
        <v>15804</v>
      </c>
      <c r="H85" s="1" t="s">
        <v>1092</v>
      </c>
      <c r="I85" s="1">
        <v>2</v>
      </c>
      <c r="J85" s="1">
        <v>2900</v>
      </c>
    </row>
    <row r="86" spans="1:10" x14ac:dyDescent="0.3">
      <c r="A86" s="1">
        <v>1</v>
      </c>
      <c r="B86" s="1">
        <v>2022</v>
      </c>
      <c r="C86" s="1">
        <v>81</v>
      </c>
      <c r="D86" s="1">
        <v>40</v>
      </c>
      <c r="E86" s="1">
        <v>311</v>
      </c>
      <c r="F86" s="1">
        <v>2</v>
      </c>
      <c r="G86" s="1">
        <v>15870</v>
      </c>
      <c r="H86" s="1" t="s">
        <v>1057</v>
      </c>
      <c r="I86" s="1">
        <v>1</v>
      </c>
      <c r="J86" s="1">
        <v>167.95</v>
      </c>
    </row>
    <row r="87" spans="1:10" x14ac:dyDescent="0.3">
      <c r="A87" s="1">
        <v>1</v>
      </c>
      <c r="B87" s="1">
        <v>2022</v>
      </c>
      <c r="C87" s="1">
        <v>81</v>
      </c>
      <c r="D87" s="1">
        <v>40</v>
      </c>
      <c r="E87" s="1">
        <v>312</v>
      </c>
      <c r="F87" s="1">
        <v>1</v>
      </c>
      <c r="G87" s="1" t="s">
        <v>1359</v>
      </c>
      <c r="H87" s="1" t="s">
        <v>1360</v>
      </c>
      <c r="I87" s="1">
        <v>2</v>
      </c>
      <c r="J87" s="1">
        <v>587.92999999999995</v>
      </c>
    </row>
    <row r="88" spans="1:10" x14ac:dyDescent="0.3">
      <c r="A88" s="1">
        <v>1</v>
      </c>
      <c r="B88" s="1">
        <v>2022</v>
      </c>
      <c r="C88" s="1">
        <v>81</v>
      </c>
      <c r="D88" s="1">
        <v>40</v>
      </c>
      <c r="E88" s="1">
        <v>314</v>
      </c>
      <c r="F88" s="1">
        <v>1</v>
      </c>
      <c r="G88" s="1">
        <v>22270</v>
      </c>
      <c r="H88" s="1" t="s">
        <v>1054</v>
      </c>
      <c r="I88" s="1">
        <v>1</v>
      </c>
      <c r="J88" s="1">
        <v>2500</v>
      </c>
    </row>
    <row r="89" spans="1:10" x14ac:dyDescent="0.3">
      <c r="A89" s="1">
        <v>1</v>
      </c>
      <c r="B89" s="1">
        <v>2022</v>
      </c>
      <c r="C89" s="1">
        <v>81</v>
      </c>
      <c r="D89" s="1">
        <v>40</v>
      </c>
      <c r="E89" s="1">
        <v>316</v>
      </c>
      <c r="F89" s="1">
        <v>1</v>
      </c>
      <c r="G89" s="1" t="s">
        <v>1359</v>
      </c>
      <c r="H89" s="1" t="s">
        <v>1360</v>
      </c>
      <c r="I89" s="1">
        <v>5</v>
      </c>
      <c r="J89" s="1">
        <v>587.92999999999995</v>
      </c>
    </row>
    <row r="90" spans="1:10" x14ac:dyDescent="0.3">
      <c r="A90" s="1">
        <v>1</v>
      </c>
      <c r="B90" s="1">
        <v>2022</v>
      </c>
      <c r="C90" s="1">
        <v>81</v>
      </c>
      <c r="D90" s="1">
        <v>40</v>
      </c>
      <c r="E90" s="1">
        <v>316</v>
      </c>
      <c r="F90" s="1">
        <v>2</v>
      </c>
      <c r="G90" s="1">
        <v>15748</v>
      </c>
      <c r="H90" s="1" t="s">
        <v>1074</v>
      </c>
      <c r="I90" s="1">
        <v>1</v>
      </c>
      <c r="J90" s="1">
        <v>600</v>
      </c>
    </row>
    <row r="91" spans="1:10" x14ac:dyDescent="0.3">
      <c r="A91" s="1">
        <v>1</v>
      </c>
      <c r="B91" s="1">
        <v>2022</v>
      </c>
      <c r="C91" s="1">
        <v>81</v>
      </c>
      <c r="D91" s="1">
        <v>40</v>
      </c>
      <c r="E91" s="1">
        <v>316</v>
      </c>
      <c r="F91" s="1">
        <v>3</v>
      </c>
      <c r="G91" s="1">
        <v>22270</v>
      </c>
      <c r="H91" s="1" t="s">
        <v>1054</v>
      </c>
      <c r="I91" s="1">
        <v>1</v>
      </c>
      <c r="J91" s="1">
        <v>2500</v>
      </c>
    </row>
    <row r="92" spans="1:10" x14ac:dyDescent="0.3">
      <c r="A92" s="1">
        <v>1</v>
      </c>
      <c r="B92" s="1">
        <v>2022</v>
      </c>
      <c r="C92" s="1">
        <v>81</v>
      </c>
      <c r="D92" s="1">
        <v>40</v>
      </c>
      <c r="E92" s="1">
        <v>317</v>
      </c>
      <c r="F92" s="1">
        <v>1</v>
      </c>
      <c r="G92" s="1" t="s">
        <v>1359</v>
      </c>
      <c r="H92" s="1" t="s">
        <v>1360</v>
      </c>
      <c r="I92" s="1">
        <v>5</v>
      </c>
      <c r="J92" s="1">
        <v>587.92999999999995</v>
      </c>
    </row>
    <row r="93" spans="1:10" x14ac:dyDescent="0.3">
      <c r="A93" s="1">
        <v>1</v>
      </c>
      <c r="B93" s="1">
        <v>2022</v>
      </c>
      <c r="C93" s="1">
        <v>81</v>
      </c>
      <c r="D93" s="1">
        <v>40</v>
      </c>
      <c r="E93" s="1">
        <v>317</v>
      </c>
      <c r="F93" s="1">
        <v>2</v>
      </c>
      <c r="G93" s="1">
        <v>15777</v>
      </c>
      <c r="H93" s="1" t="s">
        <v>1093</v>
      </c>
      <c r="I93" s="1">
        <v>1</v>
      </c>
      <c r="J93" s="1">
        <v>450</v>
      </c>
    </row>
    <row r="94" spans="1:10" x14ac:dyDescent="0.3">
      <c r="A94" s="1">
        <v>1</v>
      </c>
      <c r="B94" s="1">
        <v>2022</v>
      </c>
      <c r="C94" s="1">
        <v>81</v>
      </c>
      <c r="D94" s="1">
        <v>40</v>
      </c>
      <c r="E94" s="1">
        <v>317</v>
      </c>
      <c r="F94" s="1">
        <v>3</v>
      </c>
      <c r="G94" s="1">
        <v>25007</v>
      </c>
      <c r="H94" s="1" t="s">
        <v>1072</v>
      </c>
      <c r="I94" s="1">
        <v>1</v>
      </c>
      <c r="J94" s="1">
        <v>468.75</v>
      </c>
    </row>
    <row r="95" spans="1:10" x14ac:dyDescent="0.3">
      <c r="A95" s="1">
        <v>1</v>
      </c>
      <c r="B95" s="1">
        <v>2022</v>
      </c>
      <c r="C95" s="1">
        <v>81</v>
      </c>
      <c r="D95" s="1">
        <v>40</v>
      </c>
      <c r="E95" s="1">
        <v>317</v>
      </c>
      <c r="F95" s="1">
        <v>4</v>
      </c>
      <c r="G95" s="1">
        <v>15870</v>
      </c>
      <c r="H95" s="1" t="s">
        <v>1057</v>
      </c>
      <c r="I95" s="1">
        <v>2</v>
      </c>
      <c r="J95" s="1">
        <v>167.95</v>
      </c>
    </row>
    <row r="96" spans="1:10" x14ac:dyDescent="0.3">
      <c r="A96" s="1">
        <v>1</v>
      </c>
      <c r="B96" s="1">
        <v>2022</v>
      </c>
      <c r="C96" s="1">
        <v>81</v>
      </c>
      <c r="D96" s="1">
        <v>40</v>
      </c>
      <c r="E96" s="1">
        <v>319</v>
      </c>
      <c r="F96" s="1">
        <v>1</v>
      </c>
      <c r="G96" s="1" t="s">
        <v>1359</v>
      </c>
      <c r="H96" s="1" t="s">
        <v>1360</v>
      </c>
      <c r="I96" s="1">
        <v>4</v>
      </c>
      <c r="J96" s="1">
        <v>587.92999999999995</v>
      </c>
    </row>
    <row r="97" spans="1:10" x14ac:dyDescent="0.3">
      <c r="A97" s="1">
        <v>1</v>
      </c>
      <c r="B97" s="1">
        <v>2022</v>
      </c>
      <c r="C97" s="1">
        <v>81</v>
      </c>
      <c r="D97" s="1">
        <v>40</v>
      </c>
      <c r="E97" s="1">
        <v>319</v>
      </c>
      <c r="F97" s="1">
        <v>2</v>
      </c>
      <c r="G97" s="1">
        <v>15777</v>
      </c>
      <c r="H97" s="1" t="s">
        <v>1093</v>
      </c>
      <c r="I97" s="1">
        <v>1</v>
      </c>
      <c r="J97" s="1">
        <v>450</v>
      </c>
    </row>
    <row r="98" spans="1:10" x14ac:dyDescent="0.3">
      <c r="A98" s="1">
        <v>1</v>
      </c>
      <c r="B98" s="1">
        <v>2022</v>
      </c>
      <c r="C98" s="1">
        <v>81</v>
      </c>
      <c r="D98" s="1">
        <v>40</v>
      </c>
      <c r="E98" s="1">
        <v>319</v>
      </c>
      <c r="F98" s="1">
        <v>3</v>
      </c>
      <c r="G98" s="1">
        <v>25007</v>
      </c>
      <c r="H98" s="1" t="s">
        <v>1072</v>
      </c>
      <c r="I98" s="1">
        <v>1</v>
      </c>
      <c r="J98" s="1">
        <v>468.75</v>
      </c>
    </row>
    <row r="99" spans="1:10" x14ac:dyDescent="0.3">
      <c r="A99" s="1">
        <v>1</v>
      </c>
      <c r="B99" s="1">
        <v>2022</v>
      </c>
      <c r="C99" s="1">
        <v>81</v>
      </c>
      <c r="D99" s="1">
        <v>40</v>
      </c>
      <c r="E99" s="1">
        <v>321</v>
      </c>
      <c r="F99" s="1">
        <v>1</v>
      </c>
      <c r="G99" s="1">
        <v>15852</v>
      </c>
      <c r="H99" s="1" t="s">
        <v>1094</v>
      </c>
      <c r="I99" s="1">
        <v>2</v>
      </c>
      <c r="J99" s="1">
        <v>2400</v>
      </c>
    </row>
    <row r="100" spans="1:10" x14ac:dyDescent="0.3">
      <c r="A100" s="1">
        <v>1</v>
      </c>
      <c r="B100" s="1">
        <v>2022</v>
      </c>
      <c r="C100" s="1">
        <v>81</v>
      </c>
      <c r="D100" s="1">
        <v>40</v>
      </c>
      <c r="E100" s="1">
        <v>321</v>
      </c>
      <c r="F100" s="1">
        <v>2</v>
      </c>
      <c r="G100" s="1">
        <v>26226</v>
      </c>
      <c r="H100" s="1" t="s">
        <v>1048</v>
      </c>
      <c r="I100" s="1">
        <v>2</v>
      </c>
      <c r="J100" s="1">
        <v>2000</v>
      </c>
    </row>
    <row r="101" spans="1:10" x14ac:dyDescent="0.3">
      <c r="A101" s="1">
        <v>1</v>
      </c>
      <c r="B101" s="1">
        <v>2022</v>
      </c>
      <c r="C101" s="1">
        <v>81</v>
      </c>
      <c r="D101" s="1">
        <v>40</v>
      </c>
      <c r="E101" s="1">
        <v>321</v>
      </c>
      <c r="F101" s="1">
        <v>3</v>
      </c>
      <c r="G101" s="1">
        <v>25240</v>
      </c>
      <c r="H101" s="1" t="s">
        <v>1095</v>
      </c>
      <c r="I101" s="1">
        <v>1</v>
      </c>
      <c r="J101" s="1">
        <v>500</v>
      </c>
    </row>
    <row r="102" spans="1:10" x14ac:dyDescent="0.3">
      <c r="A102" s="1">
        <v>1</v>
      </c>
      <c r="B102" s="1">
        <v>2022</v>
      </c>
      <c r="C102" s="1">
        <v>81</v>
      </c>
      <c r="D102" s="1">
        <v>40</v>
      </c>
      <c r="E102" s="1">
        <v>321</v>
      </c>
      <c r="F102" s="1">
        <v>4</v>
      </c>
      <c r="G102" s="1">
        <v>21570</v>
      </c>
      <c r="H102" s="1" t="s">
        <v>1076</v>
      </c>
      <c r="I102" s="1">
        <v>2</v>
      </c>
      <c r="J102" s="1">
        <v>1250</v>
      </c>
    </row>
    <row r="103" spans="1:10" x14ac:dyDescent="0.3">
      <c r="A103" s="1">
        <v>1</v>
      </c>
      <c r="B103" s="1">
        <v>2022</v>
      </c>
      <c r="C103" s="1">
        <v>81</v>
      </c>
      <c r="D103" s="1">
        <v>40</v>
      </c>
      <c r="E103" s="1">
        <v>321</v>
      </c>
      <c r="F103" s="1">
        <v>5</v>
      </c>
      <c r="G103" s="1">
        <v>25108</v>
      </c>
      <c r="H103" s="1" t="s">
        <v>1096</v>
      </c>
      <c r="I103" s="1">
        <v>1</v>
      </c>
      <c r="J103" s="1">
        <v>406.82</v>
      </c>
    </row>
    <row r="104" spans="1:10" x14ac:dyDescent="0.3">
      <c r="A104" s="1">
        <v>1</v>
      </c>
      <c r="B104" s="1">
        <v>2022</v>
      </c>
      <c r="C104" s="1">
        <v>81</v>
      </c>
      <c r="D104" s="1">
        <v>40</v>
      </c>
      <c r="E104" s="1">
        <v>322</v>
      </c>
      <c r="F104" s="1">
        <v>1</v>
      </c>
      <c r="G104" s="1" t="s">
        <v>1359</v>
      </c>
      <c r="H104" s="1" t="s">
        <v>1360</v>
      </c>
      <c r="I104" s="1">
        <v>4</v>
      </c>
      <c r="J104" s="1">
        <v>587.92999999999995</v>
      </c>
    </row>
    <row r="105" spans="1:10" x14ac:dyDescent="0.3">
      <c r="A105" s="1">
        <v>1</v>
      </c>
      <c r="B105" s="1">
        <v>2022</v>
      </c>
      <c r="C105" s="1">
        <v>81</v>
      </c>
      <c r="D105" s="1">
        <v>40</v>
      </c>
      <c r="E105" s="1">
        <v>322</v>
      </c>
      <c r="F105" s="1">
        <v>2</v>
      </c>
      <c r="G105" s="1">
        <v>15698</v>
      </c>
      <c r="H105" s="1" t="s">
        <v>1097</v>
      </c>
      <c r="I105" s="1">
        <v>1</v>
      </c>
      <c r="J105" s="1">
        <v>500</v>
      </c>
    </row>
    <row r="106" spans="1:10" x14ac:dyDescent="0.3">
      <c r="A106" s="1">
        <v>1</v>
      </c>
      <c r="B106" s="1">
        <v>2022</v>
      </c>
      <c r="C106" s="1">
        <v>81</v>
      </c>
      <c r="D106" s="1">
        <v>40</v>
      </c>
      <c r="E106" s="1">
        <v>322</v>
      </c>
      <c r="F106" s="1">
        <v>3</v>
      </c>
      <c r="G106" s="1">
        <v>15503</v>
      </c>
      <c r="H106" s="1" t="s">
        <v>1098</v>
      </c>
      <c r="I106" s="1">
        <v>1</v>
      </c>
      <c r="J106" s="1">
        <v>900</v>
      </c>
    </row>
    <row r="107" spans="1:10" x14ac:dyDescent="0.3">
      <c r="A107" s="1">
        <v>1</v>
      </c>
      <c r="B107" s="1">
        <v>2022</v>
      </c>
      <c r="C107" s="1">
        <v>81</v>
      </c>
      <c r="D107" s="1">
        <v>40</v>
      </c>
      <c r="E107" s="1">
        <v>322</v>
      </c>
      <c r="F107" s="1">
        <v>4</v>
      </c>
      <c r="G107" s="1">
        <v>15875</v>
      </c>
      <c r="H107" s="1" t="s">
        <v>1082</v>
      </c>
      <c r="I107" s="1">
        <v>2</v>
      </c>
      <c r="J107" s="1">
        <v>1550</v>
      </c>
    </row>
    <row r="108" spans="1:10" x14ac:dyDescent="0.3">
      <c r="A108" s="1">
        <v>1</v>
      </c>
      <c r="B108" s="1">
        <v>2022</v>
      </c>
      <c r="C108" s="1">
        <v>81</v>
      </c>
      <c r="D108" s="1">
        <v>40</v>
      </c>
      <c r="E108" s="1">
        <v>322</v>
      </c>
      <c r="F108" s="1">
        <v>5</v>
      </c>
      <c r="G108" s="1">
        <v>27100</v>
      </c>
      <c r="H108" s="1" t="s">
        <v>1083</v>
      </c>
      <c r="I108" s="1">
        <v>3</v>
      </c>
      <c r="J108" s="1">
        <v>4500</v>
      </c>
    </row>
    <row r="109" spans="1:10" x14ac:dyDescent="0.3">
      <c r="A109" s="1">
        <v>1</v>
      </c>
      <c r="B109" s="1">
        <v>2022</v>
      </c>
      <c r="C109" s="1">
        <v>81</v>
      </c>
      <c r="D109" s="1">
        <v>40</v>
      </c>
      <c r="E109" s="1">
        <v>390</v>
      </c>
      <c r="F109" s="1">
        <v>1</v>
      </c>
      <c r="G109" s="1">
        <v>20430</v>
      </c>
      <c r="H109" s="1" t="s">
        <v>1048</v>
      </c>
      <c r="I109" s="1">
        <v>2</v>
      </c>
      <c r="J109" s="1">
        <v>2312.5</v>
      </c>
    </row>
    <row r="110" spans="1:10" x14ac:dyDescent="0.3">
      <c r="A110" s="1">
        <v>1</v>
      </c>
      <c r="B110" s="1">
        <v>2022</v>
      </c>
      <c r="C110" s="1">
        <v>81</v>
      </c>
      <c r="D110" s="1">
        <v>40</v>
      </c>
      <c r="E110" s="1">
        <v>390</v>
      </c>
      <c r="F110" s="1">
        <v>2</v>
      </c>
      <c r="G110" s="1">
        <v>24102</v>
      </c>
      <c r="H110" s="1" t="s">
        <v>1099</v>
      </c>
      <c r="I110" s="1">
        <v>2</v>
      </c>
      <c r="J110" s="1">
        <v>3062.5</v>
      </c>
    </row>
    <row r="111" spans="1:10" x14ac:dyDescent="0.3">
      <c r="A111" s="1">
        <v>1</v>
      </c>
      <c r="B111" s="1">
        <v>2022</v>
      </c>
      <c r="C111" s="1">
        <v>81</v>
      </c>
      <c r="D111" s="1">
        <v>40</v>
      </c>
      <c r="E111" s="1">
        <v>391</v>
      </c>
      <c r="F111" s="1">
        <v>1</v>
      </c>
      <c r="G111" s="1">
        <v>22296</v>
      </c>
      <c r="H111" s="1" t="s">
        <v>1100</v>
      </c>
      <c r="I111" s="1">
        <v>1</v>
      </c>
      <c r="J111" s="1">
        <v>6000</v>
      </c>
    </row>
    <row r="112" spans="1:10" x14ac:dyDescent="0.3">
      <c r="A112" s="1">
        <v>1</v>
      </c>
      <c r="B112" s="1">
        <v>2022</v>
      </c>
      <c r="C112" s="1">
        <v>81</v>
      </c>
      <c r="D112" s="1">
        <v>40</v>
      </c>
      <c r="E112" s="1">
        <v>392</v>
      </c>
      <c r="F112" s="1">
        <v>1</v>
      </c>
      <c r="G112" s="1">
        <v>25166</v>
      </c>
      <c r="H112" s="1" t="s">
        <v>1101</v>
      </c>
      <c r="I112" s="1">
        <v>4</v>
      </c>
      <c r="J112" s="1">
        <v>1500</v>
      </c>
    </row>
    <row r="113" spans="1:10" x14ac:dyDescent="0.3">
      <c r="A113" s="1">
        <v>1</v>
      </c>
      <c r="B113" s="1">
        <v>2022</v>
      </c>
      <c r="C113" s="1">
        <v>81</v>
      </c>
      <c r="D113" s="1">
        <v>40</v>
      </c>
      <c r="E113" s="1">
        <v>394</v>
      </c>
      <c r="F113" s="1">
        <v>1</v>
      </c>
      <c r="G113" s="1" t="s">
        <v>1359</v>
      </c>
      <c r="H113" s="1" t="s">
        <v>1360</v>
      </c>
      <c r="I113" s="1">
        <v>4</v>
      </c>
      <c r="J113" s="1">
        <v>683.68</v>
      </c>
    </row>
    <row r="114" spans="1:10" x14ac:dyDescent="0.3">
      <c r="A114" s="1">
        <v>1</v>
      </c>
      <c r="B114" s="1">
        <v>2022</v>
      </c>
      <c r="C114" s="1">
        <v>81</v>
      </c>
      <c r="D114" s="1">
        <v>40</v>
      </c>
      <c r="E114" s="1">
        <v>394</v>
      </c>
      <c r="F114" s="1">
        <v>2</v>
      </c>
      <c r="G114" s="1">
        <v>15698</v>
      </c>
      <c r="H114" s="1" t="s">
        <v>1097</v>
      </c>
      <c r="I114" s="1">
        <v>1</v>
      </c>
      <c r="J114" s="1">
        <v>500</v>
      </c>
    </row>
    <row r="115" spans="1:10" x14ac:dyDescent="0.3">
      <c r="A115" s="1">
        <v>1</v>
      </c>
      <c r="B115" s="1">
        <v>2022</v>
      </c>
      <c r="C115" s="1">
        <v>81</v>
      </c>
      <c r="D115" s="1">
        <v>40</v>
      </c>
      <c r="E115" s="1">
        <v>394</v>
      </c>
      <c r="F115" s="1">
        <v>3</v>
      </c>
      <c r="G115" s="1">
        <v>15503</v>
      </c>
      <c r="H115" s="1" t="s">
        <v>1098</v>
      </c>
      <c r="I115" s="1">
        <v>1</v>
      </c>
      <c r="J115" s="1">
        <v>900</v>
      </c>
    </row>
    <row r="116" spans="1:10" x14ac:dyDescent="0.3">
      <c r="A116" s="1">
        <v>1</v>
      </c>
      <c r="B116" s="1">
        <v>2022</v>
      </c>
      <c r="C116" s="1">
        <v>81</v>
      </c>
      <c r="D116" s="1">
        <v>40</v>
      </c>
      <c r="E116" s="1">
        <v>394</v>
      </c>
      <c r="F116" s="1">
        <v>4</v>
      </c>
      <c r="G116" s="1">
        <v>15870</v>
      </c>
      <c r="H116" s="1" t="s">
        <v>1057</v>
      </c>
      <c r="I116" s="1">
        <v>1</v>
      </c>
      <c r="J116" s="1">
        <v>167.95</v>
      </c>
    </row>
    <row r="117" spans="1:10" x14ac:dyDescent="0.3">
      <c r="A117" s="1">
        <v>1</v>
      </c>
      <c r="B117" s="1">
        <v>2022</v>
      </c>
      <c r="C117" s="1">
        <v>81</v>
      </c>
      <c r="D117" s="1">
        <v>40</v>
      </c>
      <c r="E117" s="1">
        <v>395</v>
      </c>
      <c r="F117" s="1">
        <v>1</v>
      </c>
      <c r="G117" s="1">
        <v>21576</v>
      </c>
      <c r="H117" s="1" t="s">
        <v>1102</v>
      </c>
      <c r="I117" s="1">
        <v>1</v>
      </c>
      <c r="J117" s="1">
        <v>4500</v>
      </c>
    </row>
    <row r="118" spans="1:10" x14ac:dyDescent="0.3">
      <c r="A118" s="1">
        <v>1</v>
      </c>
      <c r="B118" s="1">
        <v>2022</v>
      </c>
      <c r="C118" s="1">
        <v>81</v>
      </c>
      <c r="D118" s="1">
        <v>40</v>
      </c>
      <c r="E118" s="1">
        <v>395</v>
      </c>
      <c r="F118" s="1">
        <v>2</v>
      </c>
      <c r="G118" s="1" t="s">
        <v>1359</v>
      </c>
      <c r="H118" s="1" t="s">
        <v>1360</v>
      </c>
      <c r="I118" s="1">
        <v>4</v>
      </c>
      <c r="J118" s="1">
        <v>683.68</v>
      </c>
    </row>
    <row r="119" spans="1:10" x14ac:dyDescent="0.3">
      <c r="A119" s="1">
        <v>1</v>
      </c>
      <c r="B119" s="1">
        <v>2022</v>
      </c>
      <c r="C119" s="1">
        <v>81</v>
      </c>
      <c r="D119" s="1">
        <v>40</v>
      </c>
      <c r="E119" s="1">
        <v>395</v>
      </c>
      <c r="F119" s="1">
        <v>3</v>
      </c>
      <c r="G119" s="1">
        <v>15850</v>
      </c>
      <c r="H119" s="1" t="s">
        <v>1103</v>
      </c>
      <c r="I119" s="1">
        <v>1</v>
      </c>
      <c r="J119" s="1">
        <v>500</v>
      </c>
    </row>
    <row r="120" spans="1:10" x14ac:dyDescent="0.3">
      <c r="A120" s="1">
        <v>1</v>
      </c>
      <c r="B120" s="1">
        <v>2022</v>
      </c>
      <c r="C120" s="1">
        <v>81</v>
      </c>
      <c r="D120" s="1">
        <v>40</v>
      </c>
      <c r="E120" s="1">
        <v>395</v>
      </c>
      <c r="F120" s="1">
        <v>4</v>
      </c>
      <c r="G120" s="1">
        <v>25110</v>
      </c>
      <c r="H120" s="1" t="s">
        <v>1104</v>
      </c>
      <c r="I120" s="1">
        <v>2</v>
      </c>
      <c r="J120" s="1">
        <v>1366.67</v>
      </c>
    </row>
    <row r="121" spans="1:10" x14ac:dyDescent="0.3">
      <c r="A121" s="1">
        <v>1</v>
      </c>
      <c r="B121" s="1">
        <v>2022</v>
      </c>
      <c r="C121" s="1">
        <v>81</v>
      </c>
      <c r="D121" s="1">
        <v>40</v>
      </c>
      <c r="E121" s="1">
        <v>395</v>
      </c>
      <c r="F121" s="1">
        <v>5</v>
      </c>
      <c r="G121" s="1">
        <v>15870</v>
      </c>
      <c r="H121" s="1" t="s">
        <v>1057</v>
      </c>
      <c r="I121" s="1">
        <v>1</v>
      </c>
      <c r="J121" s="1">
        <v>167.95</v>
      </c>
    </row>
    <row r="122" spans="1:10" x14ac:dyDescent="0.3">
      <c r="A122" s="1">
        <v>1</v>
      </c>
      <c r="B122" s="1">
        <v>2022</v>
      </c>
      <c r="C122" s="1">
        <v>81</v>
      </c>
      <c r="D122" s="1">
        <v>40</v>
      </c>
      <c r="E122" s="1">
        <v>404</v>
      </c>
      <c r="F122" s="1">
        <v>1</v>
      </c>
      <c r="G122" s="1" t="s">
        <v>1359</v>
      </c>
      <c r="H122" s="1" t="s">
        <v>1360</v>
      </c>
      <c r="I122" s="1">
        <v>5</v>
      </c>
      <c r="J122" s="1">
        <v>683.68</v>
      </c>
    </row>
    <row r="123" spans="1:10" x14ac:dyDescent="0.3">
      <c r="A123" s="1">
        <v>1</v>
      </c>
      <c r="B123" s="1">
        <v>2022</v>
      </c>
      <c r="C123" s="1">
        <v>81</v>
      </c>
      <c r="D123" s="1">
        <v>40</v>
      </c>
      <c r="E123" s="1">
        <v>404</v>
      </c>
      <c r="F123" s="1">
        <v>2</v>
      </c>
      <c r="G123" s="1">
        <v>15596</v>
      </c>
      <c r="H123" s="1" t="s">
        <v>1084</v>
      </c>
      <c r="I123" s="1">
        <v>1</v>
      </c>
      <c r="J123" s="1">
        <v>3500</v>
      </c>
    </row>
    <row r="124" spans="1:10" x14ac:dyDescent="0.3">
      <c r="A124" s="1">
        <v>1</v>
      </c>
      <c r="B124" s="1">
        <v>2022</v>
      </c>
      <c r="C124" s="1">
        <v>81</v>
      </c>
      <c r="D124" s="1">
        <v>40</v>
      </c>
      <c r="E124" s="1">
        <v>404</v>
      </c>
      <c r="F124" s="1">
        <v>3</v>
      </c>
      <c r="G124" s="1">
        <v>25007</v>
      </c>
      <c r="H124" s="1" t="s">
        <v>1072</v>
      </c>
      <c r="I124" s="1">
        <v>1</v>
      </c>
      <c r="J124" s="1">
        <v>468.75</v>
      </c>
    </row>
    <row r="125" spans="1:10" x14ac:dyDescent="0.3">
      <c r="A125" s="1">
        <v>1</v>
      </c>
      <c r="B125" s="1">
        <v>2022</v>
      </c>
      <c r="C125" s="1">
        <v>81</v>
      </c>
      <c r="D125" s="1">
        <v>40</v>
      </c>
      <c r="E125" s="1">
        <v>404</v>
      </c>
      <c r="F125" s="1">
        <v>4</v>
      </c>
      <c r="G125" s="1">
        <v>15780</v>
      </c>
      <c r="H125" s="1" t="s">
        <v>1105</v>
      </c>
      <c r="I125" s="1">
        <v>1</v>
      </c>
      <c r="J125" s="1">
        <v>668.75</v>
      </c>
    </row>
    <row r="126" spans="1:10" x14ac:dyDescent="0.3">
      <c r="A126" s="1">
        <v>1</v>
      </c>
      <c r="B126" s="1">
        <v>2022</v>
      </c>
      <c r="C126" s="1">
        <v>81</v>
      </c>
      <c r="D126" s="1">
        <v>40</v>
      </c>
      <c r="E126" s="1">
        <v>404</v>
      </c>
      <c r="F126" s="1">
        <v>5</v>
      </c>
      <c r="G126" s="1">
        <v>21749</v>
      </c>
      <c r="H126" s="1" t="s">
        <v>1106</v>
      </c>
      <c r="I126" s="1">
        <v>1</v>
      </c>
      <c r="J126" s="1">
        <v>2500</v>
      </c>
    </row>
    <row r="127" spans="1:10" x14ac:dyDescent="0.3">
      <c r="A127" s="1">
        <v>1</v>
      </c>
      <c r="B127" s="1">
        <v>2022</v>
      </c>
      <c r="C127" s="1">
        <v>81</v>
      </c>
      <c r="D127" s="1">
        <v>40</v>
      </c>
      <c r="E127" s="1">
        <v>404</v>
      </c>
      <c r="F127" s="1">
        <v>6</v>
      </c>
      <c r="G127" s="1">
        <v>15875</v>
      </c>
      <c r="H127" s="1" t="s">
        <v>1082</v>
      </c>
      <c r="I127" s="1">
        <v>1</v>
      </c>
      <c r="J127" s="1">
        <v>1375</v>
      </c>
    </row>
    <row r="128" spans="1:10" x14ac:dyDescent="0.3">
      <c r="A128" s="1">
        <v>1</v>
      </c>
      <c r="B128" s="1">
        <v>2022</v>
      </c>
      <c r="C128" s="1">
        <v>81</v>
      </c>
      <c r="D128" s="1">
        <v>40</v>
      </c>
      <c r="E128" s="1">
        <v>405</v>
      </c>
      <c r="F128" s="1">
        <v>1</v>
      </c>
      <c r="G128" s="1" t="s">
        <v>1359</v>
      </c>
      <c r="H128" s="1" t="s">
        <v>1360</v>
      </c>
      <c r="I128" s="1">
        <v>4</v>
      </c>
      <c r="J128" s="1">
        <v>683.68</v>
      </c>
    </row>
    <row r="129" spans="1:10" x14ac:dyDescent="0.3">
      <c r="A129" s="1">
        <v>1</v>
      </c>
      <c r="B129" s="1">
        <v>2022</v>
      </c>
      <c r="C129" s="1">
        <v>81</v>
      </c>
      <c r="D129" s="1">
        <v>40</v>
      </c>
      <c r="E129" s="1">
        <v>405</v>
      </c>
      <c r="F129" s="1">
        <v>2</v>
      </c>
      <c r="G129" s="1">
        <v>15304</v>
      </c>
      <c r="H129" s="1" t="s">
        <v>1070</v>
      </c>
      <c r="I129" s="1">
        <v>1</v>
      </c>
      <c r="J129" s="1">
        <v>2000</v>
      </c>
    </row>
    <row r="130" spans="1:10" x14ac:dyDescent="0.3">
      <c r="A130" s="1">
        <v>1</v>
      </c>
      <c r="B130" s="1">
        <v>2022</v>
      </c>
      <c r="C130" s="1">
        <v>81</v>
      </c>
      <c r="D130" s="1">
        <v>40</v>
      </c>
      <c r="E130" s="1">
        <v>406</v>
      </c>
      <c r="F130" s="1">
        <v>1</v>
      </c>
      <c r="G130" s="1" t="s">
        <v>1359</v>
      </c>
      <c r="H130" s="1" t="s">
        <v>1360</v>
      </c>
      <c r="I130" s="1">
        <v>4</v>
      </c>
      <c r="J130" s="1">
        <v>683.68</v>
      </c>
    </row>
    <row r="131" spans="1:10" x14ac:dyDescent="0.3">
      <c r="A131" s="1">
        <v>1</v>
      </c>
      <c r="B131" s="1">
        <v>2022</v>
      </c>
      <c r="C131" s="1">
        <v>81</v>
      </c>
      <c r="D131" s="1">
        <v>40</v>
      </c>
      <c r="E131" s="1">
        <v>406</v>
      </c>
      <c r="F131" s="1">
        <v>2</v>
      </c>
      <c r="G131" s="1">
        <v>15749</v>
      </c>
      <c r="H131" s="1" t="s">
        <v>1107</v>
      </c>
      <c r="I131" s="1">
        <v>1</v>
      </c>
      <c r="J131" s="1">
        <v>600</v>
      </c>
    </row>
    <row r="132" spans="1:10" x14ac:dyDescent="0.3">
      <c r="A132" s="1">
        <v>1</v>
      </c>
      <c r="B132" s="1">
        <v>2022</v>
      </c>
      <c r="C132" s="1">
        <v>81</v>
      </c>
      <c r="D132" s="1">
        <v>40</v>
      </c>
      <c r="E132" s="1">
        <v>406</v>
      </c>
      <c r="F132" s="1">
        <v>3</v>
      </c>
      <c r="G132" s="1">
        <v>22854</v>
      </c>
      <c r="H132" s="1" t="s">
        <v>1075</v>
      </c>
      <c r="I132" s="1">
        <v>1</v>
      </c>
      <c r="J132" s="1">
        <v>2650</v>
      </c>
    </row>
    <row r="133" spans="1:10" x14ac:dyDescent="0.3">
      <c r="A133" s="1">
        <v>1</v>
      </c>
      <c r="B133" s="1">
        <v>2022</v>
      </c>
      <c r="C133" s="1">
        <v>81</v>
      </c>
      <c r="D133" s="1">
        <v>40</v>
      </c>
      <c r="E133" s="1">
        <v>406</v>
      </c>
      <c r="F133" s="1">
        <v>4</v>
      </c>
      <c r="G133" s="1">
        <v>15747</v>
      </c>
      <c r="H133" s="1" t="s">
        <v>1108</v>
      </c>
      <c r="I133" s="1">
        <v>1</v>
      </c>
      <c r="J133" s="1">
        <v>900</v>
      </c>
    </row>
    <row r="134" spans="1:10" x14ac:dyDescent="0.3">
      <c r="A134" s="1">
        <v>1</v>
      </c>
      <c r="B134" s="1">
        <v>2022</v>
      </c>
      <c r="C134" s="1">
        <v>81</v>
      </c>
      <c r="D134" s="1">
        <v>40</v>
      </c>
      <c r="E134" s="1">
        <v>406</v>
      </c>
      <c r="F134" s="1">
        <v>5</v>
      </c>
      <c r="G134" s="1">
        <v>20451</v>
      </c>
      <c r="H134" s="1" t="s">
        <v>1109</v>
      </c>
      <c r="I134" s="1">
        <v>1</v>
      </c>
      <c r="J134" s="1">
        <v>803.98</v>
      </c>
    </row>
    <row r="135" spans="1:10" x14ac:dyDescent="0.3">
      <c r="A135" s="1">
        <v>1</v>
      </c>
      <c r="B135" s="1">
        <v>2022</v>
      </c>
      <c r="C135" s="1">
        <v>81</v>
      </c>
      <c r="D135" s="1">
        <v>40</v>
      </c>
      <c r="E135" s="1">
        <v>406</v>
      </c>
      <c r="F135" s="1">
        <v>6</v>
      </c>
      <c r="G135" s="1">
        <v>14211</v>
      </c>
      <c r="H135" s="1" t="s">
        <v>1110</v>
      </c>
      <c r="I135" s="1">
        <v>4</v>
      </c>
      <c r="J135" s="1">
        <v>950</v>
      </c>
    </row>
    <row r="136" spans="1:10" x14ac:dyDescent="0.3">
      <c r="A136" s="1">
        <v>1</v>
      </c>
      <c r="B136" s="1">
        <v>2022</v>
      </c>
      <c r="C136" s="1">
        <v>81</v>
      </c>
      <c r="D136" s="1">
        <v>40</v>
      </c>
      <c r="E136" s="1">
        <v>406</v>
      </c>
      <c r="F136" s="1">
        <v>7</v>
      </c>
      <c r="G136" s="1">
        <v>24102</v>
      </c>
      <c r="H136" s="1" t="s">
        <v>1099</v>
      </c>
      <c r="I136" s="1">
        <v>1</v>
      </c>
      <c r="J136" s="1">
        <v>2500</v>
      </c>
    </row>
    <row r="137" spans="1:10" x14ac:dyDescent="0.3">
      <c r="A137" s="1">
        <v>1</v>
      </c>
      <c r="B137" s="1">
        <v>2022</v>
      </c>
      <c r="C137" s="1">
        <v>81</v>
      </c>
      <c r="D137" s="1">
        <v>40</v>
      </c>
      <c r="E137" s="1">
        <v>407</v>
      </c>
      <c r="F137" s="1">
        <v>1</v>
      </c>
      <c r="G137" s="1" t="s">
        <v>1359</v>
      </c>
      <c r="H137" s="1" t="s">
        <v>1360</v>
      </c>
      <c r="I137" s="1">
        <v>5</v>
      </c>
      <c r="J137" s="1">
        <v>683.68</v>
      </c>
    </row>
    <row r="138" spans="1:10" x14ac:dyDescent="0.3">
      <c r="A138" s="1">
        <v>1</v>
      </c>
      <c r="B138" s="1">
        <v>2022</v>
      </c>
      <c r="C138" s="1">
        <v>81</v>
      </c>
      <c r="D138" s="1">
        <v>40</v>
      </c>
      <c r="E138" s="1">
        <v>407</v>
      </c>
      <c r="F138" s="1">
        <v>2</v>
      </c>
      <c r="G138" s="1">
        <v>15749</v>
      </c>
      <c r="H138" s="1" t="s">
        <v>1107</v>
      </c>
      <c r="I138" s="1">
        <v>1</v>
      </c>
      <c r="J138" s="1">
        <v>600</v>
      </c>
    </row>
    <row r="139" spans="1:10" x14ac:dyDescent="0.3">
      <c r="A139" s="1">
        <v>1</v>
      </c>
      <c r="B139" s="1">
        <v>2022</v>
      </c>
      <c r="C139" s="1">
        <v>81</v>
      </c>
      <c r="D139" s="1">
        <v>40</v>
      </c>
      <c r="E139" s="1">
        <v>407</v>
      </c>
      <c r="F139" s="1">
        <v>3</v>
      </c>
      <c r="G139" s="1">
        <v>15748</v>
      </c>
      <c r="H139" s="1" t="s">
        <v>1074</v>
      </c>
      <c r="I139" s="1">
        <v>1</v>
      </c>
      <c r="J139" s="1">
        <v>600</v>
      </c>
    </row>
    <row r="140" spans="1:10" x14ac:dyDescent="0.3">
      <c r="A140" s="1">
        <v>1</v>
      </c>
      <c r="B140" s="1">
        <v>2022</v>
      </c>
      <c r="C140" s="1">
        <v>81</v>
      </c>
      <c r="D140" s="1">
        <v>40</v>
      </c>
      <c r="E140" s="1">
        <v>407</v>
      </c>
      <c r="F140" s="1">
        <v>4</v>
      </c>
      <c r="G140" s="1">
        <v>15747</v>
      </c>
      <c r="H140" s="1" t="s">
        <v>1108</v>
      </c>
      <c r="I140" s="1">
        <v>1</v>
      </c>
      <c r="J140" s="1">
        <v>900</v>
      </c>
    </row>
    <row r="141" spans="1:10" x14ac:dyDescent="0.3">
      <c r="A141" s="1">
        <v>1</v>
      </c>
      <c r="B141" s="1">
        <v>2022</v>
      </c>
      <c r="C141" s="1">
        <v>81</v>
      </c>
      <c r="D141" s="1">
        <v>40</v>
      </c>
      <c r="E141" s="1">
        <v>407</v>
      </c>
      <c r="F141" s="1">
        <v>5</v>
      </c>
      <c r="G141" s="1">
        <v>14105</v>
      </c>
      <c r="H141" s="1" t="s">
        <v>1073</v>
      </c>
      <c r="I141" s="1">
        <v>1</v>
      </c>
      <c r="J141" s="1">
        <v>50</v>
      </c>
    </row>
    <row r="142" spans="1:10" x14ac:dyDescent="0.3">
      <c r="A142" s="1">
        <v>1</v>
      </c>
      <c r="B142" s="1">
        <v>2022</v>
      </c>
      <c r="C142" s="1">
        <v>81</v>
      </c>
      <c r="D142" s="1">
        <v>40</v>
      </c>
      <c r="E142" s="1">
        <v>469</v>
      </c>
      <c r="F142" s="1">
        <v>1</v>
      </c>
      <c r="G142" s="1">
        <v>26441</v>
      </c>
      <c r="H142" s="1" t="s">
        <v>1111</v>
      </c>
      <c r="I142" s="1">
        <v>2</v>
      </c>
      <c r="J142" s="1">
        <v>75626.289999999994</v>
      </c>
    </row>
    <row r="143" spans="1:10" x14ac:dyDescent="0.3">
      <c r="A143" s="1">
        <v>1</v>
      </c>
      <c r="B143" s="1">
        <v>2022</v>
      </c>
      <c r="C143" s="1">
        <v>81</v>
      </c>
      <c r="D143" s="1">
        <v>40</v>
      </c>
      <c r="E143" s="1">
        <v>507</v>
      </c>
      <c r="F143" s="1">
        <v>1</v>
      </c>
      <c r="G143" s="1">
        <v>25161</v>
      </c>
      <c r="H143" s="1" t="s">
        <v>1358</v>
      </c>
      <c r="I143" s="1">
        <v>10</v>
      </c>
      <c r="J143" s="1">
        <v>1920</v>
      </c>
    </row>
    <row r="144" spans="1:10" x14ac:dyDescent="0.3">
      <c r="A144" s="1">
        <v>1</v>
      </c>
      <c r="B144" s="1">
        <v>2022</v>
      </c>
      <c r="C144" s="1">
        <v>81</v>
      </c>
      <c r="D144" s="1">
        <v>40</v>
      </c>
      <c r="E144" s="1">
        <v>508</v>
      </c>
      <c r="F144" s="1">
        <v>1</v>
      </c>
      <c r="G144" s="1">
        <v>14105</v>
      </c>
      <c r="H144" s="1" t="s">
        <v>1073</v>
      </c>
      <c r="I144" s="1">
        <v>1</v>
      </c>
      <c r="J144" s="1">
        <v>50</v>
      </c>
    </row>
    <row r="145" spans="1:10" x14ac:dyDescent="0.3">
      <c r="A145" s="1">
        <v>1</v>
      </c>
      <c r="B145" s="1">
        <v>2022</v>
      </c>
      <c r="C145" s="1">
        <v>81</v>
      </c>
      <c r="D145" s="1">
        <v>40</v>
      </c>
      <c r="E145" s="1">
        <v>508</v>
      </c>
      <c r="F145" s="1">
        <v>2</v>
      </c>
      <c r="G145" s="1">
        <v>15870</v>
      </c>
      <c r="H145" s="1" t="s">
        <v>1057</v>
      </c>
      <c r="I145" s="1">
        <v>1</v>
      </c>
      <c r="J145" s="1">
        <v>167.95</v>
      </c>
    </row>
    <row r="146" spans="1:10" x14ac:dyDescent="0.3">
      <c r="A146" s="1">
        <v>1</v>
      </c>
      <c r="B146" s="1">
        <v>2022</v>
      </c>
      <c r="C146" s="1">
        <v>81</v>
      </c>
      <c r="D146" s="1">
        <v>40</v>
      </c>
      <c r="E146" s="1">
        <v>509</v>
      </c>
      <c r="F146" s="1">
        <v>1</v>
      </c>
      <c r="G146" s="1" t="s">
        <v>1359</v>
      </c>
      <c r="H146" s="1" t="s">
        <v>1360</v>
      </c>
      <c r="I146" s="1">
        <v>5</v>
      </c>
      <c r="J146" s="1">
        <v>683.68</v>
      </c>
    </row>
    <row r="147" spans="1:10" x14ac:dyDescent="0.3">
      <c r="A147" s="1">
        <v>1</v>
      </c>
      <c r="B147" s="1">
        <v>2022</v>
      </c>
      <c r="C147" s="1">
        <v>81</v>
      </c>
      <c r="D147" s="1">
        <v>40</v>
      </c>
      <c r="E147" s="1">
        <v>509</v>
      </c>
      <c r="F147" s="1">
        <v>2</v>
      </c>
      <c r="G147" s="1">
        <v>22196</v>
      </c>
      <c r="H147" s="1" t="s">
        <v>1112</v>
      </c>
      <c r="I147" s="1">
        <v>1</v>
      </c>
      <c r="J147" s="1">
        <v>473.81</v>
      </c>
    </row>
    <row r="148" spans="1:10" x14ac:dyDescent="0.3">
      <c r="A148" s="1">
        <v>1</v>
      </c>
      <c r="B148" s="1">
        <v>2022</v>
      </c>
      <c r="C148" s="1">
        <v>81</v>
      </c>
      <c r="D148" s="1">
        <v>40</v>
      </c>
      <c r="E148" s="1">
        <v>509</v>
      </c>
      <c r="F148" s="1">
        <v>3</v>
      </c>
      <c r="G148" s="1">
        <v>22197</v>
      </c>
      <c r="H148" s="1" t="s">
        <v>1113</v>
      </c>
      <c r="I148" s="1">
        <v>1</v>
      </c>
      <c r="J148" s="1">
        <v>700</v>
      </c>
    </row>
    <row r="149" spans="1:10" x14ac:dyDescent="0.3">
      <c r="A149" s="1">
        <v>1</v>
      </c>
      <c r="B149" s="1">
        <v>2022</v>
      </c>
      <c r="C149" s="1">
        <v>81</v>
      </c>
      <c r="D149" s="1">
        <v>40</v>
      </c>
      <c r="E149" s="1">
        <v>509</v>
      </c>
      <c r="F149" s="1">
        <v>4</v>
      </c>
      <c r="G149" s="1">
        <v>20451</v>
      </c>
      <c r="H149" s="1" t="s">
        <v>1109</v>
      </c>
      <c r="I149" s="1">
        <v>1</v>
      </c>
      <c r="J149" s="1">
        <v>804.55</v>
      </c>
    </row>
    <row r="150" spans="1:10" x14ac:dyDescent="0.3">
      <c r="A150" s="1">
        <v>1</v>
      </c>
      <c r="B150" s="1">
        <v>2022</v>
      </c>
      <c r="C150" s="1">
        <v>81</v>
      </c>
      <c r="D150" s="1">
        <v>40</v>
      </c>
      <c r="E150" s="1">
        <v>509</v>
      </c>
      <c r="F150" s="1">
        <v>5</v>
      </c>
      <c r="G150" s="1">
        <v>15875</v>
      </c>
      <c r="H150" s="1" t="s">
        <v>1082</v>
      </c>
      <c r="I150" s="1">
        <v>1</v>
      </c>
      <c r="J150" s="1">
        <v>1550</v>
      </c>
    </row>
    <row r="151" spans="1:10" x14ac:dyDescent="0.3">
      <c r="A151" s="1">
        <v>1</v>
      </c>
      <c r="B151" s="1">
        <v>2022</v>
      </c>
      <c r="C151" s="1">
        <v>81</v>
      </c>
      <c r="D151" s="1">
        <v>40</v>
      </c>
      <c r="E151" s="1">
        <v>509</v>
      </c>
      <c r="F151" s="1">
        <v>6</v>
      </c>
      <c r="G151" s="1">
        <v>25153</v>
      </c>
      <c r="H151" s="1" t="s">
        <v>1114</v>
      </c>
      <c r="I151" s="1">
        <v>1</v>
      </c>
      <c r="J151" s="1">
        <v>6300</v>
      </c>
    </row>
    <row r="152" spans="1:10" x14ac:dyDescent="0.3">
      <c r="A152" s="1">
        <v>1</v>
      </c>
      <c r="B152" s="1">
        <v>2022</v>
      </c>
      <c r="C152" s="1">
        <v>81</v>
      </c>
      <c r="D152" s="1">
        <v>40</v>
      </c>
      <c r="E152" s="1">
        <v>513</v>
      </c>
      <c r="F152" s="1">
        <v>1</v>
      </c>
      <c r="G152" s="1">
        <v>25157</v>
      </c>
      <c r="H152" s="1" t="s">
        <v>1115</v>
      </c>
      <c r="I152" s="1">
        <v>1</v>
      </c>
      <c r="J152" s="1">
        <v>5133.33</v>
      </c>
    </row>
    <row r="153" spans="1:10" x14ac:dyDescent="0.3">
      <c r="A153" s="1">
        <v>1</v>
      </c>
      <c r="B153" s="1">
        <v>2022</v>
      </c>
      <c r="C153" s="1">
        <v>81</v>
      </c>
      <c r="D153" s="1">
        <v>40</v>
      </c>
      <c r="E153" s="1">
        <v>513</v>
      </c>
      <c r="F153" s="1">
        <v>2</v>
      </c>
      <c r="G153" s="1">
        <v>20523</v>
      </c>
      <c r="H153" s="1" t="s">
        <v>1063</v>
      </c>
      <c r="I153" s="1">
        <v>2</v>
      </c>
      <c r="J153" s="1">
        <v>1359</v>
      </c>
    </row>
    <row r="154" spans="1:10" x14ac:dyDescent="0.3">
      <c r="A154" s="1">
        <v>1</v>
      </c>
      <c r="B154" s="1">
        <v>2022</v>
      </c>
      <c r="C154" s="1">
        <v>81</v>
      </c>
      <c r="D154" s="1">
        <v>40</v>
      </c>
      <c r="E154" s="1">
        <v>514</v>
      </c>
      <c r="F154" s="1">
        <v>1</v>
      </c>
      <c r="G154" s="1" t="s">
        <v>1359</v>
      </c>
      <c r="H154" s="1" t="s">
        <v>1360</v>
      </c>
      <c r="I154" s="1">
        <v>5</v>
      </c>
      <c r="J154" s="1">
        <v>683.68</v>
      </c>
    </row>
    <row r="155" spans="1:10" x14ac:dyDescent="0.3">
      <c r="A155" s="1">
        <v>1</v>
      </c>
      <c r="B155" s="1">
        <v>2022</v>
      </c>
      <c r="C155" s="1">
        <v>81</v>
      </c>
      <c r="D155" s="1">
        <v>40</v>
      </c>
      <c r="E155" s="1">
        <v>514</v>
      </c>
      <c r="F155" s="1">
        <v>2</v>
      </c>
      <c r="G155" s="1">
        <v>21688</v>
      </c>
      <c r="H155" s="1" t="s">
        <v>1116</v>
      </c>
      <c r="I155" s="1">
        <v>1</v>
      </c>
      <c r="J155" s="1">
        <v>600</v>
      </c>
    </row>
    <row r="156" spans="1:10" x14ac:dyDescent="0.3">
      <c r="A156" s="1">
        <v>1</v>
      </c>
      <c r="B156" s="1">
        <v>2022</v>
      </c>
      <c r="C156" s="1">
        <v>81</v>
      </c>
      <c r="D156" s="1">
        <v>40</v>
      </c>
      <c r="E156" s="1">
        <v>514</v>
      </c>
      <c r="F156" s="1">
        <v>3</v>
      </c>
      <c r="G156" s="1">
        <v>15858</v>
      </c>
      <c r="H156" s="1" t="s">
        <v>1117</v>
      </c>
      <c r="I156" s="1">
        <v>1</v>
      </c>
      <c r="J156" s="1">
        <v>800</v>
      </c>
    </row>
    <row r="157" spans="1:10" x14ac:dyDescent="0.3">
      <c r="A157" s="1">
        <v>1</v>
      </c>
      <c r="B157" s="1">
        <v>2022</v>
      </c>
      <c r="C157" s="1">
        <v>81</v>
      </c>
      <c r="D157" s="1">
        <v>40</v>
      </c>
      <c r="E157" s="1">
        <v>514</v>
      </c>
      <c r="F157" s="1">
        <v>4</v>
      </c>
      <c r="G157" s="1">
        <v>14211</v>
      </c>
      <c r="H157" s="1" t="s">
        <v>1110</v>
      </c>
      <c r="I157" s="1">
        <v>4</v>
      </c>
      <c r="J157" s="1">
        <v>950</v>
      </c>
    </row>
    <row r="158" spans="1:10" x14ac:dyDescent="0.3">
      <c r="A158" s="1">
        <v>1</v>
      </c>
      <c r="B158" s="1">
        <v>2022</v>
      </c>
      <c r="C158" s="1">
        <v>81</v>
      </c>
      <c r="D158" s="1">
        <v>40</v>
      </c>
      <c r="E158" s="1">
        <v>515</v>
      </c>
      <c r="F158" s="1">
        <v>1</v>
      </c>
      <c r="G158" s="1" t="s">
        <v>1359</v>
      </c>
      <c r="H158" s="1" t="s">
        <v>1360</v>
      </c>
      <c r="I158" s="1">
        <v>5</v>
      </c>
      <c r="J158" s="1">
        <v>683.68</v>
      </c>
    </row>
    <row r="159" spans="1:10" x14ac:dyDescent="0.3">
      <c r="A159" s="1">
        <v>1</v>
      </c>
      <c r="B159" s="1">
        <v>2022</v>
      </c>
      <c r="C159" s="1">
        <v>81</v>
      </c>
      <c r="D159" s="1">
        <v>40</v>
      </c>
      <c r="E159" s="1">
        <v>515</v>
      </c>
      <c r="F159" s="1">
        <v>2</v>
      </c>
      <c r="G159" s="1">
        <v>15749</v>
      </c>
      <c r="H159" s="1" t="s">
        <v>1107</v>
      </c>
      <c r="I159" s="1">
        <v>1</v>
      </c>
      <c r="J159" s="1">
        <v>600</v>
      </c>
    </row>
    <row r="160" spans="1:10" x14ac:dyDescent="0.3">
      <c r="A160" s="1">
        <v>1</v>
      </c>
      <c r="B160" s="1">
        <v>2022</v>
      </c>
      <c r="C160" s="1">
        <v>81</v>
      </c>
      <c r="D160" s="1">
        <v>40</v>
      </c>
      <c r="E160" s="1">
        <v>515</v>
      </c>
      <c r="F160" s="1">
        <v>3</v>
      </c>
      <c r="G160" s="1">
        <v>22197</v>
      </c>
      <c r="H160" s="1" t="s">
        <v>1113</v>
      </c>
      <c r="I160" s="1">
        <v>1</v>
      </c>
      <c r="J160" s="1">
        <v>700</v>
      </c>
    </row>
    <row r="161" spans="1:10" x14ac:dyDescent="0.3">
      <c r="A161" s="1">
        <v>1</v>
      </c>
      <c r="B161" s="1">
        <v>2022</v>
      </c>
      <c r="C161" s="1">
        <v>81</v>
      </c>
      <c r="D161" s="1">
        <v>40</v>
      </c>
      <c r="E161" s="1">
        <v>515</v>
      </c>
      <c r="F161" s="1">
        <v>4</v>
      </c>
      <c r="G161" s="1">
        <v>20451</v>
      </c>
      <c r="H161" s="1" t="s">
        <v>1109</v>
      </c>
      <c r="I161" s="1">
        <v>1</v>
      </c>
      <c r="J161" s="1">
        <v>804.55</v>
      </c>
    </row>
    <row r="162" spans="1:10" x14ac:dyDescent="0.3">
      <c r="A162" s="1">
        <v>1</v>
      </c>
      <c r="B162" s="1">
        <v>2022</v>
      </c>
      <c r="C162" s="1">
        <v>81</v>
      </c>
      <c r="D162" s="1">
        <v>40</v>
      </c>
      <c r="E162" s="1">
        <v>515</v>
      </c>
      <c r="F162" s="1">
        <v>5</v>
      </c>
      <c r="G162" s="1">
        <v>25132</v>
      </c>
      <c r="H162" s="1" t="s">
        <v>1361</v>
      </c>
      <c r="I162" s="1">
        <v>1</v>
      </c>
      <c r="J162" s="1">
        <v>450</v>
      </c>
    </row>
    <row r="163" spans="1:10" x14ac:dyDescent="0.3">
      <c r="A163" s="1">
        <v>1</v>
      </c>
      <c r="B163" s="1">
        <v>2022</v>
      </c>
      <c r="C163" s="1">
        <v>81</v>
      </c>
      <c r="D163" s="1">
        <v>40</v>
      </c>
      <c r="E163" s="1">
        <v>517</v>
      </c>
      <c r="F163" s="1">
        <v>1</v>
      </c>
      <c r="G163" s="1" t="s">
        <v>1359</v>
      </c>
      <c r="H163" s="1" t="s">
        <v>1360</v>
      </c>
      <c r="I163" s="1">
        <v>5</v>
      </c>
      <c r="J163" s="1">
        <v>683.68</v>
      </c>
    </row>
    <row r="164" spans="1:10" x14ac:dyDescent="0.3">
      <c r="A164" s="1">
        <v>1</v>
      </c>
      <c r="B164" s="1">
        <v>2022</v>
      </c>
      <c r="C164" s="1">
        <v>81</v>
      </c>
      <c r="D164" s="1">
        <v>40</v>
      </c>
      <c r="E164" s="1">
        <v>517</v>
      </c>
      <c r="F164" s="1">
        <v>2</v>
      </c>
      <c r="G164" s="1">
        <v>15749</v>
      </c>
      <c r="H164" s="1" t="s">
        <v>1107</v>
      </c>
      <c r="I164" s="1">
        <v>1</v>
      </c>
      <c r="J164" s="1">
        <v>600</v>
      </c>
    </row>
    <row r="165" spans="1:10" x14ac:dyDescent="0.3">
      <c r="A165" s="1">
        <v>1</v>
      </c>
      <c r="B165" s="1">
        <v>2022</v>
      </c>
      <c r="C165" s="1">
        <v>81</v>
      </c>
      <c r="D165" s="1">
        <v>40</v>
      </c>
      <c r="E165" s="1">
        <v>517</v>
      </c>
      <c r="F165" s="1">
        <v>3</v>
      </c>
      <c r="G165" s="1">
        <v>15747</v>
      </c>
      <c r="H165" s="1" t="s">
        <v>1108</v>
      </c>
      <c r="I165" s="1">
        <v>1</v>
      </c>
      <c r="J165" s="1">
        <v>900</v>
      </c>
    </row>
    <row r="166" spans="1:10" x14ac:dyDescent="0.3">
      <c r="A166" s="1">
        <v>1</v>
      </c>
      <c r="B166" s="1">
        <v>2022</v>
      </c>
      <c r="C166" s="1">
        <v>81</v>
      </c>
      <c r="D166" s="1">
        <v>40</v>
      </c>
      <c r="E166" s="1">
        <v>517</v>
      </c>
      <c r="F166" s="1">
        <v>4</v>
      </c>
      <c r="G166" s="1">
        <v>20451</v>
      </c>
      <c r="H166" s="1" t="s">
        <v>1109</v>
      </c>
      <c r="I166" s="1">
        <v>1</v>
      </c>
      <c r="J166" s="1">
        <v>804.55</v>
      </c>
    </row>
    <row r="167" spans="1:10" x14ac:dyDescent="0.3">
      <c r="A167" s="1">
        <v>1</v>
      </c>
      <c r="B167" s="1">
        <v>2022</v>
      </c>
      <c r="C167" s="1">
        <v>81</v>
      </c>
      <c r="D167" s="1">
        <v>40</v>
      </c>
      <c r="E167" s="1">
        <v>518</v>
      </c>
      <c r="F167" s="1">
        <v>1</v>
      </c>
      <c r="G167" s="1">
        <v>20523</v>
      </c>
      <c r="H167" s="1" t="s">
        <v>1063</v>
      </c>
      <c r="I167" s="1">
        <v>2</v>
      </c>
      <c r="J167" s="1">
        <v>1359</v>
      </c>
    </row>
    <row r="168" spans="1:10" x14ac:dyDescent="0.3">
      <c r="A168" s="1">
        <v>1</v>
      </c>
      <c r="B168" s="1">
        <v>2022</v>
      </c>
      <c r="C168" s="1">
        <v>81</v>
      </c>
      <c r="D168" s="1">
        <v>40</v>
      </c>
      <c r="E168" s="1">
        <v>520</v>
      </c>
      <c r="F168" s="1">
        <v>1</v>
      </c>
      <c r="G168" s="1">
        <v>25132</v>
      </c>
      <c r="H168" s="1" t="s">
        <v>1361</v>
      </c>
      <c r="I168" s="1">
        <v>1</v>
      </c>
      <c r="J168" s="1">
        <v>450</v>
      </c>
    </row>
    <row r="169" spans="1:10" x14ac:dyDescent="0.3">
      <c r="A169" s="1">
        <v>1</v>
      </c>
      <c r="B169" s="1">
        <v>2022</v>
      </c>
      <c r="C169" s="1">
        <v>81</v>
      </c>
      <c r="D169" s="1">
        <v>40</v>
      </c>
      <c r="E169" s="1">
        <v>522</v>
      </c>
      <c r="F169" s="1">
        <v>1</v>
      </c>
      <c r="G169" s="1">
        <v>10510</v>
      </c>
      <c r="H169" s="1" t="s">
        <v>1118</v>
      </c>
      <c r="I169" s="1">
        <v>2</v>
      </c>
      <c r="J169" s="1">
        <v>1300</v>
      </c>
    </row>
    <row r="170" spans="1:10" x14ac:dyDescent="0.3">
      <c r="A170" s="1">
        <v>1</v>
      </c>
      <c r="B170" s="1">
        <v>2022</v>
      </c>
      <c r="C170" s="1">
        <v>81</v>
      </c>
      <c r="D170" s="1">
        <v>40</v>
      </c>
      <c r="E170" s="1">
        <v>523</v>
      </c>
      <c r="F170" s="1">
        <v>1</v>
      </c>
      <c r="G170" s="1">
        <v>22270</v>
      </c>
      <c r="H170" s="1" t="s">
        <v>1054</v>
      </c>
      <c r="I170" s="1">
        <v>1</v>
      </c>
      <c r="J170" s="1">
        <v>2585.71</v>
      </c>
    </row>
    <row r="171" spans="1:10" x14ac:dyDescent="0.3">
      <c r="A171" s="1">
        <v>1</v>
      </c>
      <c r="B171" s="1">
        <v>2022</v>
      </c>
      <c r="C171" s="1">
        <v>81</v>
      </c>
      <c r="D171" s="1">
        <v>40</v>
      </c>
      <c r="E171" s="1">
        <v>523</v>
      </c>
      <c r="F171" s="1">
        <v>2</v>
      </c>
      <c r="G171" s="1">
        <v>26230</v>
      </c>
      <c r="H171" s="1" t="s">
        <v>1057</v>
      </c>
      <c r="I171" s="1">
        <v>1</v>
      </c>
      <c r="J171" s="1">
        <v>258.33</v>
      </c>
    </row>
    <row r="172" spans="1:10" x14ac:dyDescent="0.3">
      <c r="A172" s="1">
        <v>1</v>
      </c>
      <c r="B172" s="1">
        <v>2022</v>
      </c>
      <c r="C172" s="1">
        <v>81</v>
      </c>
      <c r="D172" s="1">
        <v>40</v>
      </c>
      <c r="E172" s="1">
        <v>606</v>
      </c>
      <c r="F172" s="1">
        <v>1</v>
      </c>
      <c r="G172" s="1" t="s">
        <v>1359</v>
      </c>
      <c r="H172" s="1" t="s">
        <v>1360</v>
      </c>
      <c r="I172" s="1">
        <v>5</v>
      </c>
      <c r="J172" s="1">
        <v>626.47</v>
      </c>
    </row>
    <row r="173" spans="1:10" x14ac:dyDescent="0.3">
      <c r="A173" s="1">
        <v>1</v>
      </c>
      <c r="B173" s="1">
        <v>2022</v>
      </c>
      <c r="C173" s="1">
        <v>81</v>
      </c>
      <c r="D173" s="1">
        <v>40</v>
      </c>
      <c r="E173" s="1">
        <v>606</v>
      </c>
      <c r="F173" s="1">
        <v>2</v>
      </c>
      <c r="G173" s="1">
        <v>20451</v>
      </c>
      <c r="H173" s="1" t="s">
        <v>1109</v>
      </c>
      <c r="I173" s="1">
        <v>1</v>
      </c>
      <c r="J173" s="1">
        <v>804.55</v>
      </c>
    </row>
    <row r="174" spans="1:10" x14ac:dyDescent="0.3">
      <c r="A174" s="1">
        <v>1</v>
      </c>
      <c r="B174" s="1">
        <v>2022</v>
      </c>
      <c r="C174" s="1">
        <v>81</v>
      </c>
      <c r="D174" s="1">
        <v>40</v>
      </c>
      <c r="E174" s="1">
        <v>606</v>
      </c>
      <c r="F174" s="1">
        <v>3</v>
      </c>
      <c r="G174" s="1">
        <v>14105</v>
      </c>
      <c r="H174" s="1" t="s">
        <v>1073</v>
      </c>
      <c r="I174" s="1">
        <v>1</v>
      </c>
      <c r="J174" s="1">
        <v>50</v>
      </c>
    </row>
    <row r="175" spans="1:10" x14ac:dyDescent="0.3">
      <c r="A175" s="1">
        <v>1</v>
      </c>
      <c r="B175" s="1">
        <v>2022</v>
      </c>
      <c r="C175" s="1">
        <v>81</v>
      </c>
      <c r="D175" s="1">
        <v>40</v>
      </c>
      <c r="E175" s="1">
        <v>614</v>
      </c>
      <c r="F175" s="1">
        <v>1</v>
      </c>
      <c r="G175" s="1">
        <v>25101</v>
      </c>
      <c r="H175" s="1" t="s">
        <v>1078</v>
      </c>
      <c r="I175" s="1">
        <v>2</v>
      </c>
      <c r="J175" s="1">
        <v>1100</v>
      </c>
    </row>
    <row r="176" spans="1:10" x14ac:dyDescent="0.3">
      <c r="A176" s="1">
        <v>1</v>
      </c>
      <c r="B176" s="1">
        <v>2022</v>
      </c>
      <c r="C176" s="1">
        <v>81</v>
      </c>
      <c r="D176" s="1">
        <v>40</v>
      </c>
      <c r="E176" s="1">
        <v>616</v>
      </c>
      <c r="F176" s="1">
        <v>1</v>
      </c>
      <c r="G176" s="1">
        <v>15748</v>
      </c>
      <c r="H176" s="1" t="s">
        <v>1074</v>
      </c>
      <c r="I176" s="1">
        <v>1</v>
      </c>
      <c r="J176" s="1">
        <v>600</v>
      </c>
    </row>
    <row r="177" spans="1:10" x14ac:dyDescent="0.3">
      <c r="A177" s="1">
        <v>1</v>
      </c>
      <c r="B177" s="1">
        <v>2022</v>
      </c>
      <c r="C177" s="1">
        <v>81</v>
      </c>
      <c r="D177" s="1">
        <v>40</v>
      </c>
      <c r="E177" s="1">
        <v>616</v>
      </c>
      <c r="F177" s="1">
        <v>2</v>
      </c>
      <c r="G177" s="1" t="s">
        <v>1359</v>
      </c>
      <c r="H177" s="1" t="s">
        <v>1360</v>
      </c>
      <c r="I177" s="1">
        <v>5</v>
      </c>
      <c r="J177" s="1">
        <v>626.47</v>
      </c>
    </row>
    <row r="178" spans="1:10" x14ac:dyDescent="0.3">
      <c r="A178" s="1">
        <v>1</v>
      </c>
      <c r="B178" s="1">
        <v>2022</v>
      </c>
      <c r="C178" s="1">
        <v>81</v>
      </c>
      <c r="D178" s="1">
        <v>40</v>
      </c>
      <c r="E178" s="1">
        <v>616</v>
      </c>
      <c r="F178" s="1">
        <v>3</v>
      </c>
      <c r="G178" s="1">
        <v>15747</v>
      </c>
      <c r="H178" s="1" t="s">
        <v>1108</v>
      </c>
      <c r="I178" s="1">
        <v>1</v>
      </c>
      <c r="J178" s="1">
        <v>900</v>
      </c>
    </row>
    <row r="179" spans="1:10" x14ac:dyDescent="0.3">
      <c r="A179" s="1">
        <v>1</v>
      </c>
      <c r="B179" s="1">
        <v>2022</v>
      </c>
      <c r="C179" s="1">
        <v>81</v>
      </c>
      <c r="D179" s="1">
        <v>40</v>
      </c>
      <c r="E179" s="1">
        <v>616</v>
      </c>
      <c r="F179" s="1">
        <v>4</v>
      </c>
      <c r="G179" s="1">
        <v>15749</v>
      </c>
      <c r="H179" s="1" t="s">
        <v>1107</v>
      </c>
      <c r="I179" s="1">
        <v>1</v>
      </c>
      <c r="J179" s="1">
        <v>600</v>
      </c>
    </row>
    <row r="180" spans="1:10" x14ac:dyDescent="0.3">
      <c r="A180" s="1">
        <v>1</v>
      </c>
      <c r="B180" s="1">
        <v>2022</v>
      </c>
      <c r="C180" s="1">
        <v>81</v>
      </c>
      <c r="D180" s="1">
        <v>40</v>
      </c>
      <c r="E180" s="1">
        <v>826</v>
      </c>
      <c r="F180" s="1">
        <v>1</v>
      </c>
      <c r="G180" s="1">
        <v>15660</v>
      </c>
      <c r="H180" s="1" t="s">
        <v>1119</v>
      </c>
      <c r="I180" s="1">
        <v>1</v>
      </c>
      <c r="J180" s="1">
        <v>6815.05</v>
      </c>
    </row>
    <row r="181" spans="1:10" x14ac:dyDescent="0.3">
      <c r="A181" s="1">
        <v>1</v>
      </c>
      <c r="B181" s="1">
        <v>2022</v>
      </c>
      <c r="C181" s="1">
        <v>81</v>
      </c>
      <c r="D181" s="1">
        <v>40</v>
      </c>
      <c r="E181" s="1">
        <v>828</v>
      </c>
      <c r="F181" s="1">
        <v>1</v>
      </c>
      <c r="G181" s="1" t="s">
        <v>1359</v>
      </c>
      <c r="H181" s="1" t="s">
        <v>1360</v>
      </c>
      <c r="I181" s="1">
        <v>4</v>
      </c>
      <c r="J181" s="1">
        <v>626.47</v>
      </c>
    </row>
    <row r="182" spans="1:10" x14ac:dyDescent="0.3">
      <c r="A182" s="1">
        <v>1</v>
      </c>
      <c r="B182" s="1">
        <v>2022</v>
      </c>
      <c r="C182" s="1">
        <v>81</v>
      </c>
      <c r="D182" s="1">
        <v>40</v>
      </c>
      <c r="E182" s="1">
        <v>828</v>
      </c>
      <c r="F182" s="1">
        <v>2</v>
      </c>
      <c r="G182" s="1">
        <v>15749</v>
      </c>
      <c r="H182" s="1" t="s">
        <v>1107</v>
      </c>
      <c r="I182" s="1">
        <v>1</v>
      </c>
      <c r="J182" s="1">
        <v>600</v>
      </c>
    </row>
    <row r="183" spans="1:10" x14ac:dyDescent="0.3">
      <c r="A183" s="1">
        <v>1</v>
      </c>
      <c r="B183" s="1">
        <v>2022</v>
      </c>
      <c r="C183" s="1">
        <v>81</v>
      </c>
      <c r="D183" s="1">
        <v>40</v>
      </c>
      <c r="E183" s="1">
        <v>828</v>
      </c>
      <c r="F183" s="1">
        <v>3</v>
      </c>
      <c r="G183" s="1">
        <v>15747</v>
      </c>
      <c r="H183" s="1" t="s">
        <v>1108</v>
      </c>
      <c r="I183" s="1">
        <v>1</v>
      </c>
      <c r="J183" s="1">
        <v>900</v>
      </c>
    </row>
    <row r="184" spans="1:10" x14ac:dyDescent="0.3">
      <c r="A184" s="1">
        <v>1</v>
      </c>
      <c r="B184" s="1">
        <v>2022</v>
      </c>
      <c r="C184" s="1">
        <v>81</v>
      </c>
      <c r="D184" s="1">
        <v>40</v>
      </c>
      <c r="E184" s="1">
        <v>828</v>
      </c>
      <c r="F184" s="1">
        <v>4</v>
      </c>
      <c r="G184" s="1">
        <v>15748</v>
      </c>
      <c r="H184" s="1" t="s">
        <v>1074</v>
      </c>
      <c r="I184" s="1">
        <v>1</v>
      </c>
      <c r="J184" s="1">
        <v>600</v>
      </c>
    </row>
    <row r="185" spans="1:10" x14ac:dyDescent="0.3">
      <c r="A185" s="1">
        <v>1</v>
      </c>
      <c r="B185" s="1">
        <v>2022</v>
      </c>
      <c r="C185" s="1">
        <v>81</v>
      </c>
      <c r="D185" s="1">
        <v>40</v>
      </c>
      <c r="E185" s="1">
        <v>854</v>
      </c>
      <c r="F185" s="1">
        <v>1</v>
      </c>
      <c r="G185" s="1" t="s">
        <v>1359</v>
      </c>
      <c r="H185" s="1" t="s">
        <v>1360</v>
      </c>
      <c r="I185" s="1">
        <v>4</v>
      </c>
      <c r="J185" s="1">
        <v>626.47</v>
      </c>
    </row>
    <row r="186" spans="1:10" x14ac:dyDescent="0.3">
      <c r="A186" s="1">
        <v>1</v>
      </c>
      <c r="B186" s="1">
        <v>2022</v>
      </c>
      <c r="C186" s="1">
        <v>81</v>
      </c>
      <c r="D186" s="1">
        <v>40</v>
      </c>
      <c r="E186" s="1">
        <v>854</v>
      </c>
      <c r="F186" s="1">
        <v>2</v>
      </c>
      <c r="G186" s="1">
        <v>21746</v>
      </c>
      <c r="H186" s="1" t="s">
        <v>1120</v>
      </c>
      <c r="I186" s="1">
        <v>1</v>
      </c>
      <c r="J186" s="1">
        <v>550</v>
      </c>
    </row>
    <row r="187" spans="1:10" x14ac:dyDescent="0.3">
      <c r="A187" s="1">
        <v>1</v>
      </c>
      <c r="B187" s="1">
        <v>2022</v>
      </c>
      <c r="C187" s="1">
        <v>81</v>
      </c>
      <c r="D187" s="1">
        <v>40</v>
      </c>
      <c r="E187" s="1">
        <v>854</v>
      </c>
      <c r="F187" s="1">
        <v>3</v>
      </c>
      <c r="G187" s="1">
        <v>15907</v>
      </c>
      <c r="H187" s="1" t="s">
        <v>1071</v>
      </c>
      <c r="I187" s="1">
        <v>1</v>
      </c>
      <c r="J187" s="1">
        <v>1500</v>
      </c>
    </row>
    <row r="188" spans="1:10" x14ac:dyDescent="0.3">
      <c r="A188" s="1">
        <v>1</v>
      </c>
      <c r="B188" s="1">
        <v>2022</v>
      </c>
      <c r="C188" s="1">
        <v>81</v>
      </c>
      <c r="D188" s="1">
        <v>40</v>
      </c>
      <c r="E188" s="1">
        <v>854</v>
      </c>
      <c r="F188" s="1">
        <v>4</v>
      </c>
      <c r="G188" s="1">
        <v>25239</v>
      </c>
      <c r="H188" s="1" t="s">
        <v>1121</v>
      </c>
      <c r="I188" s="1">
        <v>1</v>
      </c>
      <c r="J188" s="1">
        <v>5000</v>
      </c>
    </row>
    <row r="189" spans="1:10" x14ac:dyDescent="0.3">
      <c r="A189" s="1">
        <v>1</v>
      </c>
      <c r="B189" s="1">
        <v>2022</v>
      </c>
      <c r="C189" s="1">
        <v>81</v>
      </c>
      <c r="D189" s="1">
        <v>40</v>
      </c>
      <c r="E189" s="1">
        <v>854</v>
      </c>
      <c r="F189" s="1">
        <v>5</v>
      </c>
      <c r="G189" s="1">
        <v>25221</v>
      </c>
      <c r="H189" s="1" t="s">
        <v>1122</v>
      </c>
      <c r="I189" s="1">
        <v>1</v>
      </c>
      <c r="J189" s="1">
        <v>2750</v>
      </c>
    </row>
    <row r="190" spans="1:10" x14ac:dyDescent="0.3">
      <c r="A190" s="1">
        <v>1</v>
      </c>
      <c r="B190" s="1">
        <v>2022</v>
      </c>
      <c r="C190" s="1">
        <v>81</v>
      </c>
      <c r="D190" s="1">
        <v>40</v>
      </c>
      <c r="E190" s="1">
        <v>854</v>
      </c>
      <c r="F190" s="1">
        <v>6</v>
      </c>
      <c r="G190" s="1">
        <v>21570</v>
      </c>
      <c r="H190" s="1" t="s">
        <v>1076</v>
      </c>
      <c r="I190" s="1">
        <v>2</v>
      </c>
      <c r="J190" s="1">
        <v>1175</v>
      </c>
    </row>
    <row r="191" spans="1:10" x14ac:dyDescent="0.3">
      <c r="A191" s="1">
        <v>1</v>
      </c>
      <c r="B191" s="1">
        <v>2022</v>
      </c>
      <c r="C191" s="1">
        <v>81</v>
      </c>
      <c r="D191" s="1">
        <v>40</v>
      </c>
      <c r="E191" s="1">
        <v>855</v>
      </c>
      <c r="F191" s="1">
        <v>1</v>
      </c>
      <c r="G191" s="1">
        <v>26227</v>
      </c>
      <c r="H191" s="1" t="s">
        <v>1123</v>
      </c>
      <c r="I191" s="1">
        <v>1</v>
      </c>
      <c r="J191" s="1">
        <v>1000</v>
      </c>
    </row>
    <row r="192" spans="1:10" x14ac:dyDescent="0.3">
      <c r="A192" s="1">
        <v>1</v>
      </c>
      <c r="B192" s="1">
        <v>2022</v>
      </c>
      <c r="C192" s="1">
        <v>81</v>
      </c>
      <c r="D192" s="1">
        <v>40</v>
      </c>
      <c r="E192" s="1">
        <v>856</v>
      </c>
      <c r="F192" s="1">
        <v>1</v>
      </c>
      <c r="G192" s="1" t="s">
        <v>1359</v>
      </c>
      <c r="H192" s="1" t="s">
        <v>1360</v>
      </c>
      <c r="I192" s="1">
        <v>5</v>
      </c>
      <c r="J192" s="1">
        <v>626.47</v>
      </c>
    </row>
    <row r="193" spans="1:10" x14ac:dyDescent="0.3">
      <c r="A193" s="1">
        <v>1</v>
      </c>
      <c r="B193" s="1">
        <v>2022</v>
      </c>
      <c r="C193" s="1">
        <v>81</v>
      </c>
      <c r="D193" s="1">
        <v>40</v>
      </c>
      <c r="E193" s="1">
        <v>856</v>
      </c>
      <c r="F193" s="1">
        <v>2</v>
      </c>
      <c r="G193" s="1">
        <v>15749</v>
      </c>
      <c r="H193" s="1" t="s">
        <v>1107</v>
      </c>
      <c r="I193" s="1">
        <v>1</v>
      </c>
      <c r="J193" s="1">
        <v>600</v>
      </c>
    </row>
    <row r="194" spans="1:10" x14ac:dyDescent="0.3">
      <c r="A194" s="1">
        <v>1</v>
      </c>
      <c r="B194" s="1">
        <v>2022</v>
      </c>
      <c r="C194" s="1">
        <v>81</v>
      </c>
      <c r="D194" s="1">
        <v>40</v>
      </c>
      <c r="E194" s="1">
        <v>856</v>
      </c>
      <c r="F194" s="1">
        <v>3</v>
      </c>
      <c r="G194" s="1">
        <v>20451</v>
      </c>
      <c r="H194" s="1" t="s">
        <v>1109</v>
      </c>
      <c r="I194" s="1">
        <v>1</v>
      </c>
      <c r="J194" s="1">
        <v>803.98</v>
      </c>
    </row>
    <row r="195" spans="1:10" x14ac:dyDescent="0.3">
      <c r="A195" s="1">
        <v>1</v>
      </c>
      <c r="B195" s="1">
        <v>2022</v>
      </c>
      <c r="C195" s="1">
        <v>81</v>
      </c>
      <c r="D195" s="1">
        <v>40</v>
      </c>
      <c r="E195" s="1">
        <v>856</v>
      </c>
      <c r="F195" s="1">
        <v>4</v>
      </c>
      <c r="G195" s="1">
        <v>21367</v>
      </c>
      <c r="H195" s="1" t="s">
        <v>1067</v>
      </c>
      <c r="I195" s="1">
        <v>1</v>
      </c>
      <c r="J195" s="1">
        <v>752.38</v>
      </c>
    </row>
    <row r="196" spans="1:10" x14ac:dyDescent="0.3">
      <c r="A196" s="1">
        <v>1</v>
      </c>
      <c r="B196" s="1">
        <v>2022</v>
      </c>
      <c r="C196" s="1">
        <v>81</v>
      </c>
      <c r="D196" s="1">
        <v>40</v>
      </c>
      <c r="E196" s="1">
        <v>856</v>
      </c>
      <c r="F196" s="1">
        <v>5</v>
      </c>
      <c r="G196" s="1">
        <v>25125</v>
      </c>
      <c r="H196" s="1" t="s">
        <v>1090</v>
      </c>
      <c r="I196" s="1">
        <v>1</v>
      </c>
      <c r="J196" s="1">
        <v>2960.79</v>
      </c>
    </row>
    <row r="197" spans="1:10" x14ac:dyDescent="0.3">
      <c r="A197" s="1">
        <v>1</v>
      </c>
      <c r="B197" s="1">
        <v>2022</v>
      </c>
      <c r="C197" s="1">
        <v>81</v>
      </c>
      <c r="D197" s="1">
        <v>40</v>
      </c>
      <c r="E197" s="1">
        <v>857</v>
      </c>
      <c r="F197" s="1">
        <v>1</v>
      </c>
      <c r="G197" s="1" t="s">
        <v>1359</v>
      </c>
      <c r="H197" s="1" t="s">
        <v>1360</v>
      </c>
      <c r="I197" s="1">
        <v>5</v>
      </c>
      <c r="J197" s="1">
        <v>626.47</v>
      </c>
    </row>
    <row r="198" spans="1:10" x14ac:dyDescent="0.3">
      <c r="A198" s="1">
        <v>1</v>
      </c>
      <c r="B198" s="1">
        <v>2022</v>
      </c>
      <c r="C198" s="1">
        <v>81</v>
      </c>
      <c r="D198" s="1">
        <v>40</v>
      </c>
      <c r="E198" s="1">
        <v>857</v>
      </c>
      <c r="F198" s="1">
        <v>2</v>
      </c>
      <c r="G198" s="1">
        <v>15749</v>
      </c>
      <c r="H198" s="1" t="s">
        <v>1107</v>
      </c>
      <c r="I198" s="1">
        <v>1</v>
      </c>
      <c r="J198" s="1">
        <v>600</v>
      </c>
    </row>
    <row r="199" spans="1:10" x14ac:dyDescent="0.3">
      <c r="A199" s="1">
        <v>1</v>
      </c>
      <c r="B199" s="1">
        <v>2022</v>
      </c>
      <c r="C199" s="1">
        <v>81</v>
      </c>
      <c r="D199" s="1">
        <v>40</v>
      </c>
      <c r="E199" s="1">
        <v>857</v>
      </c>
      <c r="F199" s="1">
        <v>3</v>
      </c>
      <c r="G199" s="1">
        <v>21367</v>
      </c>
      <c r="H199" s="1" t="s">
        <v>1067</v>
      </c>
      <c r="I199" s="1">
        <v>1</v>
      </c>
      <c r="J199" s="1">
        <v>752.38</v>
      </c>
    </row>
    <row r="200" spans="1:10" x14ac:dyDescent="0.3">
      <c r="A200" s="1">
        <v>1</v>
      </c>
      <c r="B200" s="1">
        <v>2022</v>
      </c>
      <c r="C200" s="1">
        <v>81</v>
      </c>
      <c r="D200" s="1">
        <v>40</v>
      </c>
      <c r="E200" s="1">
        <v>857</v>
      </c>
      <c r="F200" s="1">
        <v>4</v>
      </c>
      <c r="G200" s="1">
        <v>20451</v>
      </c>
      <c r="H200" s="1" t="s">
        <v>1109</v>
      </c>
      <c r="I200" s="1">
        <v>1</v>
      </c>
      <c r="J200" s="1">
        <v>803.98</v>
      </c>
    </row>
    <row r="201" spans="1:10" x14ac:dyDescent="0.3">
      <c r="A201" s="1">
        <v>1</v>
      </c>
      <c r="B201" s="1">
        <v>2022</v>
      </c>
      <c r="C201" s="1">
        <v>81</v>
      </c>
      <c r="D201" s="1">
        <v>40</v>
      </c>
      <c r="E201" s="1">
        <v>859</v>
      </c>
      <c r="F201" s="1">
        <v>1</v>
      </c>
      <c r="G201" s="1" t="s">
        <v>1359</v>
      </c>
      <c r="H201" s="1" t="s">
        <v>1360</v>
      </c>
      <c r="I201" s="1">
        <v>4</v>
      </c>
      <c r="J201" s="1">
        <v>626.47</v>
      </c>
    </row>
    <row r="202" spans="1:10" x14ac:dyDescent="0.3">
      <c r="A202" s="1">
        <v>1</v>
      </c>
      <c r="B202" s="1">
        <v>2022</v>
      </c>
      <c r="C202" s="1">
        <v>81</v>
      </c>
      <c r="D202" s="1">
        <v>40</v>
      </c>
      <c r="E202" s="1">
        <v>859</v>
      </c>
      <c r="F202" s="1">
        <v>2</v>
      </c>
      <c r="G202" s="1">
        <v>15857</v>
      </c>
      <c r="H202" s="1" t="s">
        <v>1124</v>
      </c>
      <c r="I202" s="1">
        <v>1</v>
      </c>
      <c r="J202" s="1">
        <v>600</v>
      </c>
    </row>
    <row r="203" spans="1:10" x14ac:dyDescent="0.3">
      <c r="A203" s="1">
        <v>1</v>
      </c>
      <c r="B203" s="1">
        <v>2022</v>
      </c>
      <c r="C203" s="1">
        <v>81</v>
      </c>
      <c r="D203" s="1">
        <v>40</v>
      </c>
      <c r="E203" s="1">
        <v>859</v>
      </c>
      <c r="F203" s="1">
        <v>3</v>
      </c>
      <c r="G203" s="1">
        <v>14195</v>
      </c>
      <c r="H203" s="1" t="s">
        <v>1125</v>
      </c>
      <c r="I203" s="1">
        <v>1</v>
      </c>
      <c r="J203" s="1">
        <v>600</v>
      </c>
    </row>
    <row r="204" spans="1:10" x14ac:dyDescent="0.3">
      <c r="A204" s="1">
        <v>1</v>
      </c>
      <c r="B204" s="1">
        <v>2022</v>
      </c>
      <c r="C204" s="1">
        <v>81</v>
      </c>
      <c r="D204" s="1">
        <v>40</v>
      </c>
      <c r="E204" s="1">
        <v>859</v>
      </c>
      <c r="F204" s="1">
        <v>4</v>
      </c>
      <c r="G204" s="1">
        <v>20700</v>
      </c>
      <c r="H204" s="1" t="s">
        <v>1126</v>
      </c>
      <c r="I204" s="1">
        <v>4</v>
      </c>
      <c r="J204" s="1">
        <v>1200</v>
      </c>
    </row>
    <row r="205" spans="1:10" x14ac:dyDescent="0.3">
      <c r="A205" s="1">
        <v>1</v>
      </c>
      <c r="B205" s="1">
        <v>2022</v>
      </c>
      <c r="C205" s="1">
        <v>81</v>
      </c>
      <c r="D205" s="1">
        <v>40</v>
      </c>
      <c r="E205" s="1">
        <v>881</v>
      </c>
      <c r="F205" s="1">
        <v>1</v>
      </c>
      <c r="G205" s="1">
        <v>26668</v>
      </c>
      <c r="H205" s="1" t="s">
        <v>1362</v>
      </c>
      <c r="I205" s="1">
        <v>8</v>
      </c>
      <c r="J205" s="1">
        <v>708.33</v>
      </c>
    </row>
    <row r="206" spans="1:10" x14ac:dyDescent="0.3">
      <c r="A206" s="1">
        <v>1</v>
      </c>
      <c r="B206" s="1">
        <v>2022</v>
      </c>
      <c r="C206" s="1">
        <v>81</v>
      </c>
      <c r="D206" s="1">
        <v>40</v>
      </c>
      <c r="E206" s="1">
        <v>891</v>
      </c>
      <c r="F206" s="1">
        <v>1</v>
      </c>
      <c r="G206" s="1">
        <v>14105</v>
      </c>
      <c r="H206" s="1" t="s">
        <v>1073</v>
      </c>
      <c r="I206" s="1">
        <v>1</v>
      </c>
      <c r="J206" s="1">
        <v>50</v>
      </c>
    </row>
    <row r="207" spans="1:10" x14ac:dyDescent="0.3">
      <c r="A207" s="1">
        <v>1</v>
      </c>
      <c r="B207" s="1">
        <v>2022</v>
      </c>
      <c r="C207" s="1">
        <v>81</v>
      </c>
      <c r="D207" s="1">
        <v>40</v>
      </c>
      <c r="E207" s="1">
        <v>892</v>
      </c>
      <c r="F207" s="1">
        <v>1</v>
      </c>
      <c r="G207" s="1" t="s">
        <v>1359</v>
      </c>
      <c r="H207" s="1" t="s">
        <v>1360</v>
      </c>
      <c r="I207" s="1">
        <v>5</v>
      </c>
      <c r="J207" s="1">
        <v>626.47</v>
      </c>
    </row>
    <row r="208" spans="1:10" x14ac:dyDescent="0.3">
      <c r="A208" s="1">
        <v>1</v>
      </c>
      <c r="B208" s="1">
        <v>2022</v>
      </c>
      <c r="C208" s="1">
        <v>81</v>
      </c>
      <c r="D208" s="1">
        <v>40</v>
      </c>
      <c r="E208" s="1">
        <v>892</v>
      </c>
      <c r="F208" s="1">
        <v>2</v>
      </c>
      <c r="G208" s="1">
        <v>25000</v>
      </c>
      <c r="H208" s="1" t="s">
        <v>1127</v>
      </c>
      <c r="I208" s="1">
        <v>1</v>
      </c>
      <c r="J208" s="1">
        <v>600</v>
      </c>
    </row>
    <row r="209" spans="1:10" x14ac:dyDescent="0.3">
      <c r="A209" s="1">
        <v>1</v>
      </c>
      <c r="B209" s="1">
        <v>2022</v>
      </c>
      <c r="C209" s="1">
        <v>81</v>
      </c>
      <c r="D209" s="1">
        <v>40</v>
      </c>
      <c r="E209" s="1">
        <v>892</v>
      </c>
      <c r="F209" s="1">
        <v>3</v>
      </c>
      <c r="G209" s="1">
        <v>20543</v>
      </c>
      <c r="H209" s="1" t="s">
        <v>1128</v>
      </c>
      <c r="I209" s="1">
        <v>1</v>
      </c>
      <c r="J209" s="1">
        <v>1300</v>
      </c>
    </row>
    <row r="210" spans="1:10" x14ac:dyDescent="0.3">
      <c r="A210" s="1">
        <v>1</v>
      </c>
      <c r="B210" s="1">
        <v>2022</v>
      </c>
      <c r="C210" s="1">
        <v>81</v>
      </c>
      <c r="D210" s="1">
        <v>40</v>
      </c>
      <c r="E210" s="1">
        <v>903</v>
      </c>
      <c r="F210" s="1">
        <v>3</v>
      </c>
      <c r="G210" s="1">
        <v>26647</v>
      </c>
      <c r="H210" s="1" t="s">
        <v>1363</v>
      </c>
      <c r="I210" s="1">
        <v>20</v>
      </c>
      <c r="J210" s="1">
        <v>646.85</v>
      </c>
    </row>
    <row r="211" spans="1:10" x14ac:dyDescent="0.3">
      <c r="A211" s="1">
        <v>1</v>
      </c>
      <c r="B211" s="1">
        <v>2022</v>
      </c>
      <c r="C211" s="1">
        <v>81</v>
      </c>
      <c r="D211" s="1">
        <v>40</v>
      </c>
      <c r="E211" s="1">
        <v>905</v>
      </c>
      <c r="F211" s="1">
        <v>1</v>
      </c>
      <c r="G211" s="1">
        <v>25143</v>
      </c>
      <c r="H211" s="1" t="s">
        <v>1129</v>
      </c>
      <c r="I211" s="1">
        <v>1</v>
      </c>
      <c r="J211" s="1">
        <v>1500</v>
      </c>
    </row>
    <row r="212" spans="1:10" x14ac:dyDescent="0.3">
      <c r="A212" s="1">
        <v>1</v>
      </c>
      <c r="B212" s="1">
        <v>2022</v>
      </c>
      <c r="C212" s="1">
        <v>81</v>
      </c>
      <c r="D212" s="1">
        <v>40</v>
      </c>
      <c r="E212" s="1">
        <v>905</v>
      </c>
      <c r="F212" s="1">
        <v>2</v>
      </c>
      <c r="G212" s="1">
        <v>25132</v>
      </c>
      <c r="H212" s="1" t="s">
        <v>1361</v>
      </c>
      <c r="I212" s="1">
        <v>3</v>
      </c>
      <c r="J212" s="1">
        <v>468.57</v>
      </c>
    </row>
    <row r="213" spans="1:10" x14ac:dyDescent="0.3">
      <c r="A213" s="1">
        <v>1</v>
      </c>
      <c r="B213" s="1">
        <v>2022</v>
      </c>
      <c r="C213" s="1">
        <v>81</v>
      </c>
      <c r="D213" s="1">
        <v>40</v>
      </c>
      <c r="E213" s="1">
        <v>905</v>
      </c>
      <c r="F213" s="1">
        <v>3</v>
      </c>
      <c r="G213" s="1" t="s">
        <v>1359</v>
      </c>
      <c r="H213" s="1" t="s">
        <v>1360</v>
      </c>
      <c r="I213" s="1">
        <v>5</v>
      </c>
      <c r="J213" s="1">
        <v>626.47</v>
      </c>
    </row>
    <row r="214" spans="1:10" x14ac:dyDescent="0.3">
      <c r="A214" s="1">
        <v>1</v>
      </c>
      <c r="B214" s="1">
        <v>2022</v>
      </c>
      <c r="C214" s="1">
        <v>81</v>
      </c>
      <c r="D214" s="1">
        <v>40</v>
      </c>
      <c r="E214" s="1">
        <v>905</v>
      </c>
      <c r="F214" s="1">
        <v>4</v>
      </c>
      <c r="G214" s="1">
        <v>15749</v>
      </c>
      <c r="H214" s="1" t="s">
        <v>1107</v>
      </c>
      <c r="I214" s="1">
        <v>1</v>
      </c>
      <c r="J214" s="1">
        <v>600</v>
      </c>
    </row>
    <row r="215" spans="1:10" x14ac:dyDescent="0.3">
      <c r="A215" s="1">
        <v>1</v>
      </c>
      <c r="B215" s="1">
        <v>2022</v>
      </c>
      <c r="C215" s="1">
        <v>81</v>
      </c>
      <c r="D215" s="1">
        <v>40</v>
      </c>
      <c r="E215" s="1">
        <v>905</v>
      </c>
      <c r="F215" s="1">
        <v>5</v>
      </c>
      <c r="G215" s="1">
        <v>20451</v>
      </c>
      <c r="H215" s="1" t="s">
        <v>1109</v>
      </c>
      <c r="I215" s="1">
        <v>1</v>
      </c>
      <c r="J215" s="1">
        <v>769.98</v>
      </c>
    </row>
    <row r="216" spans="1:10" x14ac:dyDescent="0.3">
      <c r="A216" s="1">
        <v>1</v>
      </c>
      <c r="B216" s="1">
        <v>2022</v>
      </c>
      <c r="C216" s="1">
        <v>81</v>
      </c>
      <c r="D216" s="1">
        <v>40</v>
      </c>
      <c r="E216" s="1">
        <v>905</v>
      </c>
      <c r="F216" s="1">
        <v>6</v>
      </c>
      <c r="G216" s="1">
        <v>22197</v>
      </c>
      <c r="H216" s="1" t="s">
        <v>1113</v>
      </c>
      <c r="I216" s="1">
        <v>1</v>
      </c>
      <c r="J216" s="1">
        <v>700</v>
      </c>
    </row>
    <row r="217" spans="1:10" x14ac:dyDescent="0.3">
      <c r="A217" s="1">
        <v>1</v>
      </c>
      <c r="B217" s="1">
        <v>2022</v>
      </c>
      <c r="C217" s="1">
        <v>81</v>
      </c>
      <c r="D217" s="1">
        <v>40</v>
      </c>
      <c r="E217" s="1">
        <v>905</v>
      </c>
      <c r="F217" s="1">
        <v>7</v>
      </c>
      <c r="G217" s="1">
        <v>20501</v>
      </c>
      <c r="H217" s="1" t="s">
        <v>1130</v>
      </c>
      <c r="I217" s="1">
        <v>1</v>
      </c>
      <c r="J217" s="1">
        <v>3967.62</v>
      </c>
    </row>
    <row r="218" spans="1:10" x14ac:dyDescent="0.3">
      <c r="A218" s="1">
        <v>1</v>
      </c>
      <c r="B218" s="1">
        <v>2022</v>
      </c>
      <c r="C218" s="1">
        <v>81</v>
      </c>
      <c r="D218" s="1">
        <v>40</v>
      </c>
      <c r="E218" s="1">
        <v>905</v>
      </c>
      <c r="F218" s="1">
        <v>8</v>
      </c>
      <c r="G218" s="1">
        <v>14105</v>
      </c>
      <c r="H218" s="1" t="s">
        <v>1073</v>
      </c>
      <c r="I218" s="1">
        <v>1</v>
      </c>
      <c r="J218" s="1">
        <v>50</v>
      </c>
    </row>
    <row r="219" spans="1:10" x14ac:dyDescent="0.3">
      <c r="A219" s="1">
        <v>1</v>
      </c>
      <c r="B219" s="1">
        <v>2022</v>
      </c>
      <c r="C219" s="1">
        <v>81</v>
      </c>
      <c r="D219" s="1">
        <v>40</v>
      </c>
      <c r="E219" s="1">
        <v>906</v>
      </c>
      <c r="F219" s="1">
        <v>1</v>
      </c>
      <c r="G219" s="1" t="s">
        <v>1359</v>
      </c>
      <c r="H219" s="1" t="s">
        <v>1360</v>
      </c>
      <c r="I219" s="1">
        <v>1</v>
      </c>
      <c r="J219" s="1">
        <v>626.47</v>
      </c>
    </row>
    <row r="220" spans="1:10" x14ac:dyDescent="0.3">
      <c r="A220" s="1">
        <v>1</v>
      </c>
      <c r="B220" s="1">
        <v>2022</v>
      </c>
      <c r="C220" s="1">
        <v>81</v>
      </c>
      <c r="D220" s="1">
        <v>40</v>
      </c>
      <c r="E220" s="1">
        <v>907</v>
      </c>
      <c r="F220" s="1">
        <v>1</v>
      </c>
      <c r="G220" s="1" t="s">
        <v>1359</v>
      </c>
      <c r="H220" s="1" t="s">
        <v>1360</v>
      </c>
      <c r="I220" s="1">
        <v>4</v>
      </c>
      <c r="J220" s="1">
        <v>626.47</v>
      </c>
    </row>
    <row r="221" spans="1:10" x14ac:dyDescent="0.3">
      <c r="A221" s="1">
        <v>1</v>
      </c>
      <c r="B221" s="1">
        <v>2022</v>
      </c>
      <c r="C221" s="1">
        <v>81</v>
      </c>
      <c r="D221" s="1">
        <v>40</v>
      </c>
      <c r="E221" s="1">
        <v>907</v>
      </c>
      <c r="F221" s="1">
        <v>2</v>
      </c>
      <c r="G221" s="1">
        <v>15749</v>
      </c>
      <c r="H221" s="1" t="s">
        <v>1107</v>
      </c>
      <c r="I221" s="1">
        <v>1</v>
      </c>
      <c r="J221" s="1">
        <v>600</v>
      </c>
    </row>
    <row r="222" spans="1:10" x14ac:dyDescent="0.3">
      <c r="A222" s="1">
        <v>1</v>
      </c>
      <c r="B222" s="1">
        <v>2022</v>
      </c>
      <c r="C222" s="1">
        <v>81</v>
      </c>
      <c r="D222" s="1">
        <v>40</v>
      </c>
      <c r="E222" s="1">
        <v>907</v>
      </c>
      <c r="F222" s="1">
        <v>3</v>
      </c>
      <c r="G222" s="1">
        <v>21367</v>
      </c>
      <c r="H222" s="1" t="s">
        <v>1067</v>
      </c>
      <c r="I222" s="1">
        <v>1</v>
      </c>
      <c r="J222" s="1">
        <v>752.38</v>
      </c>
    </row>
    <row r="223" spans="1:10" x14ac:dyDescent="0.3">
      <c r="A223" s="1">
        <v>1</v>
      </c>
      <c r="B223" s="1">
        <v>2022</v>
      </c>
      <c r="C223" s="1">
        <v>81</v>
      </c>
      <c r="D223" s="1">
        <v>40</v>
      </c>
      <c r="E223" s="1">
        <v>907</v>
      </c>
      <c r="F223" s="1">
        <v>4</v>
      </c>
      <c r="G223" s="1">
        <v>21366</v>
      </c>
      <c r="H223" s="1" t="s">
        <v>1068</v>
      </c>
      <c r="I223" s="1">
        <v>1</v>
      </c>
      <c r="J223" s="1">
        <v>650</v>
      </c>
    </row>
    <row r="224" spans="1:10" x14ac:dyDescent="0.3">
      <c r="A224" s="1">
        <v>1</v>
      </c>
      <c r="B224" s="1">
        <v>2022</v>
      </c>
      <c r="C224" s="1">
        <v>81</v>
      </c>
      <c r="D224" s="1">
        <v>40</v>
      </c>
      <c r="E224" s="1">
        <v>907</v>
      </c>
      <c r="F224" s="1">
        <v>5</v>
      </c>
      <c r="G224" s="1">
        <v>14105</v>
      </c>
      <c r="H224" s="1" t="s">
        <v>1073</v>
      </c>
      <c r="I224" s="1">
        <v>1</v>
      </c>
      <c r="J224" s="1">
        <v>50</v>
      </c>
    </row>
    <row r="225" spans="1:10" x14ac:dyDescent="0.3">
      <c r="A225" s="1">
        <v>1</v>
      </c>
      <c r="B225" s="1">
        <v>2022</v>
      </c>
      <c r="C225" s="1">
        <v>81</v>
      </c>
      <c r="D225" s="1">
        <v>40</v>
      </c>
      <c r="E225" s="1">
        <v>908</v>
      </c>
      <c r="F225" s="1">
        <v>1</v>
      </c>
      <c r="G225" s="1">
        <v>21250</v>
      </c>
      <c r="H225" s="1" t="s">
        <v>1091</v>
      </c>
      <c r="I225" s="1">
        <v>1</v>
      </c>
      <c r="J225" s="1">
        <v>8500</v>
      </c>
    </row>
    <row r="226" spans="1:10" x14ac:dyDescent="0.3">
      <c r="A226" s="1">
        <v>1</v>
      </c>
      <c r="B226" s="1">
        <v>2022</v>
      </c>
      <c r="C226" s="1">
        <v>81</v>
      </c>
      <c r="D226" s="1">
        <v>40</v>
      </c>
      <c r="E226" s="1">
        <v>908</v>
      </c>
      <c r="F226" s="1">
        <v>2</v>
      </c>
      <c r="G226" s="1">
        <v>25132</v>
      </c>
      <c r="H226" s="1" t="s">
        <v>1361</v>
      </c>
      <c r="I226" s="1">
        <v>3</v>
      </c>
      <c r="J226" s="1">
        <v>468.57</v>
      </c>
    </row>
    <row r="227" spans="1:10" x14ac:dyDescent="0.3">
      <c r="A227" s="1">
        <v>1</v>
      </c>
      <c r="B227" s="1">
        <v>2022</v>
      </c>
      <c r="C227" s="1">
        <v>81</v>
      </c>
      <c r="D227" s="1">
        <v>40</v>
      </c>
      <c r="E227" s="1">
        <v>909</v>
      </c>
      <c r="F227" s="1">
        <v>1</v>
      </c>
      <c r="G227" s="1" t="s">
        <v>1359</v>
      </c>
      <c r="H227" s="1" t="s">
        <v>1360</v>
      </c>
      <c r="I227" s="1">
        <v>1</v>
      </c>
      <c r="J227" s="1">
        <v>626.47</v>
      </c>
    </row>
    <row r="228" spans="1:10" x14ac:dyDescent="0.3">
      <c r="A228" s="1">
        <v>1</v>
      </c>
      <c r="B228" s="1">
        <v>2022</v>
      </c>
      <c r="C228" s="1">
        <v>81</v>
      </c>
      <c r="D228" s="1">
        <v>40</v>
      </c>
      <c r="E228" s="1">
        <v>911</v>
      </c>
      <c r="F228" s="1">
        <v>1</v>
      </c>
      <c r="G228" s="1" t="s">
        <v>1359</v>
      </c>
      <c r="H228" s="1" t="s">
        <v>1360</v>
      </c>
      <c r="I228" s="1">
        <v>5</v>
      </c>
      <c r="J228" s="1">
        <v>626.47</v>
      </c>
    </row>
    <row r="229" spans="1:10" x14ac:dyDescent="0.3">
      <c r="A229" s="1">
        <v>1</v>
      </c>
      <c r="B229" s="1">
        <v>2022</v>
      </c>
      <c r="C229" s="1">
        <v>81</v>
      </c>
      <c r="D229" s="1">
        <v>40</v>
      </c>
      <c r="E229" s="1">
        <v>911</v>
      </c>
      <c r="F229" s="1">
        <v>2</v>
      </c>
      <c r="G229" s="1">
        <v>14105</v>
      </c>
      <c r="H229" s="1" t="s">
        <v>1073</v>
      </c>
      <c r="I229" s="1">
        <v>1</v>
      </c>
      <c r="J229" s="1">
        <v>50</v>
      </c>
    </row>
    <row r="230" spans="1:10" x14ac:dyDescent="0.3">
      <c r="A230" s="1">
        <v>1</v>
      </c>
      <c r="B230" s="1">
        <v>2022</v>
      </c>
      <c r="C230" s="1">
        <v>81</v>
      </c>
      <c r="D230" s="1">
        <v>40</v>
      </c>
      <c r="E230" s="1">
        <v>911</v>
      </c>
      <c r="F230" s="1">
        <v>3</v>
      </c>
      <c r="G230" s="1">
        <v>21744</v>
      </c>
      <c r="H230" s="1" t="s">
        <v>1066</v>
      </c>
      <c r="I230" s="1">
        <v>1</v>
      </c>
      <c r="J230" s="1">
        <v>600</v>
      </c>
    </row>
    <row r="231" spans="1:10" x14ac:dyDescent="0.3">
      <c r="A231" s="1">
        <v>1</v>
      </c>
      <c r="B231" s="1">
        <v>2022</v>
      </c>
      <c r="C231" s="1">
        <v>81</v>
      </c>
      <c r="D231" s="1">
        <v>40</v>
      </c>
      <c r="E231" s="1">
        <v>911</v>
      </c>
      <c r="F231" s="1">
        <v>4</v>
      </c>
      <c r="G231" s="1">
        <v>20451</v>
      </c>
      <c r="H231" s="1" t="s">
        <v>1109</v>
      </c>
      <c r="I231" s="1">
        <v>1</v>
      </c>
      <c r="J231" s="1">
        <v>769.98</v>
      </c>
    </row>
    <row r="232" spans="1:10" x14ac:dyDescent="0.3">
      <c r="A232" s="1">
        <v>1</v>
      </c>
      <c r="B232" s="1">
        <v>2022</v>
      </c>
      <c r="C232" s="1">
        <v>81</v>
      </c>
      <c r="D232" s="1">
        <v>40</v>
      </c>
      <c r="E232" s="1">
        <v>911</v>
      </c>
      <c r="F232" s="1">
        <v>5</v>
      </c>
      <c r="G232" s="1">
        <v>21367</v>
      </c>
      <c r="H232" s="1" t="s">
        <v>1067</v>
      </c>
      <c r="I232" s="1">
        <v>1</v>
      </c>
      <c r="J232" s="1">
        <v>752.38</v>
      </c>
    </row>
    <row r="233" spans="1:10" x14ac:dyDescent="0.3">
      <c r="A233" s="1">
        <v>1</v>
      </c>
      <c r="B233" s="1">
        <v>2022</v>
      </c>
      <c r="C233" s="1">
        <v>81</v>
      </c>
      <c r="D233" s="1">
        <v>40</v>
      </c>
      <c r="E233" s="1">
        <v>912</v>
      </c>
      <c r="F233" s="1">
        <v>1</v>
      </c>
      <c r="G233" s="1">
        <v>25160</v>
      </c>
      <c r="H233" s="1" t="s">
        <v>1131</v>
      </c>
      <c r="I233" s="1">
        <v>2</v>
      </c>
      <c r="J233" s="1">
        <v>1500</v>
      </c>
    </row>
    <row r="234" spans="1:10" x14ac:dyDescent="0.3">
      <c r="A234" s="1">
        <v>1</v>
      </c>
      <c r="B234" s="1">
        <v>2022</v>
      </c>
      <c r="C234" s="1">
        <v>81</v>
      </c>
      <c r="D234" s="1">
        <v>40</v>
      </c>
      <c r="E234" s="1">
        <v>913</v>
      </c>
      <c r="F234" s="1">
        <v>1</v>
      </c>
      <c r="G234" s="1">
        <v>16781</v>
      </c>
      <c r="H234" s="1" t="s">
        <v>1132</v>
      </c>
      <c r="I234" s="1">
        <v>1</v>
      </c>
      <c r="J234" s="1">
        <v>4000</v>
      </c>
    </row>
    <row r="235" spans="1:10" x14ac:dyDescent="0.3">
      <c r="A235" s="1">
        <v>1</v>
      </c>
      <c r="B235" s="1">
        <v>2022</v>
      </c>
      <c r="C235" s="1">
        <v>81</v>
      </c>
      <c r="D235" s="1">
        <v>40</v>
      </c>
      <c r="E235" s="1">
        <v>913</v>
      </c>
      <c r="F235" s="1">
        <v>2</v>
      </c>
      <c r="G235" s="1">
        <v>22298</v>
      </c>
      <c r="H235" s="1" t="s">
        <v>1133</v>
      </c>
      <c r="I235" s="1">
        <v>2</v>
      </c>
      <c r="J235" s="1">
        <v>1533.33</v>
      </c>
    </row>
    <row r="236" spans="1:10" x14ac:dyDescent="0.3">
      <c r="A236" s="1">
        <v>1</v>
      </c>
      <c r="B236" s="1">
        <v>2022</v>
      </c>
      <c r="C236" s="1">
        <v>81</v>
      </c>
      <c r="D236" s="1">
        <v>40</v>
      </c>
      <c r="E236" s="1">
        <v>914</v>
      </c>
      <c r="F236" s="1">
        <v>1</v>
      </c>
      <c r="G236" s="1" t="s">
        <v>1359</v>
      </c>
      <c r="H236" s="1" t="s">
        <v>1360</v>
      </c>
      <c r="I236" s="1">
        <v>5</v>
      </c>
      <c r="J236" s="1">
        <v>626.47</v>
      </c>
    </row>
    <row r="237" spans="1:10" x14ac:dyDescent="0.3">
      <c r="A237" s="1">
        <v>1</v>
      </c>
      <c r="B237" s="1">
        <v>2022</v>
      </c>
      <c r="C237" s="1">
        <v>81</v>
      </c>
      <c r="D237" s="1">
        <v>40</v>
      </c>
      <c r="E237" s="1">
        <v>915</v>
      </c>
      <c r="F237" s="1">
        <v>1</v>
      </c>
      <c r="G237" s="1" t="s">
        <v>1359</v>
      </c>
      <c r="H237" s="1" t="s">
        <v>1360</v>
      </c>
      <c r="I237" s="1">
        <v>5</v>
      </c>
      <c r="J237" s="1">
        <v>626.47</v>
      </c>
    </row>
    <row r="238" spans="1:10" x14ac:dyDescent="0.3">
      <c r="A238" s="1">
        <v>1</v>
      </c>
      <c r="B238" s="1">
        <v>2022</v>
      </c>
      <c r="C238" s="1">
        <v>81</v>
      </c>
      <c r="D238" s="1">
        <v>40</v>
      </c>
      <c r="E238" s="1">
        <v>915</v>
      </c>
      <c r="F238" s="1">
        <v>2</v>
      </c>
      <c r="G238" s="1">
        <v>21744</v>
      </c>
      <c r="H238" s="1" t="s">
        <v>1066</v>
      </c>
      <c r="I238" s="1">
        <v>1</v>
      </c>
      <c r="J238" s="1">
        <v>600</v>
      </c>
    </row>
    <row r="239" spans="1:10" x14ac:dyDescent="0.3">
      <c r="A239" s="1">
        <v>1</v>
      </c>
      <c r="B239" s="1">
        <v>2022</v>
      </c>
      <c r="C239" s="1">
        <v>81</v>
      </c>
      <c r="D239" s="1">
        <v>40</v>
      </c>
      <c r="E239" s="1">
        <v>915</v>
      </c>
      <c r="F239" s="1">
        <v>3</v>
      </c>
      <c r="G239" s="1">
        <v>21367</v>
      </c>
      <c r="H239" s="1" t="s">
        <v>1067</v>
      </c>
      <c r="I239" s="1">
        <v>1</v>
      </c>
      <c r="J239" s="1">
        <v>752.38</v>
      </c>
    </row>
    <row r="240" spans="1:10" x14ac:dyDescent="0.3">
      <c r="A240" s="1">
        <v>1</v>
      </c>
      <c r="B240" s="1">
        <v>2022</v>
      </c>
      <c r="C240" s="1">
        <v>81</v>
      </c>
      <c r="D240" s="1">
        <v>40</v>
      </c>
      <c r="E240" s="1">
        <v>915</v>
      </c>
      <c r="F240" s="1">
        <v>4</v>
      </c>
      <c r="G240" s="1">
        <v>20451</v>
      </c>
      <c r="H240" s="1" t="s">
        <v>1109</v>
      </c>
      <c r="I240" s="1">
        <v>1</v>
      </c>
      <c r="J240" s="1">
        <v>769.98</v>
      </c>
    </row>
    <row r="241" spans="1:10" x14ac:dyDescent="0.3">
      <c r="A241" s="1">
        <v>1</v>
      </c>
      <c r="B241" s="1">
        <v>2022</v>
      </c>
      <c r="C241" s="1">
        <v>81</v>
      </c>
      <c r="D241" s="1">
        <v>40</v>
      </c>
      <c r="E241" s="1">
        <v>917</v>
      </c>
      <c r="F241" s="1">
        <v>1</v>
      </c>
      <c r="G241" s="1" t="s">
        <v>1359</v>
      </c>
      <c r="H241" s="1" t="s">
        <v>1360</v>
      </c>
      <c r="I241" s="1">
        <v>4</v>
      </c>
      <c r="J241" s="1">
        <v>626.47</v>
      </c>
    </row>
    <row r="242" spans="1:10" x14ac:dyDescent="0.3">
      <c r="A242" s="1">
        <v>1</v>
      </c>
      <c r="B242" s="1">
        <v>2022</v>
      </c>
      <c r="C242" s="1">
        <v>81</v>
      </c>
      <c r="D242" s="1">
        <v>40</v>
      </c>
      <c r="E242" s="1">
        <v>917</v>
      </c>
      <c r="F242" s="1">
        <v>2</v>
      </c>
      <c r="G242" s="1">
        <v>25005</v>
      </c>
      <c r="H242" s="1" t="s">
        <v>1086</v>
      </c>
      <c r="I242" s="1">
        <v>1</v>
      </c>
      <c r="J242" s="1">
        <v>534.54</v>
      </c>
    </row>
    <row r="243" spans="1:10" x14ac:dyDescent="0.3">
      <c r="A243" s="1">
        <v>1</v>
      </c>
      <c r="B243" s="1">
        <v>2022</v>
      </c>
      <c r="C243" s="1">
        <v>81</v>
      </c>
      <c r="D243" s="1">
        <v>40</v>
      </c>
      <c r="E243" s="1">
        <v>917</v>
      </c>
      <c r="F243" s="1">
        <v>3</v>
      </c>
      <c r="G243" s="1">
        <v>15780</v>
      </c>
      <c r="H243" s="1" t="s">
        <v>1105</v>
      </c>
      <c r="I243" s="1">
        <v>1</v>
      </c>
      <c r="J243" s="1">
        <v>668.75</v>
      </c>
    </row>
    <row r="244" spans="1:10" x14ac:dyDescent="0.3">
      <c r="A244" s="1">
        <v>1</v>
      </c>
      <c r="B244" s="1">
        <v>2022</v>
      </c>
      <c r="C244" s="1">
        <v>81</v>
      </c>
      <c r="D244" s="1">
        <v>40</v>
      </c>
      <c r="E244" s="1">
        <v>917</v>
      </c>
      <c r="F244" s="1">
        <v>4</v>
      </c>
      <c r="G244" s="1">
        <v>20451</v>
      </c>
      <c r="H244" s="1" t="s">
        <v>1109</v>
      </c>
      <c r="I244" s="1">
        <v>1</v>
      </c>
      <c r="J244" s="1">
        <v>769.98</v>
      </c>
    </row>
    <row r="245" spans="1:10" x14ac:dyDescent="0.3">
      <c r="A245" s="1">
        <v>1</v>
      </c>
      <c r="B245" s="1">
        <v>2022</v>
      </c>
      <c r="C245" s="1">
        <v>81</v>
      </c>
      <c r="D245" s="1">
        <v>40</v>
      </c>
      <c r="E245" s="1">
        <v>920</v>
      </c>
      <c r="F245" s="1">
        <v>1</v>
      </c>
      <c r="G245" s="1">
        <v>27423</v>
      </c>
      <c r="H245" s="1" t="s">
        <v>1134</v>
      </c>
      <c r="I245" s="1">
        <v>1</v>
      </c>
      <c r="J245" s="1">
        <v>9500</v>
      </c>
    </row>
    <row r="246" spans="1:10" x14ac:dyDescent="0.3">
      <c r="A246" s="1">
        <v>1</v>
      </c>
      <c r="B246" s="1">
        <v>2022</v>
      </c>
      <c r="C246" s="1">
        <v>81</v>
      </c>
      <c r="D246" s="1">
        <v>40</v>
      </c>
      <c r="E246" s="1">
        <v>920</v>
      </c>
      <c r="F246" s="1">
        <v>2</v>
      </c>
      <c r="G246" s="1">
        <v>25110</v>
      </c>
      <c r="H246" s="1" t="s">
        <v>1104</v>
      </c>
      <c r="I246" s="1">
        <v>1</v>
      </c>
      <c r="J246" s="1">
        <v>1788.89</v>
      </c>
    </row>
    <row r="247" spans="1:10" x14ac:dyDescent="0.3">
      <c r="A247" s="1">
        <v>1</v>
      </c>
      <c r="B247" s="1">
        <v>2022</v>
      </c>
      <c r="C247" s="1">
        <v>81</v>
      </c>
      <c r="D247" s="1">
        <v>40</v>
      </c>
      <c r="E247" s="1">
        <v>920</v>
      </c>
      <c r="F247" s="1">
        <v>3</v>
      </c>
      <c r="G247" s="1" t="s">
        <v>1359</v>
      </c>
      <c r="H247" s="1" t="s">
        <v>1360</v>
      </c>
      <c r="I247" s="1">
        <v>5</v>
      </c>
      <c r="J247" s="1">
        <v>626.47</v>
      </c>
    </row>
    <row r="248" spans="1:10" x14ac:dyDescent="0.3">
      <c r="A248" s="1">
        <v>1</v>
      </c>
      <c r="B248" s="1">
        <v>2022</v>
      </c>
      <c r="C248" s="1">
        <v>81</v>
      </c>
      <c r="D248" s="1">
        <v>40</v>
      </c>
      <c r="E248" s="1">
        <v>920</v>
      </c>
      <c r="F248" s="1">
        <v>4</v>
      </c>
      <c r="G248" s="1">
        <v>21367</v>
      </c>
      <c r="H248" s="1" t="s">
        <v>1067</v>
      </c>
      <c r="I248" s="1">
        <v>1</v>
      </c>
      <c r="J248" s="1">
        <v>752.38</v>
      </c>
    </row>
    <row r="249" spans="1:10" x14ac:dyDescent="0.3">
      <c r="A249" s="1">
        <v>1</v>
      </c>
      <c r="B249" s="1">
        <v>2022</v>
      </c>
      <c r="C249" s="1">
        <v>81</v>
      </c>
      <c r="D249" s="1">
        <v>40</v>
      </c>
      <c r="E249" s="1">
        <v>920</v>
      </c>
      <c r="F249" s="1">
        <v>5</v>
      </c>
      <c r="G249" s="1">
        <v>20451</v>
      </c>
      <c r="H249" s="1" t="s">
        <v>1109</v>
      </c>
      <c r="I249" s="1">
        <v>1</v>
      </c>
      <c r="J249" s="1">
        <v>769.98</v>
      </c>
    </row>
    <row r="250" spans="1:10" x14ac:dyDescent="0.3">
      <c r="A250" s="1">
        <v>1</v>
      </c>
      <c r="B250" s="1">
        <v>2022</v>
      </c>
      <c r="C250" s="1">
        <v>81</v>
      </c>
      <c r="D250" s="1">
        <v>40</v>
      </c>
      <c r="E250" s="1">
        <v>920</v>
      </c>
      <c r="F250" s="1">
        <v>6</v>
      </c>
      <c r="G250" s="1">
        <v>20501</v>
      </c>
      <c r="H250" s="1" t="s">
        <v>1130</v>
      </c>
      <c r="I250" s="1">
        <v>1</v>
      </c>
      <c r="J250" s="1">
        <v>3967.62</v>
      </c>
    </row>
    <row r="251" spans="1:10" x14ac:dyDescent="0.3">
      <c r="A251" s="1">
        <v>1</v>
      </c>
      <c r="B251" s="1">
        <v>2022</v>
      </c>
      <c r="C251" s="1">
        <v>81</v>
      </c>
      <c r="D251" s="1">
        <v>40</v>
      </c>
      <c r="E251" s="1">
        <v>922</v>
      </c>
      <c r="F251" s="1">
        <v>1</v>
      </c>
      <c r="G251" s="1">
        <v>25533</v>
      </c>
      <c r="H251" s="1" t="s">
        <v>1135</v>
      </c>
      <c r="I251" s="1">
        <v>4</v>
      </c>
      <c r="J251" s="1">
        <v>600</v>
      </c>
    </row>
    <row r="252" spans="1:10" x14ac:dyDescent="0.3">
      <c r="A252" s="1">
        <v>1</v>
      </c>
      <c r="B252" s="1">
        <v>2022</v>
      </c>
      <c r="C252" s="1">
        <v>81</v>
      </c>
      <c r="D252" s="1">
        <v>40</v>
      </c>
      <c r="E252" s="1">
        <v>922</v>
      </c>
      <c r="F252" s="1">
        <v>2</v>
      </c>
      <c r="G252" s="1" t="s">
        <v>1359</v>
      </c>
      <c r="H252" s="1" t="s">
        <v>1360</v>
      </c>
      <c r="I252" s="1">
        <v>4</v>
      </c>
      <c r="J252" s="1">
        <v>626.47</v>
      </c>
    </row>
    <row r="253" spans="1:10" x14ac:dyDescent="0.3">
      <c r="A253" s="1">
        <v>1</v>
      </c>
      <c r="B253" s="1">
        <v>2022</v>
      </c>
      <c r="C253" s="1">
        <v>81</v>
      </c>
      <c r="D253" s="1">
        <v>40</v>
      </c>
      <c r="E253" s="1">
        <v>922</v>
      </c>
      <c r="F253" s="1">
        <v>3</v>
      </c>
      <c r="G253" s="1">
        <v>21367</v>
      </c>
      <c r="H253" s="1" t="s">
        <v>1067</v>
      </c>
      <c r="I253" s="1">
        <v>1</v>
      </c>
      <c r="J253" s="1">
        <v>752.38</v>
      </c>
    </row>
    <row r="254" spans="1:10" x14ac:dyDescent="0.3">
      <c r="A254" s="1">
        <v>1</v>
      </c>
      <c r="B254" s="1">
        <v>2022</v>
      </c>
      <c r="C254" s="1">
        <v>81</v>
      </c>
      <c r="D254" s="1">
        <v>40</v>
      </c>
      <c r="E254" s="1">
        <v>922</v>
      </c>
      <c r="F254" s="1">
        <v>4</v>
      </c>
      <c r="G254" s="1">
        <v>21366</v>
      </c>
      <c r="H254" s="1" t="s">
        <v>1068</v>
      </c>
      <c r="I254" s="1">
        <v>1</v>
      </c>
      <c r="J254" s="1">
        <v>650</v>
      </c>
    </row>
    <row r="255" spans="1:10" x14ac:dyDescent="0.3">
      <c r="A255" s="1">
        <v>1</v>
      </c>
      <c r="B255" s="1">
        <v>2022</v>
      </c>
      <c r="C255" s="1">
        <v>81</v>
      </c>
      <c r="D255" s="1">
        <v>40</v>
      </c>
      <c r="E255" s="1">
        <v>923</v>
      </c>
      <c r="F255" s="1">
        <v>1</v>
      </c>
      <c r="G255" s="1">
        <v>15875</v>
      </c>
      <c r="H255" s="1" t="s">
        <v>1082</v>
      </c>
      <c r="I255" s="1">
        <v>1</v>
      </c>
      <c r="J255" s="1">
        <v>1287.5</v>
      </c>
    </row>
    <row r="256" spans="1:10" x14ac:dyDescent="0.3">
      <c r="A256" s="1">
        <v>1</v>
      </c>
      <c r="B256" s="1">
        <v>2022</v>
      </c>
      <c r="C256" s="1">
        <v>81</v>
      </c>
      <c r="D256" s="1">
        <v>40</v>
      </c>
      <c r="E256" s="1">
        <v>923</v>
      </c>
      <c r="F256" s="1">
        <v>2</v>
      </c>
      <c r="G256" s="1" t="s">
        <v>1359</v>
      </c>
      <c r="H256" s="1" t="s">
        <v>1360</v>
      </c>
      <c r="I256" s="1">
        <v>5</v>
      </c>
      <c r="J256" s="1">
        <v>626.47</v>
      </c>
    </row>
    <row r="257" spans="1:10" x14ac:dyDescent="0.3">
      <c r="A257" s="1">
        <v>1</v>
      </c>
      <c r="B257" s="1">
        <v>2022</v>
      </c>
      <c r="C257" s="1">
        <v>81</v>
      </c>
      <c r="D257" s="1">
        <v>40</v>
      </c>
      <c r="E257" s="1">
        <v>923</v>
      </c>
      <c r="F257" s="1">
        <v>3</v>
      </c>
      <c r="G257" s="1">
        <v>14194</v>
      </c>
      <c r="H257" s="1" t="s">
        <v>1136</v>
      </c>
      <c r="I257" s="1">
        <v>1</v>
      </c>
      <c r="J257" s="1">
        <v>600</v>
      </c>
    </row>
    <row r="258" spans="1:10" x14ac:dyDescent="0.3">
      <c r="A258" s="1">
        <v>1</v>
      </c>
      <c r="B258" s="1">
        <v>2022</v>
      </c>
      <c r="C258" s="1">
        <v>81</v>
      </c>
      <c r="D258" s="1">
        <v>40</v>
      </c>
      <c r="E258" s="1">
        <v>923</v>
      </c>
      <c r="F258" s="1">
        <v>4</v>
      </c>
      <c r="G258" s="1">
        <v>15747</v>
      </c>
      <c r="H258" s="1" t="s">
        <v>1108</v>
      </c>
      <c r="I258" s="1">
        <v>1</v>
      </c>
      <c r="J258" s="1">
        <v>900</v>
      </c>
    </row>
    <row r="259" spans="1:10" x14ac:dyDescent="0.3">
      <c r="A259" s="1">
        <v>1</v>
      </c>
      <c r="B259" s="1">
        <v>2022</v>
      </c>
      <c r="C259" s="1">
        <v>81</v>
      </c>
      <c r="D259" s="1">
        <v>40</v>
      </c>
      <c r="E259" s="1">
        <v>923</v>
      </c>
      <c r="F259" s="1">
        <v>5</v>
      </c>
      <c r="G259" s="1">
        <v>25132</v>
      </c>
      <c r="H259" s="1" t="s">
        <v>1361</v>
      </c>
      <c r="I259" s="1">
        <v>3</v>
      </c>
      <c r="J259" s="1">
        <v>468.57</v>
      </c>
    </row>
    <row r="260" spans="1:10" x14ac:dyDescent="0.3">
      <c r="A260" s="1">
        <v>1</v>
      </c>
      <c r="B260" s="1">
        <v>2022</v>
      </c>
      <c r="C260" s="1">
        <v>81</v>
      </c>
      <c r="D260" s="1">
        <v>40</v>
      </c>
      <c r="E260" s="1">
        <v>924</v>
      </c>
      <c r="F260" s="1">
        <v>1</v>
      </c>
      <c r="G260" s="1" t="s">
        <v>1359</v>
      </c>
      <c r="H260" s="1" t="s">
        <v>1360</v>
      </c>
      <c r="I260" s="1">
        <v>5</v>
      </c>
      <c r="J260" s="1">
        <v>626.47</v>
      </c>
    </row>
    <row r="261" spans="1:10" x14ac:dyDescent="0.3">
      <c r="A261" s="1">
        <v>1</v>
      </c>
      <c r="B261" s="1">
        <v>2022</v>
      </c>
      <c r="C261" s="1">
        <v>81</v>
      </c>
      <c r="D261" s="1">
        <v>40</v>
      </c>
      <c r="E261" s="1">
        <v>924</v>
      </c>
      <c r="F261" s="1">
        <v>2</v>
      </c>
      <c r="G261" s="1">
        <v>15857</v>
      </c>
      <c r="H261" s="1" t="s">
        <v>1124</v>
      </c>
      <c r="I261" s="1">
        <v>1</v>
      </c>
      <c r="J261" s="1">
        <v>600</v>
      </c>
    </row>
    <row r="262" spans="1:10" x14ac:dyDescent="0.3">
      <c r="A262" s="1">
        <v>1</v>
      </c>
      <c r="B262" s="1">
        <v>2022</v>
      </c>
      <c r="C262" s="1">
        <v>81</v>
      </c>
      <c r="D262" s="1">
        <v>40</v>
      </c>
      <c r="E262" s="1">
        <v>924</v>
      </c>
      <c r="F262" s="1">
        <v>3</v>
      </c>
      <c r="G262" s="1">
        <v>15858</v>
      </c>
      <c r="H262" s="1" t="s">
        <v>1117</v>
      </c>
      <c r="I262" s="1">
        <v>1</v>
      </c>
      <c r="J262" s="1">
        <v>800</v>
      </c>
    </row>
    <row r="263" spans="1:10" x14ac:dyDescent="0.3">
      <c r="A263" s="1">
        <v>1</v>
      </c>
      <c r="B263" s="1">
        <v>2022</v>
      </c>
      <c r="C263" s="1">
        <v>81</v>
      </c>
      <c r="D263" s="1">
        <v>40</v>
      </c>
      <c r="E263" s="1">
        <v>924</v>
      </c>
      <c r="F263" s="1">
        <v>4</v>
      </c>
      <c r="G263" s="1">
        <v>20451</v>
      </c>
      <c r="H263" s="1" t="s">
        <v>1109</v>
      </c>
      <c r="I263" s="1">
        <v>1</v>
      </c>
      <c r="J263" s="1">
        <v>769.98</v>
      </c>
    </row>
    <row r="264" spans="1:10" x14ac:dyDescent="0.3">
      <c r="A264" s="1">
        <v>1</v>
      </c>
      <c r="B264" s="1">
        <v>2022</v>
      </c>
      <c r="C264" s="1">
        <v>81</v>
      </c>
      <c r="D264" s="1">
        <v>40</v>
      </c>
      <c r="E264" s="1">
        <v>925</v>
      </c>
      <c r="F264" s="1">
        <v>1</v>
      </c>
      <c r="G264" s="1" t="s">
        <v>1359</v>
      </c>
      <c r="H264" s="1" t="s">
        <v>1360</v>
      </c>
      <c r="I264" s="1">
        <v>1</v>
      </c>
      <c r="J264" s="1">
        <v>626.47</v>
      </c>
    </row>
    <row r="265" spans="1:10" x14ac:dyDescent="0.3">
      <c r="A265" s="1">
        <v>1</v>
      </c>
      <c r="B265" s="1">
        <v>2022</v>
      </c>
      <c r="C265" s="1">
        <v>81</v>
      </c>
      <c r="D265" s="1">
        <v>40</v>
      </c>
      <c r="E265" s="1">
        <v>926</v>
      </c>
      <c r="F265" s="1">
        <v>1</v>
      </c>
      <c r="G265" s="1">
        <v>22270</v>
      </c>
      <c r="H265" s="1" t="s">
        <v>1054</v>
      </c>
      <c r="I265" s="1">
        <v>1</v>
      </c>
      <c r="J265" s="1">
        <v>2628.57</v>
      </c>
    </row>
    <row r="266" spans="1:10" x14ac:dyDescent="0.3">
      <c r="A266" s="1">
        <v>1</v>
      </c>
      <c r="B266" s="1">
        <v>2022</v>
      </c>
      <c r="C266" s="1">
        <v>81</v>
      </c>
      <c r="D266" s="1">
        <v>40</v>
      </c>
      <c r="E266" s="1">
        <v>927</v>
      </c>
      <c r="F266" s="1">
        <v>1</v>
      </c>
      <c r="G266" s="1" t="s">
        <v>1359</v>
      </c>
      <c r="H266" s="1" t="s">
        <v>1360</v>
      </c>
      <c r="I266" s="1">
        <v>6</v>
      </c>
      <c r="J266" s="1">
        <v>626.47</v>
      </c>
    </row>
    <row r="267" spans="1:10" x14ac:dyDescent="0.3">
      <c r="A267" s="1">
        <v>1</v>
      </c>
      <c r="B267" s="1">
        <v>2022</v>
      </c>
      <c r="C267" s="1">
        <v>81</v>
      </c>
      <c r="D267" s="1">
        <v>40</v>
      </c>
      <c r="E267" s="1">
        <v>928</v>
      </c>
      <c r="F267" s="1">
        <v>1</v>
      </c>
      <c r="G267" s="1" t="s">
        <v>1364</v>
      </c>
      <c r="H267" s="1" t="s">
        <v>1365</v>
      </c>
      <c r="I267" s="1">
        <v>5</v>
      </c>
      <c r="J267" s="1">
        <v>387.18</v>
      </c>
    </row>
    <row r="268" spans="1:10" x14ac:dyDescent="0.3">
      <c r="A268" s="1">
        <v>1</v>
      </c>
      <c r="B268" s="1">
        <v>2022</v>
      </c>
      <c r="C268" s="1">
        <v>81</v>
      </c>
      <c r="D268" s="1">
        <v>40</v>
      </c>
      <c r="E268" s="1">
        <v>928</v>
      </c>
      <c r="F268" s="1">
        <v>2</v>
      </c>
      <c r="G268" s="1">
        <v>21744</v>
      </c>
      <c r="H268" s="1" t="s">
        <v>1066</v>
      </c>
      <c r="I268" s="1">
        <v>1</v>
      </c>
      <c r="J268" s="1">
        <v>600</v>
      </c>
    </row>
    <row r="269" spans="1:10" x14ac:dyDescent="0.3">
      <c r="A269" s="1">
        <v>1</v>
      </c>
      <c r="B269" s="1">
        <v>2022</v>
      </c>
      <c r="C269" s="1">
        <v>81</v>
      </c>
      <c r="D269" s="1">
        <v>40</v>
      </c>
      <c r="E269" s="1">
        <v>928</v>
      </c>
      <c r="F269" s="1">
        <v>3</v>
      </c>
      <c r="G269" s="1">
        <v>15747</v>
      </c>
      <c r="H269" s="1" t="s">
        <v>1108</v>
      </c>
      <c r="I269" s="1">
        <v>1</v>
      </c>
      <c r="J269" s="1">
        <v>900</v>
      </c>
    </row>
    <row r="270" spans="1:10" x14ac:dyDescent="0.3">
      <c r="A270" s="1">
        <v>1</v>
      </c>
      <c r="B270" s="1">
        <v>2022</v>
      </c>
      <c r="C270" s="1">
        <v>81</v>
      </c>
      <c r="D270" s="1">
        <v>40</v>
      </c>
      <c r="E270" s="1">
        <v>928</v>
      </c>
      <c r="F270" s="1">
        <v>4</v>
      </c>
      <c r="G270" s="1">
        <v>21366</v>
      </c>
      <c r="H270" s="1" t="s">
        <v>1068</v>
      </c>
      <c r="I270" s="1">
        <v>1</v>
      </c>
      <c r="J270" s="1">
        <v>650</v>
      </c>
    </row>
    <row r="271" spans="1:10" x14ac:dyDescent="0.3">
      <c r="A271" s="1">
        <v>1</v>
      </c>
      <c r="B271" s="1">
        <v>2022</v>
      </c>
      <c r="C271" s="1">
        <v>81</v>
      </c>
      <c r="D271" s="1">
        <v>40</v>
      </c>
      <c r="E271" s="1">
        <v>929</v>
      </c>
      <c r="F271" s="1">
        <v>1</v>
      </c>
      <c r="G271" s="1">
        <v>25161</v>
      </c>
      <c r="H271" s="1" t="s">
        <v>1358</v>
      </c>
      <c r="I271" s="1">
        <v>5</v>
      </c>
      <c r="J271" s="1">
        <v>2264.4</v>
      </c>
    </row>
    <row r="272" spans="1:10" x14ac:dyDescent="0.3">
      <c r="A272" s="1">
        <v>1</v>
      </c>
      <c r="B272" s="1">
        <v>2022</v>
      </c>
      <c r="C272" s="1">
        <v>81</v>
      </c>
      <c r="D272" s="1">
        <v>40</v>
      </c>
      <c r="E272" s="1">
        <v>931</v>
      </c>
      <c r="F272" s="1">
        <v>1</v>
      </c>
      <c r="G272" s="1">
        <v>22270</v>
      </c>
      <c r="H272" s="1" t="s">
        <v>1054</v>
      </c>
      <c r="I272" s="1">
        <v>1</v>
      </c>
      <c r="J272" s="1">
        <v>2628.57</v>
      </c>
    </row>
    <row r="273" spans="1:10" x14ac:dyDescent="0.3">
      <c r="A273" s="1">
        <v>1</v>
      </c>
      <c r="B273" s="1">
        <v>2022</v>
      </c>
      <c r="C273" s="1">
        <v>81</v>
      </c>
      <c r="D273" s="1">
        <v>40</v>
      </c>
      <c r="E273" s="1">
        <v>932</v>
      </c>
      <c r="F273" s="1">
        <v>1</v>
      </c>
      <c r="G273" s="1">
        <v>21744</v>
      </c>
      <c r="H273" s="1" t="s">
        <v>1066</v>
      </c>
      <c r="I273" s="1">
        <v>1</v>
      </c>
      <c r="J273" s="1">
        <v>600</v>
      </c>
    </row>
    <row r="274" spans="1:10" x14ac:dyDescent="0.3">
      <c r="A274" s="1">
        <v>1</v>
      </c>
      <c r="B274" s="1">
        <v>2022</v>
      </c>
      <c r="C274" s="1">
        <v>81</v>
      </c>
      <c r="D274" s="1">
        <v>40</v>
      </c>
      <c r="E274" s="1">
        <v>932</v>
      </c>
      <c r="F274" s="1">
        <v>2</v>
      </c>
      <c r="G274" s="1">
        <v>15747</v>
      </c>
      <c r="H274" s="1" t="s">
        <v>1108</v>
      </c>
      <c r="I274" s="1">
        <v>1</v>
      </c>
      <c r="J274" s="1">
        <v>900</v>
      </c>
    </row>
    <row r="275" spans="1:10" x14ac:dyDescent="0.3">
      <c r="A275" s="1">
        <v>1</v>
      </c>
      <c r="B275" s="1">
        <v>2022</v>
      </c>
      <c r="C275" s="1">
        <v>81</v>
      </c>
      <c r="D275" s="1">
        <v>40</v>
      </c>
      <c r="E275" s="1">
        <v>932</v>
      </c>
      <c r="F275" s="1">
        <v>3</v>
      </c>
      <c r="G275" s="1">
        <v>21366</v>
      </c>
      <c r="H275" s="1" t="s">
        <v>1068</v>
      </c>
      <c r="I275" s="1">
        <v>1</v>
      </c>
      <c r="J275" s="1">
        <v>650</v>
      </c>
    </row>
    <row r="276" spans="1:10" x14ac:dyDescent="0.3">
      <c r="A276" s="1">
        <v>1</v>
      </c>
      <c r="B276" s="1">
        <v>2022</v>
      </c>
      <c r="C276" s="1">
        <v>81</v>
      </c>
      <c r="D276" s="1">
        <v>40</v>
      </c>
      <c r="E276" s="1">
        <v>933</v>
      </c>
      <c r="F276" s="1">
        <v>1</v>
      </c>
      <c r="G276" s="1">
        <v>20425</v>
      </c>
      <c r="H276" s="1" t="s">
        <v>1137</v>
      </c>
      <c r="I276" s="1">
        <v>1</v>
      </c>
      <c r="J276" s="1">
        <v>800</v>
      </c>
    </row>
    <row r="277" spans="1:10" x14ac:dyDescent="0.3">
      <c r="A277" s="1">
        <v>1</v>
      </c>
      <c r="B277" s="1">
        <v>2022</v>
      </c>
      <c r="C277" s="1">
        <v>81</v>
      </c>
      <c r="D277" s="1">
        <v>40</v>
      </c>
      <c r="E277" s="1">
        <v>934</v>
      </c>
      <c r="F277" s="1">
        <v>1</v>
      </c>
      <c r="G277" s="1">
        <v>21367</v>
      </c>
      <c r="H277" s="1" t="s">
        <v>1067</v>
      </c>
      <c r="I277" s="1">
        <v>1</v>
      </c>
      <c r="J277" s="1">
        <v>752.38</v>
      </c>
    </row>
    <row r="278" spans="1:10" x14ac:dyDescent="0.3">
      <c r="A278" s="1">
        <v>1</v>
      </c>
      <c r="B278" s="1">
        <v>2022</v>
      </c>
      <c r="C278" s="1">
        <v>81</v>
      </c>
      <c r="D278" s="1">
        <v>40</v>
      </c>
      <c r="E278" s="1">
        <v>934</v>
      </c>
      <c r="F278" s="1">
        <v>2</v>
      </c>
      <c r="G278" s="1">
        <v>21366</v>
      </c>
      <c r="H278" s="1" t="s">
        <v>1068</v>
      </c>
      <c r="I278" s="1">
        <v>1</v>
      </c>
      <c r="J278" s="1">
        <v>650</v>
      </c>
    </row>
    <row r="279" spans="1:10" x14ac:dyDescent="0.3">
      <c r="A279" s="1">
        <v>1</v>
      </c>
      <c r="B279" s="1">
        <v>2022</v>
      </c>
      <c r="C279" s="1">
        <v>81</v>
      </c>
      <c r="D279" s="1">
        <v>40</v>
      </c>
      <c r="E279" s="1">
        <v>934</v>
      </c>
      <c r="F279" s="1">
        <v>3</v>
      </c>
      <c r="G279" s="1" t="s">
        <v>1359</v>
      </c>
      <c r="H279" s="1" t="s">
        <v>1360</v>
      </c>
      <c r="I279" s="1">
        <v>5</v>
      </c>
      <c r="J279" s="1">
        <v>738.27</v>
      </c>
    </row>
    <row r="280" spans="1:10" x14ac:dyDescent="0.3">
      <c r="A280" s="1">
        <v>1</v>
      </c>
      <c r="B280" s="1">
        <v>2022</v>
      </c>
      <c r="C280" s="1">
        <v>81</v>
      </c>
      <c r="D280" s="1">
        <v>40</v>
      </c>
      <c r="E280" s="1">
        <v>936</v>
      </c>
      <c r="F280" s="1">
        <v>1</v>
      </c>
      <c r="G280" s="1">
        <v>20543</v>
      </c>
      <c r="H280" s="1" t="s">
        <v>1128</v>
      </c>
      <c r="I280" s="1">
        <v>1</v>
      </c>
      <c r="J280" s="1">
        <v>1300</v>
      </c>
    </row>
    <row r="281" spans="1:10" x14ac:dyDescent="0.3">
      <c r="A281" s="1">
        <v>1</v>
      </c>
      <c r="B281" s="1">
        <v>2022</v>
      </c>
      <c r="C281" s="1">
        <v>81</v>
      </c>
      <c r="D281" s="1">
        <v>40</v>
      </c>
      <c r="E281" s="1">
        <v>937</v>
      </c>
      <c r="F281" s="1">
        <v>1</v>
      </c>
      <c r="G281" s="1">
        <v>20543</v>
      </c>
      <c r="H281" s="1" t="s">
        <v>1128</v>
      </c>
      <c r="I281" s="1">
        <v>1</v>
      </c>
      <c r="J281" s="1">
        <v>1300</v>
      </c>
    </row>
    <row r="282" spans="1:10" x14ac:dyDescent="0.3">
      <c r="A282" s="1">
        <v>1</v>
      </c>
      <c r="B282" s="1">
        <v>2022</v>
      </c>
      <c r="C282" s="1">
        <v>81</v>
      </c>
      <c r="D282" s="1">
        <v>40</v>
      </c>
      <c r="E282" s="1">
        <v>938</v>
      </c>
      <c r="F282" s="1">
        <v>1</v>
      </c>
      <c r="G282" s="1">
        <v>20543</v>
      </c>
      <c r="H282" s="1" t="s">
        <v>1128</v>
      </c>
      <c r="I282" s="1">
        <v>1</v>
      </c>
      <c r="J282" s="1">
        <v>1300</v>
      </c>
    </row>
    <row r="283" spans="1:10" x14ac:dyDescent="0.3">
      <c r="A283" s="1">
        <v>1</v>
      </c>
      <c r="B283" s="1">
        <v>2022</v>
      </c>
      <c r="C283" s="1">
        <v>81</v>
      </c>
      <c r="D283" s="1">
        <v>40</v>
      </c>
      <c r="E283" s="1">
        <v>940</v>
      </c>
      <c r="F283" s="1">
        <v>1</v>
      </c>
      <c r="G283" s="1">
        <v>20543</v>
      </c>
      <c r="H283" s="1" t="s">
        <v>1128</v>
      </c>
      <c r="I283" s="1">
        <v>1</v>
      </c>
      <c r="J283" s="1">
        <v>1300</v>
      </c>
    </row>
    <row r="284" spans="1:10" x14ac:dyDescent="0.3">
      <c r="A284" s="1">
        <v>1</v>
      </c>
      <c r="B284" s="1">
        <v>2022</v>
      </c>
      <c r="C284" s="1">
        <v>81</v>
      </c>
      <c r="D284" s="1">
        <v>40</v>
      </c>
      <c r="E284" s="1">
        <v>943</v>
      </c>
      <c r="F284" s="1">
        <v>4</v>
      </c>
      <c r="G284" s="1">
        <v>26648</v>
      </c>
      <c r="H284" s="1" t="s">
        <v>1360</v>
      </c>
      <c r="I284" s="1">
        <v>36</v>
      </c>
      <c r="J284" s="1">
        <v>726.75</v>
      </c>
    </row>
    <row r="285" spans="1:10" x14ac:dyDescent="0.3">
      <c r="A285" s="1">
        <v>1</v>
      </c>
      <c r="B285" s="1">
        <v>2022</v>
      </c>
      <c r="C285" s="1">
        <v>81</v>
      </c>
      <c r="D285" s="1">
        <v>40</v>
      </c>
      <c r="E285" s="1">
        <v>945</v>
      </c>
      <c r="F285" s="1">
        <v>1</v>
      </c>
      <c r="G285" s="1">
        <v>21744</v>
      </c>
      <c r="H285" s="1" t="s">
        <v>1066</v>
      </c>
      <c r="I285" s="1">
        <v>1</v>
      </c>
      <c r="J285" s="1">
        <v>600</v>
      </c>
    </row>
    <row r="286" spans="1:10" x14ac:dyDescent="0.3">
      <c r="A286" s="1">
        <v>1</v>
      </c>
      <c r="B286" s="1">
        <v>2022</v>
      </c>
      <c r="C286" s="1">
        <v>81</v>
      </c>
      <c r="D286" s="1">
        <v>40</v>
      </c>
      <c r="E286" s="1">
        <v>945</v>
      </c>
      <c r="F286" s="1">
        <v>2</v>
      </c>
      <c r="G286" s="1">
        <v>21367</v>
      </c>
      <c r="H286" s="1" t="s">
        <v>1067</v>
      </c>
      <c r="I286" s="1">
        <v>1</v>
      </c>
      <c r="J286" s="1">
        <v>752.38</v>
      </c>
    </row>
    <row r="287" spans="1:10" x14ac:dyDescent="0.3">
      <c r="A287" s="1">
        <v>1</v>
      </c>
      <c r="B287" s="1">
        <v>2022</v>
      </c>
      <c r="C287" s="1">
        <v>81</v>
      </c>
      <c r="D287" s="1">
        <v>40</v>
      </c>
      <c r="E287" s="1">
        <v>945</v>
      </c>
      <c r="F287" s="1">
        <v>3</v>
      </c>
      <c r="G287" s="1">
        <v>15748</v>
      </c>
      <c r="H287" s="1" t="s">
        <v>1074</v>
      </c>
      <c r="I287" s="1">
        <v>1</v>
      </c>
      <c r="J287" s="1">
        <v>600</v>
      </c>
    </row>
    <row r="288" spans="1:10" x14ac:dyDescent="0.3">
      <c r="A288" s="1">
        <v>1</v>
      </c>
      <c r="B288" s="1">
        <v>2022</v>
      </c>
      <c r="C288" s="1">
        <v>81</v>
      </c>
      <c r="D288" s="1">
        <v>40</v>
      </c>
      <c r="E288" s="1">
        <v>949</v>
      </c>
      <c r="F288" s="1">
        <v>1</v>
      </c>
      <c r="G288" s="1">
        <v>27410</v>
      </c>
      <c r="H288" s="1" t="s">
        <v>1138</v>
      </c>
      <c r="I288" s="1">
        <v>2</v>
      </c>
      <c r="J288" s="1">
        <v>3854.38</v>
      </c>
    </row>
    <row r="289" spans="1:10" x14ac:dyDescent="0.3">
      <c r="A289" s="1">
        <v>1</v>
      </c>
      <c r="B289" s="1">
        <v>2022</v>
      </c>
      <c r="C289" s="1">
        <v>81</v>
      </c>
      <c r="D289" s="1">
        <v>40</v>
      </c>
      <c r="E289" s="1">
        <v>958</v>
      </c>
      <c r="F289" s="1">
        <v>1</v>
      </c>
      <c r="G289" s="1">
        <v>21744</v>
      </c>
      <c r="H289" s="1" t="s">
        <v>1066</v>
      </c>
      <c r="I289" s="1">
        <v>1</v>
      </c>
      <c r="J289" s="1">
        <v>600</v>
      </c>
    </row>
    <row r="290" spans="1:10" x14ac:dyDescent="0.3">
      <c r="A290" s="1">
        <v>1</v>
      </c>
      <c r="B290" s="1">
        <v>2022</v>
      </c>
      <c r="C290" s="1">
        <v>81</v>
      </c>
      <c r="D290" s="1">
        <v>40</v>
      </c>
      <c r="E290" s="1">
        <v>958</v>
      </c>
      <c r="F290" s="1">
        <v>2</v>
      </c>
      <c r="G290" s="1">
        <v>21367</v>
      </c>
      <c r="H290" s="1" t="s">
        <v>1067</v>
      </c>
      <c r="I290" s="1">
        <v>1</v>
      </c>
      <c r="J290" s="1">
        <v>752.38</v>
      </c>
    </row>
    <row r="291" spans="1:10" x14ac:dyDescent="0.3">
      <c r="A291" s="1">
        <v>1</v>
      </c>
      <c r="B291" s="1">
        <v>2022</v>
      </c>
      <c r="C291" s="1">
        <v>81</v>
      </c>
      <c r="D291" s="1">
        <v>40</v>
      </c>
      <c r="E291" s="1">
        <v>958</v>
      </c>
      <c r="F291" s="1">
        <v>3</v>
      </c>
      <c r="G291" s="1">
        <v>21366</v>
      </c>
      <c r="H291" s="1" t="s">
        <v>1068</v>
      </c>
      <c r="I291" s="1">
        <v>1</v>
      </c>
      <c r="J291" s="1">
        <v>650</v>
      </c>
    </row>
    <row r="292" spans="1:10" x14ac:dyDescent="0.3">
      <c r="A292" s="1">
        <v>1</v>
      </c>
      <c r="B292" s="1">
        <v>2022</v>
      </c>
      <c r="C292" s="1">
        <v>81</v>
      </c>
      <c r="D292" s="1">
        <v>40</v>
      </c>
      <c r="E292" s="1">
        <v>958</v>
      </c>
      <c r="F292" s="1">
        <v>4</v>
      </c>
      <c r="G292" s="1">
        <v>25110</v>
      </c>
      <c r="H292" s="1" t="s">
        <v>1104</v>
      </c>
      <c r="I292" s="1">
        <v>1</v>
      </c>
      <c r="J292" s="1">
        <v>1788.89</v>
      </c>
    </row>
    <row r="293" spans="1:10" x14ac:dyDescent="0.3">
      <c r="A293" s="1">
        <v>1</v>
      </c>
      <c r="B293" s="1">
        <v>2022</v>
      </c>
      <c r="C293" s="1">
        <v>81</v>
      </c>
      <c r="D293" s="1">
        <v>40</v>
      </c>
      <c r="E293" s="1">
        <v>958</v>
      </c>
      <c r="F293" s="1">
        <v>5</v>
      </c>
      <c r="G293" s="1">
        <v>25108</v>
      </c>
      <c r="H293" s="1" t="s">
        <v>1096</v>
      </c>
      <c r="I293" s="1">
        <v>1</v>
      </c>
      <c r="J293" s="1">
        <v>415.12</v>
      </c>
    </row>
    <row r="294" spans="1:10" x14ac:dyDescent="0.3">
      <c r="A294" s="1">
        <v>1</v>
      </c>
      <c r="B294" s="1">
        <v>2022</v>
      </c>
      <c r="C294" s="1">
        <v>81</v>
      </c>
      <c r="D294" s="1">
        <v>40</v>
      </c>
      <c r="E294" s="1">
        <v>959</v>
      </c>
      <c r="F294" s="1">
        <v>1</v>
      </c>
      <c r="G294" s="1" t="s">
        <v>1359</v>
      </c>
      <c r="H294" s="1" t="s">
        <v>1360</v>
      </c>
      <c r="I294" s="1">
        <v>1</v>
      </c>
      <c r="J294" s="1">
        <v>715.83</v>
      </c>
    </row>
    <row r="295" spans="1:10" x14ac:dyDescent="0.3">
      <c r="A295" s="1">
        <v>1</v>
      </c>
      <c r="B295" s="1">
        <v>2022</v>
      </c>
      <c r="C295" s="1">
        <v>81</v>
      </c>
      <c r="D295" s="1">
        <v>40</v>
      </c>
      <c r="E295" s="1">
        <v>960</v>
      </c>
      <c r="F295" s="1">
        <v>1</v>
      </c>
      <c r="G295" s="1" t="s">
        <v>1356</v>
      </c>
      <c r="H295" s="1" t="s">
        <v>1357</v>
      </c>
      <c r="I295" s="1">
        <v>5</v>
      </c>
      <c r="J295" s="1">
        <v>569.5</v>
      </c>
    </row>
    <row r="296" spans="1:10" x14ac:dyDescent="0.3">
      <c r="A296" s="1">
        <v>1</v>
      </c>
      <c r="B296" s="1">
        <v>2022</v>
      </c>
      <c r="C296" s="1">
        <v>81</v>
      </c>
      <c r="D296" s="1">
        <v>40</v>
      </c>
      <c r="E296" s="1">
        <v>960</v>
      </c>
      <c r="F296" s="1">
        <v>2</v>
      </c>
      <c r="G296" s="1">
        <v>15747</v>
      </c>
      <c r="H296" s="1" t="s">
        <v>1108</v>
      </c>
      <c r="I296" s="1">
        <v>1</v>
      </c>
      <c r="J296" s="1">
        <v>900</v>
      </c>
    </row>
    <row r="297" spans="1:10" x14ac:dyDescent="0.3">
      <c r="A297" s="1">
        <v>1</v>
      </c>
      <c r="B297" s="1">
        <v>2022</v>
      </c>
      <c r="C297" s="1">
        <v>81</v>
      </c>
      <c r="D297" s="1">
        <v>40</v>
      </c>
      <c r="E297" s="1">
        <v>960</v>
      </c>
      <c r="F297" s="1">
        <v>3</v>
      </c>
      <c r="G297" s="1">
        <v>15748</v>
      </c>
      <c r="H297" s="1" t="s">
        <v>1074</v>
      </c>
      <c r="I297" s="1">
        <v>1</v>
      </c>
      <c r="J297" s="1">
        <v>600</v>
      </c>
    </row>
    <row r="298" spans="1:10" x14ac:dyDescent="0.3">
      <c r="A298" s="1">
        <v>1</v>
      </c>
      <c r="B298" s="1">
        <v>2022</v>
      </c>
      <c r="C298" s="1">
        <v>81</v>
      </c>
      <c r="D298" s="1">
        <v>40</v>
      </c>
      <c r="E298" s="1">
        <v>960</v>
      </c>
      <c r="F298" s="1">
        <v>4</v>
      </c>
      <c r="G298" s="1">
        <v>25108</v>
      </c>
      <c r="H298" s="1" t="s">
        <v>1096</v>
      </c>
      <c r="I298" s="1">
        <v>1</v>
      </c>
      <c r="J298" s="1">
        <v>415.12</v>
      </c>
    </row>
    <row r="299" spans="1:10" x14ac:dyDescent="0.3">
      <c r="A299" s="1">
        <v>1</v>
      </c>
      <c r="B299" s="1">
        <v>2022</v>
      </c>
      <c r="C299" s="1">
        <v>81</v>
      </c>
      <c r="D299" s="1">
        <v>40</v>
      </c>
      <c r="E299" s="1">
        <v>961</v>
      </c>
      <c r="F299" s="1">
        <v>1</v>
      </c>
      <c r="G299" s="1">
        <v>25161</v>
      </c>
      <c r="H299" s="1" t="s">
        <v>1358</v>
      </c>
      <c r="I299" s="1">
        <v>1</v>
      </c>
      <c r="J299" s="1">
        <v>2264.4</v>
      </c>
    </row>
    <row r="300" spans="1:10" x14ac:dyDescent="0.3">
      <c r="A300" s="1">
        <v>1</v>
      </c>
      <c r="B300" s="1">
        <v>2022</v>
      </c>
      <c r="C300" s="1">
        <v>81</v>
      </c>
      <c r="D300" s="1">
        <v>40</v>
      </c>
      <c r="E300" s="1">
        <v>962</v>
      </c>
      <c r="F300" s="1">
        <v>1</v>
      </c>
      <c r="G300" s="1">
        <v>25161</v>
      </c>
      <c r="H300" s="1" t="s">
        <v>1358</v>
      </c>
      <c r="I300" s="1">
        <v>1</v>
      </c>
      <c r="J300" s="1">
        <v>2264.4</v>
      </c>
    </row>
    <row r="301" spans="1:10" x14ac:dyDescent="0.3">
      <c r="A301" s="1">
        <v>1</v>
      </c>
      <c r="B301" s="1">
        <v>2022</v>
      </c>
      <c r="C301" s="1">
        <v>81</v>
      </c>
      <c r="D301" s="1">
        <v>40</v>
      </c>
      <c r="E301" s="1">
        <v>963</v>
      </c>
      <c r="F301" s="1">
        <v>1</v>
      </c>
      <c r="G301" s="1">
        <v>11667</v>
      </c>
      <c r="H301" s="1" t="s">
        <v>1139</v>
      </c>
      <c r="I301" s="1">
        <v>1</v>
      </c>
      <c r="J301" s="1">
        <v>50</v>
      </c>
    </row>
    <row r="302" spans="1:10" x14ac:dyDescent="0.3">
      <c r="A302" s="1">
        <v>1</v>
      </c>
      <c r="B302" s="1">
        <v>2022</v>
      </c>
      <c r="C302" s="1">
        <v>81</v>
      </c>
      <c r="D302" s="1">
        <v>40</v>
      </c>
      <c r="E302" s="1">
        <v>964</v>
      </c>
      <c r="F302" s="1">
        <v>1</v>
      </c>
      <c r="G302" s="1" t="s">
        <v>1356</v>
      </c>
      <c r="H302" s="1" t="s">
        <v>1357</v>
      </c>
      <c r="I302" s="1">
        <v>4</v>
      </c>
      <c r="J302" s="1">
        <v>569.5</v>
      </c>
    </row>
    <row r="303" spans="1:10" x14ac:dyDescent="0.3">
      <c r="A303" s="1">
        <v>1</v>
      </c>
      <c r="B303" s="1">
        <v>2022</v>
      </c>
      <c r="C303" s="1">
        <v>81</v>
      </c>
      <c r="D303" s="1">
        <v>40</v>
      </c>
      <c r="E303" s="1">
        <v>964</v>
      </c>
      <c r="F303" s="1">
        <v>2</v>
      </c>
      <c r="G303" s="1">
        <v>25005</v>
      </c>
      <c r="H303" s="1" t="s">
        <v>1086</v>
      </c>
      <c r="I303" s="1">
        <v>1</v>
      </c>
      <c r="J303" s="1">
        <v>534.54</v>
      </c>
    </row>
    <row r="304" spans="1:10" x14ac:dyDescent="0.3">
      <c r="A304" s="1">
        <v>1</v>
      </c>
      <c r="B304" s="1">
        <v>2022</v>
      </c>
      <c r="C304" s="1">
        <v>81</v>
      </c>
      <c r="D304" s="1">
        <v>40</v>
      </c>
      <c r="E304" s="1">
        <v>964</v>
      </c>
      <c r="F304" s="1">
        <v>3</v>
      </c>
      <c r="G304" s="1">
        <v>15907</v>
      </c>
      <c r="H304" s="1" t="s">
        <v>1071</v>
      </c>
      <c r="I304" s="1">
        <v>1</v>
      </c>
      <c r="J304" s="1">
        <v>1500</v>
      </c>
    </row>
    <row r="305" spans="1:10" x14ac:dyDescent="0.3">
      <c r="A305" s="1">
        <v>1</v>
      </c>
      <c r="B305" s="1">
        <v>2022</v>
      </c>
      <c r="C305" s="1">
        <v>81</v>
      </c>
      <c r="D305" s="1">
        <v>40</v>
      </c>
      <c r="E305" s="1">
        <v>964</v>
      </c>
      <c r="F305" s="1">
        <v>4</v>
      </c>
      <c r="G305" s="1">
        <v>15779</v>
      </c>
      <c r="H305" s="1" t="s">
        <v>1140</v>
      </c>
      <c r="I305" s="1">
        <v>1</v>
      </c>
      <c r="J305" s="1">
        <v>533.33000000000004</v>
      </c>
    </row>
    <row r="306" spans="1:10" x14ac:dyDescent="0.3">
      <c r="A306" s="1">
        <v>1</v>
      </c>
      <c r="B306" s="1">
        <v>2022</v>
      </c>
      <c r="C306" s="1">
        <v>81</v>
      </c>
      <c r="D306" s="1">
        <v>40</v>
      </c>
      <c r="E306" s="1">
        <v>964</v>
      </c>
      <c r="F306" s="1">
        <v>5</v>
      </c>
      <c r="G306" s="1">
        <v>20501</v>
      </c>
      <c r="H306" s="1" t="s">
        <v>1130</v>
      </c>
      <c r="I306" s="1">
        <v>1</v>
      </c>
      <c r="J306" s="1">
        <v>3967.62</v>
      </c>
    </row>
    <row r="307" spans="1:10" x14ac:dyDescent="0.3">
      <c r="A307" s="1">
        <v>1</v>
      </c>
      <c r="B307" s="1">
        <v>2022</v>
      </c>
      <c r="C307" s="1">
        <v>81</v>
      </c>
      <c r="D307" s="1">
        <v>40</v>
      </c>
      <c r="E307" s="1">
        <v>964</v>
      </c>
      <c r="F307" s="1">
        <v>6</v>
      </c>
      <c r="G307" s="1">
        <v>15875</v>
      </c>
      <c r="H307" s="1" t="s">
        <v>1082</v>
      </c>
      <c r="I307" s="1">
        <v>1</v>
      </c>
      <c r="J307" s="1">
        <v>1287.5</v>
      </c>
    </row>
    <row r="308" spans="1:10" x14ac:dyDescent="0.3">
      <c r="A308" s="1">
        <v>1</v>
      </c>
      <c r="B308" s="1">
        <v>2022</v>
      </c>
      <c r="C308" s="1">
        <v>81</v>
      </c>
      <c r="D308" s="1">
        <v>40</v>
      </c>
      <c r="E308" s="1">
        <v>964</v>
      </c>
      <c r="F308" s="1">
        <v>7</v>
      </c>
      <c r="G308" s="1">
        <v>22271</v>
      </c>
      <c r="H308" s="1" t="s">
        <v>1141</v>
      </c>
      <c r="I308" s="1">
        <v>1</v>
      </c>
      <c r="J308" s="1">
        <v>3600</v>
      </c>
    </row>
    <row r="309" spans="1:10" x14ac:dyDescent="0.3">
      <c r="A309" s="1">
        <v>1</v>
      </c>
      <c r="B309" s="1">
        <v>2022</v>
      </c>
      <c r="C309" s="1">
        <v>81</v>
      </c>
      <c r="D309" s="1">
        <v>40</v>
      </c>
      <c r="E309" s="1">
        <v>964</v>
      </c>
      <c r="F309" s="1">
        <v>8</v>
      </c>
      <c r="G309" s="1">
        <v>25108</v>
      </c>
      <c r="H309" s="1" t="s">
        <v>1096</v>
      </c>
      <c r="I309" s="1">
        <v>1</v>
      </c>
      <c r="J309" s="1">
        <v>415.12</v>
      </c>
    </row>
    <row r="310" spans="1:10" x14ac:dyDescent="0.3">
      <c r="A310" s="1">
        <v>1</v>
      </c>
      <c r="B310" s="1">
        <v>2022</v>
      </c>
      <c r="C310" s="1">
        <v>81</v>
      </c>
      <c r="D310" s="1">
        <v>40</v>
      </c>
      <c r="E310" s="1">
        <v>964</v>
      </c>
      <c r="F310" s="1">
        <v>9</v>
      </c>
      <c r="G310" s="1">
        <v>21747</v>
      </c>
      <c r="H310" s="1" t="s">
        <v>1085</v>
      </c>
      <c r="I310" s="1">
        <v>1</v>
      </c>
      <c r="J310" s="1">
        <v>3000</v>
      </c>
    </row>
    <row r="311" spans="1:10" x14ac:dyDescent="0.3">
      <c r="A311" s="1">
        <v>1</v>
      </c>
      <c r="B311" s="1">
        <v>2022</v>
      </c>
      <c r="C311" s="1">
        <v>81</v>
      </c>
      <c r="D311" s="1">
        <v>40</v>
      </c>
      <c r="E311" s="1">
        <v>968</v>
      </c>
      <c r="F311" s="1">
        <v>1</v>
      </c>
      <c r="G311" s="1" t="s">
        <v>1364</v>
      </c>
      <c r="H311" s="1" t="s">
        <v>1365</v>
      </c>
      <c r="I311" s="1">
        <v>3</v>
      </c>
      <c r="J311" s="1">
        <v>387.18</v>
      </c>
    </row>
    <row r="312" spans="1:10" x14ac:dyDescent="0.3">
      <c r="A312" s="1">
        <v>1</v>
      </c>
      <c r="B312" s="1">
        <v>2022</v>
      </c>
      <c r="C312" s="1">
        <v>81</v>
      </c>
      <c r="D312" s="1">
        <v>40</v>
      </c>
      <c r="E312" s="1">
        <v>968</v>
      </c>
      <c r="F312" s="1">
        <v>2</v>
      </c>
      <c r="G312" s="1">
        <v>15850</v>
      </c>
      <c r="H312" s="1" t="s">
        <v>1103</v>
      </c>
      <c r="I312" s="1">
        <v>1</v>
      </c>
      <c r="J312" s="1">
        <v>600</v>
      </c>
    </row>
    <row r="313" spans="1:10" x14ac:dyDescent="0.3">
      <c r="A313" s="1">
        <v>1</v>
      </c>
      <c r="B313" s="1">
        <v>2022</v>
      </c>
      <c r="C313" s="1">
        <v>81</v>
      </c>
      <c r="D313" s="1">
        <v>40</v>
      </c>
      <c r="E313" s="1">
        <v>968</v>
      </c>
      <c r="F313" s="1">
        <v>3</v>
      </c>
      <c r="G313" s="1">
        <v>21367</v>
      </c>
      <c r="H313" s="1" t="s">
        <v>1067</v>
      </c>
      <c r="I313" s="1">
        <v>1</v>
      </c>
      <c r="J313" s="1">
        <v>752.38</v>
      </c>
    </row>
    <row r="314" spans="1:10" x14ac:dyDescent="0.3">
      <c r="A314" s="1">
        <v>1</v>
      </c>
      <c r="B314" s="1">
        <v>2022</v>
      </c>
      <c r="C314" s="1">
        <v>81</v>
      </c>
      <c r="D314" s="1">
        <v>40</v>
      </c>
      <c r="E314" s="1">
        <v>968</v>
      </c>
      <c r="F314" s="1">
        <v>4</v>
      </c>
      <c r="G314" s="1">
        <v>21366</v>
      </c>
      <c r="H314" s="1" t="s">
        <v>1068</v>
      </c>
      <c r="I314" s="1">
        <v>1</v>
      </c>
      <c r="J314" s="1">
        <v>650</v>
      </c>
    </row>
    <row r="315" spans="1:10" x14ac:dyDescent="0.3">
      <c r="A315" s="1">
        <v>1</v>
      </c>
      <c r="B315" s="1">
        <v>2022</v>
      </c>
      <c r="C315" s="1">
        <v>81</v>
      </c>
      <c r="D315" s="1">
        <v>40</v>
      </c>
      <c r="E315" s="1">
        <v>968</v>
      </c>
      <c r="F315" s="1">
        <v>5</v>
      </c>
      <c r="G315" s="1">
        <v>25108</v>
      </c>
      <c r="H315" s="1" t="s">
        <v>1096</v>
      </c>
      <c r="I315" s="1">
        <v>1</v>
      </c>
      <c r="J315" s="1">
        <v>415.12</v>
      </c>
    </row>
    <row r="316" spans="1:10" x14ac:dyDescent="0.3">
      <c r="A316" s="1">
        <v>1</v>
      </c>
      <c r="B316" s="1">
        <v>2022</v>
      </c>
      <c r="C316" s="1">
        <v>81</v>
      </c>
      <c r="D316" s="1">
        <v>40</v>
      </c>
      <c r="E316" s="1">
        <v>971</v>
      </c>
      <c r="F316" s="1">
        <v>1</v>
      </c>
      <c r="G316" s="1">
        <v>15747</v>
      </c>
      <c r="H316" s="1" t="s">
        <v>1108</v>
      </c>
      <c r="I316" s="1">
        <v>1</v>
      </c>
      <c r="J316" s="1">
        <v>900</v>
      </c>
    </row>
    <row r="317" spans="1:10" x14ac:dyDescent="0.3">
      <c r="A317" s="1">
        <v>1</v>
      </c>
      <c r="B317" s="1">
        <v>2022</v>
      </c>
      <c r="C317" s="1">
        <v>81</v>
      </c>
      <c r="D317" s="1">
        <v>40</v>
      </c>
      <c r="E317" s="1">
        <v>971</v>
      </c>
      <c r="F317" s="1">
        <v>2</v>
      </c>
      <c r="G317" s="1">
        <v>21366</v>
      </c>
      <c r="H317" s="1" t="s">
        <v>1068</v>
      </c>
      <c r="I317" s="1">
        <v>1</v>
      </c>
      <c r="J317" s="1">
        <v>650</v>
      </c>
    </row>
    <row r="318" spans="1:10" x14ac:dyDescent="0.3">
      <c r="A318" s="1">
        <v>1</v>
      </c>
      <c r="B318" s="1">
        <v>2022</v>
      </c>
      <c r="C318" s="1">
        <v>81</v>
      </c>
      <c r="D318" s="1">
        <v>40</v>
      </c>
      <c r="E318" s="1">
        <v>971</v>
      </c>
      <c r="F318" s="1">
        <v>3</v>
      </c>
      <c r="G318" s="1">
        <v>25110</v>
      </c>
      <c r="H318" s="1" t="s">
        <v>1104</v>
      </c>
      <c r="I318" s="1">
        <v>2</v>
      </c>
      <c r="J318" s="1">
        <v>1788.89</v>
      </c>
    </row>
    <row r="319" spans="1:10" x14ac:dyDescent="0.3">
      <c r="A319" s="1">
        <v>1</v>
      </c>
      <c r="B319" s="1">
        <v>2022</v>
      </c>
      <c r="C319" s="1">
        <v>81</v>
      </c>
      <c r="D319" s="1">
        <v>40</v>
      </c>
      <c r="E319" s="1">
        <v>972</v>
      </c>
      <c r="F319" s="1">
        <v>1</v>
      </c>
      <c r="G319" s="1">
        <v>26291</v>
      </c>
      <c r="H319" s="1" t="s">
        <v>1142</v>
      </c>
      <c r="I319" s="1">
        <v>1</v>
      </c>
      <c r="J319" s="1">
        <v>900</v>
      </c>
    </row>
    <row r="320" spans="1:10" x14ac:dyDescent="0.3">
      <c r="A320" s="1">
        <v>1</v>
      </c>
      <c r="B320" s="1">
        <v>2022</v>
      </c>
      <c r="C320" s="1">
        <v>81</v>
      </c>
      <c r="D320" s="1">
        <v>40</v>
      </c>
      <c r="E320" s="1">
        <v>972</v>
      </c>
      <c r="F320" s="1">
        <v>2</v>
      </c>
      <c r="G320" s="1">
        <v>11654</v>
      </c>
      <c r="H320" s="1" t="s">
        <v>1057</v>
      </c>
      <c r="I320" s="1">
        <v>1</v>
      </c>
      <c r="J320" s="1">
        <v>118.37</v>
      </c>
    </row>
    <row r="321" spans="1:10" x14ac:dyDescent="0.3">
      <c r="A321" s="1">
        <v>1</v>
      </c>
      <c r="B321" s="1">
        <v>2022</v>
      </c>
      <c r="C321" s="1">
        <v>81</v>
      </c>
      <c r="D321" s="1">
        <v>40</v>
      </c>
      <c r="E321" s="1">
        <v>973</v>
      </c>
      <c r="F321" s="1">
        <v>1</v>
      </c>
      <c r="G321" s="1">
        <v>27429</v>
      </c>
      <c r="H321" s="1" t="s">
        <v>1143</v>
      </c>
      <c r="I321" s="1">
        <v>1</v>
      </c>
      <c r="J321" s="1">
        <v>800</v>
      </c>
    </row>
    <row r="322" spans="1:10" x14ac:dyDescent="0.3">
      <c r="A322" s="1">
        <v>1</v>
      </c>
      <c r="B322" s="1">
        <v>2022</v>
      </c>
      <c r="C322" s="1">
        <v>81</v>
      </c>
      <c r="D322" s="1">
        <v>40</v>
      </c>
      <c r="E322" s="1">
        <v>973</v>
      </c>
      <c r="F322" s="1">
        <v>2</v>
      </c>
      <c r="G322" s="1">
        <v>26291</v>
      </c>
      <c r="H322" s="1" t="s">
        <v>1142</v>
      </c>
      <c r="I322" s="1">
        <v>1</v>
      </c>
      <c r="J322" s="1">
        <v>900</v>
      </c>
    </row>
    <row r="323" spans="1:10" x14ac:dyDescent="0.3">
      <c r="A323" s="1">
        <v>1</v>
      </c>
      <c r="B323" s="1">
        <v>2022</v>
      </c>
      <c r="C323" s="1">
        <v>81</v>
      </c>
      <c r="D323" s="1">
        <v>40</v>
      </c>
      <c r="E323" s="1">
        <v>1015</v>
      </c>
      <c r="F323" s="1">
        <v>1</v>
      </c>
      <c r="G323" s="1">
        <v>17773</v>
      </c>
      <c r="H323" s="1" t="s">
        <v>1366</v>
      </c>
      <c r="I323" s="1">
        <v>10</v>
      </c>
      <c r="J323" s="1">
        <v>591.66999999999996</v>
      </c>
    </row>
    <row r="324" spans="1:10" x14ac:dyDescent="0.3">
      <c r="A324" s="1">
        <v>1</v>
      </c>
      <c r="B324" s="1">
        <v>2022</v>
      </c>
      <c r="C324" s="1">
        <v>81</v>
      </c>
      <c r="D324" s="1">
        <v>40</v>
      </c>
      <c r="E324" s="1">
        <v>1167</v>
      </c>
      <c r="F324" s="1">
        <v>1</v>
      </c>
      <c r="G324" s="1">
        <v>27122</v>
      </c>
      <c r="H324" s="1" t="s">
        <v>1144</v>
      </c>
      <c r="I324" s="1">
        <v>2</v>
      </c>
      <c r="J324" s="1">
        <v>11652.64</v>
      </c>
    </row>
    <row r="325" spans="1:10" x14ac:dyDescent="0.3">
      <c r="A325" s="1">
        <v>1</v>
      </c>
      <c r="B325" s="1">
        <v>2022</v>
      </c>
      <c r="C325" s="1">
        <v>81</v>
      </c>
      <c r="D325" s="1">
        <v>40</v>
      </c>
      <c r="E325" s="1">
        <v>1167</v>
      </c>
      <c r="F325" s="1">
        <v>2</v>
      </c>
      <c r="G325" s="1">
        <v>27123</v>
      </c>
      <c r="H325" s="1" t="s">
        <v>1145</v>
      </c>
      <c r="I325" s="1">
        <v>1</v>
      </c>
      <c r="J325" s="1">
        <v>23447.4</v>
      </c>
    </row>
    <row r="326" spans="1:10" x14ac:dyDescent="0.3">
      <c r="A326" s="1">
        <v>1</v>
      </c>
      <c r="B326" s="1">
        <v>2022</v>
      </c>
      <c r="C326" s="1">
        <v>81</v>
      </c>
      <c r="D326" s="1">
        <v>40</v>
      </c>
      <c r="E326" s="1">
        <v>1167</v>
      </c>
      <c r="F326" s="1">
        <v>3</v>
      </c>
      <c r="G326" s="1">
        <v>27124</v>
      </c>
      <c r="H326" s="1" t="s">
        <v>1146</v>
      </c>
      <c r="I326" s="1">
        <v>1</v>
      </c>
      <c r="J326" s="1">
        <v>9663.16</v>
      </c>
    </row>
    <row r="327" spans="1:10" x14ac:dyDescent="0.3">
      <c r="A327" s="1">
        <v>1</v>
      </c>
      <c r="B327" s="1">
        <v>2022</v>
      </c>
      <c r="C327" s="1">
        <v>81</v>
      </c>
      <c r="D327" s="1">
        <v>40</v>
      </c>
      <c r="E327" s="1">
        <v>1268</v>
      </c>
      <c r="F327" s="1">
        <v>1</v>
      </c>
      <c r="G327" s="1">
        <v>26856</v>
      </c>
      <c r="H327" s="1" t="s">
        <v>1147</v>
      </c>
      <c r="I327" s="1">
        <v>1</v>
      </c>
      <c r="J327" s="1">
        <v>356</v>
      </c>
    </row>
    <row r="328" spans="1:10" x14ac:dyDescent="0.3">
      <c r="A328" s="1">
        <v>1</v>
      </c>
      <c r="B328" s="1">
        <v>2022</v>
      </c>
      <c r="C328" s="1">
        <v>81</v>
      </c>
      <c r="D328" s="1">
        <v>40</v>
      </c>
      <c r="E328" s="1">
        <v>1268</v>
      </c>
      <c r="F328" s="1">
        <v>2</v>
      </c>
      <c r="G328" s="1">
        <v>26857</v>
      </c>
      <c r="H328" s="1" t="s">
        <v>1148</v>
      </c>
      <c r="I328" s="1">
        <v>2</v>
      </c>
      <c r="J328" s="1">
        <v>419.5</v>
      </c>
    </row>
    <row r="329" spans="1:10" x14ac:dyDescent="0.3">
      <c r="A329" s="1">
        <v>1</v>
      </c>
      <c r="B329" s="1">
        <v>2022</v>
      </c>
      <c r="C329" s="1">
        <v>81</v>
      </c>
      <c r="D329" s="1">
        <v>40</v>
      </c>
      <c r="E329" s="1">
        <v>1352</v>
      </c>
      <c r="F329" s="1">
        <v>1</v>
      </c>
      <c r="G329" s="1">
        <v>27441</v>
      </c>
      <c r="H329" s="1" t="s">
        <v>1149</v>
      </c>
      <c r="I329" s="1">
        <v>2</v>
      </c>
      <c r="J329" s="1">
        <v>800</v>
      </c>
    </row>
    <row r="330" spans="1:10" x14ac:dyDescent="0.3">
      <c r="A330" s="1">
        <v>1</v>
      </c>
      <c r="B330" s="1">
        <v>2022</v>
      </c>
      <c r="C330" s="1">
        <v>81</v>
      </c>
      <c r="D330" s="1">
        <v>40</v>
      </c>
      <c r="E330" s="1">
        <v>1353</v>
      </c>
      <c r="F330" s="1">
        <v>1</v>
      </c>
      <c r="G330" s="1">
        <v>22275</v>
      </c>
      <c r="H330" s="1" t="s">
        <v>1150</v>
      </c>
      <c r="I330" s="1">
        <v>6</v>
      </c>
      <c r="J330" s="1">
        <v>2800</v>
      </c>
    </row>
    <row r="331" spans="1:10" x14ac:dyDescent="0.3">
      <c r="A331" s="1">
        <v>1</v>
      </c>
      <c r="B331" s="1">
        <v>2022</v>
      </c>
      <c r="C331" s="1">
        <v>81</v>
      </c>
      <c r="D331" s="1">
        <v>40</v>
      </c>
      <c r="E331" s="1">
        <v>1354</v>
      </c>
      <c r="F331" s="1">
        <v>1</v>
      </c>
      <c r="G331" s="1">
        <v>22270</v>
      </c>
      <c r="H331" s="1" t="s">
        <v>1054</v>
      </c>
      <c r="I331" s="1">
        <v>1</v>
      </c>
      <c r="J331" s="1">
        <v>2628.57</v>
      </c>
    </row>
    <row r="332" spans="1:10" x14ac:dyDescent="0.3">
      <c r="A332" s="1">
        <v>1</v>
      </c>
      <c r="B332" s="1">
        <v>2022</v>
      </c>
      <c r="C332" s="1">
        <v>81</v>
      </c>
      <c r="D332" s="1">
        <v>40</v>
      </c>
      <c r="E332" s="1">
        <v>1355</v>
      </c>
      <c r="F332" s="1">
        <v>1</v>
      </c>
      <c r="G332" s="1" t="s">
        <v>1359</v>
      </c>
      <c r="H332" s="1" t="s">
        <v>1360</v>
      </c>
      <c r="I332" s="1">
        <v>8</v>
      </c>
      <c r="J332" s="1">
        <v>715.83</v>
      </c>
    </row>
    <row r="333" spans="1:10" x14ac:dyDescent="0.3">
      <c r="A333" s="1">
        <v>1</v>
      </c>
      <c r="B333" s="1">
        <v>2022</v>
      </c>
      <c r="C333" s="1">
        <v>81</v>
      </c>
      <c r="D333" s="1">
        <v>40</v>
      </c>
      <c r="E333" s="1">
        <v>1356</v>
      </c>
      <c r="F333" s="1">
        <v>1</v>
      </c>
      <c r="G333" s="1">
        <v>15660</v>
      </c>
      <c r="H333" s="1" t="s">
        <v>1119</v>
      </c>
      <c r="I333" s="1">
        <v>1</v>
      </c>
      <c r="J333" s="1">
        <v>7593.38</v>
      </c>
    </row>
    <row r="334" spans="1:10" x14ac:dyDescent="0.3">
      <c r="A334" s="1">
        <v>1</v>
      </c>
      <c r="B334" s="1">
        <v>2022</v>
      </c>
      <c r="C334" s="1">
        <v>81</v>
      </c>
      <c r="D334" s="1">
        <v>40</v>
      </c>
      <c r="E334" s="1">
        <v>1357</v>
      </c>
      <c r="F334" s="1">
        <v>1</v>
      </c>
      <c r="G334" s="1" t="s">
        <v>1359</v>
      </c>
      <c r="H334" s="1" t="s">
        <v>1360</v>
      </c>
      <c r="I334" s="1">
        <v>5</v>
      </c>
      <c r="J334" s="1">
        <v>715.83</v>
      </c>
    </row>
    <row r="335" spans="1:10" x14ac:dyDescent="0.3">
      <c r="A335" s="1">
        <v>1</v>
      </c>
      <c r="B335" s="1">
        <v>2022</v>
      </c>
      <c r="C335" s="1">
        <v>81</v>
      </c>
      <c r="D335" s="1">
        <v>40</v>
      </c>
      <c r="E335" s="1">
        <v>1357</v>
      </c>
      <c r="F335" s="1">
        <v>2</v>
      </c>
      <c r="G335" s="1">
        <v>15749</v>
      </c>
      <c r="H335" s="1" t="s">
        <v>1107</v>
      </c>
      <c r="I335" s="1">
        <v>1</v>
      </c>
      <c r="J335" s="1">
        <v>700</v>
      </c>
    </row>
    <row r="336" spans="1:10" x14ac:dyDescent="0.3">
      <c r="A336" s="1">
        <v>1</v>
      </c>
      <c r="B336" s="1">
        <v>2022</v>
      </c>
      <c r="C336" s="1">
        <v>81</v>
      </c>
      <c r="D336" s="1">
        <v>40</v>
      </c>
      <c r="E336" s="1">
        <v>1357</v>
      </c>
      <c r="F336" s="1">
        <v>3</v>
      </c>
      <c r="G336" s="1">
        <v>15747</v>
      </c>
      <c r="H336" s="1" t="s">
        <v>1108</v>
      </c>
      <c r="I336" s="1">
        <v>1</v>
      </c>
      <c r="J336" s="1">
        <v>800</v>
      </c>
    </row>
    <row r="337" spans="1:10" x14ac:dyDescent="0.3">
      <c r="A337" s="1">
        <v>1</v>
      </c>
      <c r="B337" s="1">
        <v>2022</v>
      </c>
      <c r="C337" s="1">
        <v>81</v>
      </c>
      <c r="D337" s="1">
        <v>40</v>
      </c>
      <c r="E337" s="1">
        <v>1357</v>
      </c>
      <c r="F337" s="1">
        <v>4</v>
      </c>
      <c r="G337" s="1">
        <v>20451</v>
      </c>
      <c r="H337" s="1" t="s">
        <v>1109</v>
      </c>
      <c r="I337" s="1">
        <v>1</v>
      </c>
      <c r="J337" s="1">
        <v>671.43</v>
      </c>
    </row>
    <row r="338" spans="1:10" x14ac:dyDescent="0.3">
      <c r="A338" s="1">
        <v>1</v>
      </c>
      <c r="B338" s="1">
        <v>2022</v>
      </c>
      <c r="C338" s="1">
        <v>81</v>
      </c>
      <c r="D338" s="1">
        <v>40</v>
      </c>
      <c r="E338" s="1">
        <v>1359</v>
      </c>
      <c r="F338" s="1">
        <v>1</v>
      </c>
      <c r="G338" s="1">
        <v>25168</v>
      </c>
      <c r="H338" s="1" t="s">
        <v>1151</v>
      </c>
      <c r="I338" s="1">
        <v>5</v>
      </c>
      <c r="J338" s="1">
        <v>201.24</v>
      </c>
    </row>
    <row r="339" spans="1:10" x14ac:dyDescent="0.3">
      <c r="A339" s="1">
        <v>1</v>
      </c>
      <c r="B339" s="1">
        <v>2022</v>
      </c>
      <c r="C339" s="1">
        <v>81</v>
      </c>
      <c r="D339" s="1">
        <v>40</v>
      </c>
      <c r="E339" s="1">
        <v>1359</v>
      </c>
      <c r="F339" s="1">
        <v>2</v>
      </c>
      <c r="G339" s="1" t="s">
        <v>1359</v>
      </c>
      <c r="H339" s="1" t="s">
        <v>1360</v>
      </c>
      <c r="I339" s="1">
        <v>1</v>
      </c>
      <c r="J339" s="1">
        <v>715.83</v>
      </c>
    </row>
    <row r="340" spans="1:10" x14ac:dyDescent="0.3">
      <c r="A340" s="1">
        <v>1</v>
      </c>
      <c r="B340" s="1">
        <v>2022</v>
      </c>
      <c r="C340" s="1">
        <v>81</v>
      </c>
      <c r="D340" s="1">
        <v>40</v>
      </c>
      <c r="E340" s="1">
        <v>1361</v>
      </c>
      <c r="F340" s="1">
        <v>1</v>
      </c>
      <c r="G340" s="1" t="s">
        <v>1359</v>
      </c>
      <c r="H340" s="1" t="s">
        <v>1360</v>
      </c>
      <c r="I340" s="1">
        <v>4</v>
      </c>
      <c r="J340" s="1">
        <v>715.83</v>
      </c>
    </row>
    <row r="341" spans="1:10" x14ac:dyDescent="0.3">
      <c r="A341" s="1">
        <v>1</v>
      </c>
      <c r="B341" s="1">
        <v>2022</v>
      </c>
      <c r="C341" s="1">
        <v>81</v>
      </c>
      <c r="D341" s="1">
        <v>40</v>
      </c>
      <c r="E341" s="1">
        <v>1361</v>
      </c>
      <c r="F341" s="1">
        <v>2</v>
      </c>
      <c r="G341" s="1">
        <v>20425</v>
      </c>
      <c r="H341" s="1" t="s">
        <v>1137</v>
      </c>
      <c r="I341" s="1">
        <v>1</v>
      </c>
      <c r="J341" s="1">
        <v>888.89</v>
      </c>
    </row>
    <row r="342" spans="1:10" x14ac:dyDescent="0.3">
      <c r="A342" s="1">
        <v>1</v>
      </c>
      <c r="B342" s="1">
        <v>2022</v>
      </c>
      <c r="C342" s="1">
        <v>81</v>
      </c>
      <c r="D342" s="1">
        <v>40</v>
      </c>
      <c r="E342" s="1">
        <v>1361</v>
      </c>
      <c r="F342" s="1">
        <v>3</v>
      </c>
      <c r="G342" s="1">
        <v>20451</v>
      </c>
      <c r="H342" s="1" t="s">
        <v>1109</v>
      </c>
      <c r="I342" s="1">
        <v>1</v>
      </c>
      <c r="J342" s="1">
        <v>671.43</v>
      </c>
    </row>
    <row r="343" spans="1:10" x14ac:dyDescent="0.3">
      <c r="A343" s="1">
        <v>1</v>
      </c>
      <c r="B343" s="1">
        <v>2022</v>
      </c>
      <c r="C343" s="1">
        <v>81</v>
      </c>
      <c r="D343" s="1">
        <v>40</v>
      </c>
      <c r="E343" s="1">
        <v>1361</v>
      </c>
      <c r="F343" s="1">
        <v>4</v>
      </c>
      <c r="G343" s="1">
        <v>20431</v>
      </c>
      <c r="H343" s="1" t="s">
        <v>1152</v>
      </c>
      <c r="I343" s="1">
        <v>1</v>
      </c>
      <c r="J343" s="1">
        <v>3000</v>
      </c>
    </row>
    <row r="344" spans="1:10" x14ac:dyDescent="0.3">
      <c r="A344" s="1">
        <v>1</v>
      </c>
      <c r="B344" s="1">
        <v>2022</v>
      </c>
      <c r="C344" s="1">
        <v>81</v>
      </c>
      <c r="D344" s="1">
        <v>40</v>
      </c>
      <c r="E344" s="1">
        <v>1361</v>
      </c>
      <c r="F344" s="1">
        <v>5</v>
      </c>
      <c r="G344" s="1">
        <v>15875</v>
      </c>
      <c r="H344" s="1" t="s">
        <v>1082</v>
      </c>
      <c r="I344" s="1">
        <v>2</v>
      </c>
      <c r="J344" s="1">
        <v>1500</v>
      </c>
    </row>
    <row r="345" spans="1:10" x14ac:dyDescent="0.3">
      <c r="A345" s="1">
        <v>1</v>
      </c>
      <c r="B345" s="1">
        <v>2022</v>
      </c>
      <c r="C345" s="1">
        <v>81</v>
      </c>
      <c r="D345" s="1">
        <v>40</v>
      </c>
      <c r="E345" s="1">
        <v>1361</v>
      </c>
      <c r="F345" s="1">
        <v>6</v>
      </c>
      <c r="G345" s="1">
        <v>14211</v>
      </c>
      <c r="H345" s="1" t="s">
        <v>1110</v>
      </c>
      <c r="I345" s="1">
        <v>3</v>
      </c>
      <c r="J345" s="1">
        <v>681.82</v>
      </c>
    </row>
    <row r="346" spans="1:10" x14ac:dyDescent="0.3">
      <c r="A346" s="1">
        <v>1</v>
      </c>
      <c r="B346" s="1">
        <v>2022</v>
      </c>
      <c r="C346" s="1">
        <v>81</v>
      </c>
      <c r="D346" s="1">
        <v>40</v>
      </c>
      <c r="E346" s="1">
        <v>1361</v>
      </c>
      <c r="F346" s="1">
        <v>7</v>
      </c>
      <c r="G346" s="1">
        <v>25168</v>
      </c>
      <c r="H346" s="1" t="s">
        <v>1151</v>
      </c>
      <c r="I346" s="1">
        <v>4</v>
      </c>
      <c r="J346" s="1">
        <v>201.24</v>
      </c>
    </row>
    <row r="347" spans="1:10" x14ac:dyDescent="0.3">
      <c r="A347" s="1">
        <v>1</v>
      </c>
      <c r="B347" s="1">
        <v>2022</v>
      </c>
      <c r="C347" s="1">
        <v>81</v>
      </c>
      <c r="D347" s="1">
        <v>40</v>
      </c>
      <c r="E347" s="1">
        <v>1362</v>
      </c>
      <c r="F347" s="1">
        <v>1</v>
      </c>
      <c r="G347" s="1" t="s">
        <v>1359</v>
      </c>
      <c r="H347" s="1" t="s">
        <v>1360</v>
      </c>
      <c r="I347" s="1">
        <v>4</v>
      </c>
      <c r="J347" s="1">
        <v>715.83</v>
      </c>
    </row>
    <row r="348" spans="1:10" x14ac:dyDescent="0.3">
      <c r="A348" s="1">
        <v>1</v>
      </c>
      <c r="B348" s="1">
        <v>2022</v>
      </c>
      <c r="C348" s="1">
        <v>81</v>
      </c>
      <c r="D348" s="1">
        <v>40</v>
      </c>
      <c r="E348" s="1">
        <v>1362</v>
      </c>
      <c r="F348" s="1">
        <v>2</v>
      </c>
      <c r="G348" s="1">
        <v>20425</v>
      </c>
      <c r="H348" s="1" t="s">
        <v>1137</v>
      </c>
      <c r="I348" s="1">
        <v>1</v>
      </c>
      <c r="J348" s="1">
        <v>888.89</v>
      </c>
    </row>
    <row r="349" spans="1:10" x14ac:dyDescent="0.3">
      <c r="A349" s="1">
        <v>1</v>
      </c>
      <c r="B349" s="1">
        <v>2022</v>
      </c>
      <c r="C349" s="1">
        <v>81</v>
      </c>
      <c r="D349" s="1">
        <v>40</v>
      </c>
      <c r="E349" s="1">
        <v>1362</v>
      </c>
      <c r="F349" s="1">
        <v>4</v>
      </c>
      <c r="G349" s="1">
        <v>14211</v>
      </c>
      <c r="H349" s="1" t="s">
        <v>1110</v>
      </c>
      <c r="I349" s="1">
        <v>4</v>
      </c>
      <c r="J349" s="1">
        <v>681.82</v>
      </c>
    </row>
    <row r="350" spans="1:10" x14ac:dyDescent="0.3">
      <c r="A350" s="1">
        <v>1</v>
      </c>
      <c r="B350" s="1">
        <v>2022</v>
      </c>
      <c r="C350" s="1">
        <v>81</v>
      </c>
      <c r="D350" s="1">
        <v>40</v>
      </c>
      <c r="E350" s="1">
        <v>1364</v>
      </c>
      <c r="F350" s="1">
        <v>1</v>
      </c>
      <c r="G350" s="1">
        <v>20543</v>
      </c>
      <c r="H350" s="1" t="s">
        <v>1128</v>
      </c>
      <c r="I350" s="1">
        <v>1</v>
      </c>
      <c r="J350" s="1">
        <v>2200</v>
      </c>
    </row>
    <row r="351" spans="1:10" x14ac:dyDescent="0.3">
      <c r="A351" s="1">
        <v>1</v>
      </c>
      <c r="B351" s="1">
        <v>2022</v>
      </c>
      <c r="C351" s="1">
        <v>81</v>
      </c>
      <c r="D351" s="1">
        <v>40</v>
      </c>
      <c r="E351" s="1">
        <v>1364</v>
      </c>
      <c r="F351" s="1">
        <v>2</v>
      </c>
      <c r="G351" s="1">
        <v>27444</v>
      </c>
      <c r="H351" s="1" t="s">
        <v>1153</v>
      </c>
      <c r="I351" s="1">
        <v>1</v>
      </c>
      <c r="J351" s="1">
        <v>3300</v>
      </c>
    </row>
    <row r="352" spans="1:10" x14ac:dyDescent="0.3">
      <c r="A352" s="1">
        <v>1</v>
      </c>
      <c r="B352" s="1">
        <v>2022</v>
      </c>
      <c r="C352" s="1">
        <v>81</v>
      </c>
      <c r="D352" s="1">
        <v>40</v>
      </c>
      <c r="E352" s="1">
        <v>1376</v>
      </c>
      <c r="F352" s="1">
        <v>1</v>
      </c>
      <c r="G352" s="1" t="s">
        <v>1359</v>
      </c>
      <c r="H352" s="1" t="s">
        <v>1360</v>
      </c>
      <c r="I352" s="1">
        <v>5</v>
      </c>
      <c r="J352" s="1">
        <v>715.83</v>
      </c>
    </row>
    <row r="353" spans="1:10" x14ac:dyDescent="0.3">
      <c r="A353" s="1">
        <v>1</v>
      </c>
      <c r="B353" s="1">
        <v>2022</v>
      </c>
      <c r="C353" s="1">
        <v>81</v>
      </c>
      <c r="D353" s="1">
        <v>40</v>
      </c>
      <c r="E353" s="1">
        <v>1376</v>
      </c>
      <c r="F353" s="1">
        <v>2</v>
      </c>
      <c r="G353" s="1">
        <v>21367</v>
      </c>
      <c r="H353" s="1" t="s">
        <v>1067</v>
      </c>
      <c r="I353" s="1">
        <v>1</v>
      </c>
      <c r="J353" s="1">
        <v>813.39</v>
      </c>
    </row>
    <row r="354" spans="1:10" x14ac:dyDescent="0.3">
      <c r="A354" s="1">
        <v>1</v>
      </c>
      <c r="B354" s="1">
        <v>2022</v>
      </c>
      <c r="C354" s="1">
        <v>81</v>
      </c>
      <c r="D354" s="1">
        <v>40</v>
      </c>
      <c r="E354" s="1">
        <v>1376</v>
      </c>
      <c r="F354" s="1">
        <v>3</v>
      </c>
      <c r="G354" s="1">
        <v>20451</v>
      </c>
      <c r="H354" s="1" t="s">
        <v>1109</v>
      </c>
      <c r="I354" s="1">
        <v>1</v>
      </c>
      <c r="J354" s="1">
        <v>671.43</v>
      </c>
    </row>
    <row r="355" spans="1:10" x14ac:dyDescent="0.3">
      <c r="A355" s="1">
        <v>1</v>
      </c>
      <c r="B355" s="1">
        <v>2022</v>
      </c>
      <c r="C355" s="1">
        <v>81</v>
      </c>
      <c r="D355" s="1">
        <v>40</v>
      </c>
      <c r="E355" s="1">
        <v>1377</v>
      </c>
      <c r="F355" s="1">
        <v>1</v>
      </c>
      <c r="G355" s="1">
        <v>25168</v>
      </c>
      <c r="H355" s="1" t="s">
        <v>1151</v>
      </c>
      <c r="I355" s="1">
        <v>9</v>
      </c>
      <c r="J355" s="1">
        <v>201.24</v>
      </c>
    </row>
    <row r="356" spans="1:10" x14ac:dyDescent="0.3">
      <c r="A356" s="1">
        <v>1</v>
      </c>
      <c r="B356" s="1">
        <v>2022</v>
      </c>
      <c r="C356" s="1">
        <v>81</v>
      </c>
      <c r="D356" s="1">
        <v>40</v>
      </c>
      <c r="E356" s="1">
        <v>1378</v>
      </c>
      <c r="F356" s="1">
        <v>1</v>
      </c>
      <c r="G356" s="1" t="s">
        <v>1359</v>
      </c>
      <c r="H356" s="1" t="s">
        <v>1360</v>
      </c>
      <c r="I356" s="1">
        <v>5</v>
      </c>
      <c r="J356" s="1">
        <v>715.83</v>
      </c>
    </row>
    <row r="357" spans="1:10" x14ac:dyDescent="0.3">
      <c r="A357" s="1">
        <v>1</v>
      </c>
      <c r="B357" s="1">
        <v>2022</v>
      </c>
      <c r="C357" s="1">
        <v>81</v>
      </c>
      <c r="D357" s="1">
        <v>40</v>
      </c>
      <c r="E357" s="1">
        <v>1378</v>
      </c>
      <c r="F357" s="1">
        <v>2</v>
      </c>
      <c r="G357" s="1">
        <v>20425</v>
      </c>
      <c r="H357" s="1" t="s">
        <v>1137</v>
      </c>
      <c r="I357" s="1">
        <v>1</v>
      </c>
      <c r="J357" s="1">
        <v>888.89</v>
      </c>
    </row>
    <row r="358" spans="1:10" x14ac:dyDescent="0.3">
      <c r="A358" s="1">
        <v>1</v>
      </c>
      <c r="B358" s="1">
        <v>2022</v>
      </c>
      <c r="C358" s="1">
        <v>81</v>
      </c>
      <c r="D358" s="1">
        <v>40</v>
      </c>
      <c r="E358" s="1">
        <v>1378</v>
      </c>
      <c r="F358" s="1">
        <v>3</v>
      </c>
      <c r="G358" s="1">
        <v>20451</v>
      </c>
      <c r="H358" s="1" t="s">
        <v>1109</v>
      </c>
      <c r="I358" s="1">
        <v>1</v>
      </c>
      <c r="J358" s="1">
        <v>671.43</v>
      </c>
    </row>
    <row r="359" spans="1:10" x14ac:dyDescent="0.3">
      <c r="A359" s="1">
        <v>1</v>
      </c>
      <c r="B359" s="1">
        <v>2022</v>
      </c>
      <c r="C359" s="1">
        <v>81</v>
      </c>
      <c r="D359" s="1">
        <v>40</v>
      </c>
      <c r="E359" s="1">
        <v>1378</v>
      </c>
      <c r="F359" s="1">
        <v>4</v>
      </c>
      <c r="G359" s="1">
        <v>25166</v>
      </c>
      <c r="H359" s="1" t="s">
        <v>1101</v>
      </c>
      <c r="I359" s="1">
        <v>4</v>
      </c>
      <c r="J359" s="1">
        <v>2100</v>
      </c>
    </row>
    <row r="360" spans="1:10" x14ac:dyDescent="0.3">
      <c r="A360" s="1">
        <v>1</v>
      </c>
      <c r="B360" s="1">
        <v>2022</v>
      </c>
      <c r="C360" s="1">
        <v>81</v>
      </c>
      <c r="D360" s="1">
        <v>40</v>
      </c>
      <c r="E360" s="1">
        <v>1378</v>
      </c>
      <c r="F360" s="1">
        <v>5</v>
      </c>
      <c r="G360" s="1">
        <v>11667</v>
      </c>
      <c r="H360" s="1" t="s">
        <v>1139</v>
      </c>
      <c r="I360" s="1">
        <v>1</v>
      </c>
      <c r="J360" s="1">
        <v>50</v>
      </c>
    </row>
    <row r="361" spans="1:10" x14ac:dyDescent="0.3">
      <c r="A361" s="1">
        <v>1</v>
      </c>
      <c r="B361" s="1">
        <v>2022</v>
      </c>
      <c r="C361" s="1">
        <v>81</v>
      </c>
      <c r="D361" s="1">
        <v>40</v>
      </c>
      <c r="E361" s="1">
        <v>1383</v>
      </c>
      <c r="F361" s="1">
        <v>1</v>
      </c>
      <c r="G361" s="1">
        <v>27428</v>
      </c>
      <c r="H361" s="1" t="s">
        <v>1154</v>
      </c>
      <c r="I361" s="1">
        <v>1</v>
      </c>
      <c r="J361" s="1">
        <v>400</v>
      </c>
    </row>
    <row r="362" spans="1:10" x14ac:dyDescent="0.3">
      <c r="A362" s="1">
        <v>1</v>
      </c>
      <c r="B362" s="1">
        <v>2022</v>
      </c>
      <c r="C362" s="1">
        <v>81</v>
      </c>
      <c r="D362" s="1">
        <v>40</v>
      </c>
      <c r="E362" s="1">
        <v>1383</v>
      </c>
      <c r="F362" s="1">
        <v>2</v>
      </c>
      <c r="G362" s="1">
        <v>20543</v>
      </c>
      <c r="H362" s="1" t="s">
        <v>1128</v>
      </c>
      <c r="I362" s="1">
        <v>1</v>
      </c>
      <c r="J362" s="1">
        <v>2200</v>
      </c>
    </row>
    <row r="363" spans="1:10" x14ac:dyDescent="0.3">
      <c r="A363" s="1">
        <v>1</v>
      </c>
      <c r="B363" s="1">
        <v>2022</v>
      </c>
      <c r="C363" s="1">
        <v>81</v>
      </c>
      <c r="D363" s="1">
        <v>40</v>
      </c>
      <c r="E363" s="1">
        <v>1383</v>
      </c>
      <c r="F363" s="1">
        <v>3</v>
      </c>
      <c r="G363" s="1">
        <v>27429</v>
      </c>
      <c r="H363" s="1" t="s">
        <v>1143</v>
      </c>
      <c r="I363" s="1">
        <v>1</v>
      </c>
      <c r="J363" s="1">
        <v>800</v>
      </c>
    </row>
    <row r="364" spans="1:10" x14ac:dyDescent="0.3">
      <c r="A364" s="1">
        <v>1</v>
      </c>
      <c r="B364" s="1">
        <v>2022</v>
      </c>
      <c r="C364" s="1">
        <v>81</v>
      </c>
      <c r="D364" s="1">
        <v>40</v>
      </c>
      <c r="E364" s="1">
        <v>1384</v>
      </c>
      <c r="F364" s="1">
        <v>1</v>
      </c>
      <c r="G364" s="1">
        <v>25168</v>
      </c>
      <c r="H364" s="1" t="s">
        <v>1151</v>
      </c>
      <c r="I364" s="1">
        <v>9</v>
      </c>
      <c r="J364" s="1">
        <v>201.24</v>
      </c>
    </row>
    <row r="365" spans="1:10" x14ac:dyDescent="0.3">
      <c r="A365" s="1">
        <v>1</v>
      </c>
      <c r="B365" s="1">
        <v>2022</v>
      </c>
      <c r="C365" s="1">
        <v>81</v>
      </c>
      <c r="D365" s="1">
        <v>40</v>
      </c>
      <c r="E365" s="1">
        <v>1385</v>
      </c>
      <c r="F365" s="1">
        <v>1</v>
      </c>
      <c r="G365" s="1" t="s">
        <v>1359</v>
      </c>
      <c r="H365" s="1" t="s">
        <v>1360</v>
      </c>
      <c r="I365" s="1">
        <v>5</v>
      </c>
      <c r="J365" s="1">
        <v>715.83</v>
      </c>
    </row>
    <row r="366" spans="1:10" x14ac:dyDescent="0.3">
      <c r="A366" s="1">
        <v>1</v>
      </c>
      <c r="B366" s="1">
        <v>2022</v>
      </c>
      <c r="C366" s="1">
        <v>81</v>
      </c>
      <c r="D366" s="1">
        <v>40</v>
      </c>
      <c r="E366" s="1">
        <v>1387</v>
      </c>
      <c r="F366" s="1">
        <v>1</v>
      </c>
      <c r="G366" s="1">
        <v>15917</v>
      </c>
      <c r="H366" s="1" t="s">
        <v>1155</v>
      </c>
      <c r="I366" s="1">
        <v>1</v>
      </c>
      <c r="J366" s="1">
        <v>2600</v>
      </c>
    </row>
    <row r="367" spans="1:10" x14ac:dyDescent="0.3">
      <c r="A367" s="1">
        <v>1</v>
      </c>
      <c r="B367" s="1">
        <v>2022</v>
      </c>
      <c r="C367" s="1">
        <v>81</v>
      </c>
      <c r="D367" s="1">
        <v>40</v>
      </c>
      <c r="E367" s="1">
        <v>1388</v>
      </c>
      <c r="F367" s="1">
        <v>1</v>
      </c>
      <c r="G367" s="1">
        <v>25168</v>
      </c>
      <c r="H367" s="1" t="s">
        <v>1151</v>
      </c>
      <c r="I367" s="1">
        <v>20</v>
      </c>
      <c r="J367" s="1">
        <v>201.24</v>
      </c>
    </row>
    <row r="368" spans="1:10" x14ac:dyDescent="0.3">
      <c r="A368" s="1">
        <v>1</v>
      </c>
      <c r="B368" s="1">
        <v>2022</v>
      </c>
      <c r="C368" s="1">
        <v>81</v>
      </c>
      <c r="D368" s="1">
        <v>40</v>
      </c>
      <c r="E368" s="1">
        <v>1389</v>
      </c>
      <c r="F368" s="1">
        <v>1</v>
      </c>
      <c r="G368" s="1">
        <v>25168</v>
      </c>
      <c r="H368" s="1" t="s">
        <v>1151</v>
      </c>
      <c r="I368" s="1">
        <v>9</v>
      </c>
      <c r="J368" s="1">
        <v>201.24</v>
      </c>
    </row>
    <row r="369" spans="1:10" x14ac:dyDescent="0.3">
      <c r="A369" s="1">
        <v>1</v>
      </c>
      <c r="B369" s="1">
        <v>2022</v>
      </c>
      <c r="C369" s="1">
        <v>81</v>
      </c>
      <c r="D369" s="1">
        <v>40</v>
      </c>
      <c r="E369" s="1">
        <v>1390</v>
      </c>
      <c r="F369" s="1">
        <v>1</v>
      </c>
      <c r="G369" s="1">
        <v>20543</v>
      </c>
      <c r="H369" s="1" t="s">
        <v>1128</v>
      </c>
      <c r="I369" s="1">
        <v>1</v>
      </c>
      <c r="J369" s="1">
        <v>2200</v>
      </c>
    </row>
    <row r="370" spans="1:10" x14ac:dyDescent="0.3">
      <c r="A370" s="1">
        <v>1</v>
      </c>
      <c r="B370" s="1">
        <v>2022</v>
      </c>
      <c r="C370" s="1">
        <v>81</v>
      </c>
      <c r="D370" s="1">
        <v>40</v>
      </c>
      <c r="E370" s="1">
        <v>1391</v>
      </c>
      <c r="F370" s="1">
        <v>1</v>
      </c>
      <c r="G370" s="1">
        <v>27441</v>
      </c>
      <c r="H370" s="1" t="s">
        <v>1149</v>
      </c>
      <c r="I370" s="1">
        <v>2</v>
      </c>
      <c r="J370" s="1">
        <v>800</v>
      </c>
    </row>
    <row r="371" spans="1:10" x14ac:dyDescent="0.3">
      <c r="A371" s="1">
        <v>1</v>
      </c>
      <c r="B371" s="1">
        <v>2022</v>
      </c>
      <c r="C371" s="1">
        <v>81</v>
      </c>
      <c r="D371" s="1">
        <v>40</v>
      </c>
      <c r="E371" s="1">
        <v>1392</v>
      </c>
      <c r="F371" s="1">
        <v>1</v>
      </c>
      <c r="G371" s="1">
        <v>20543</v>
      </c>
      <c r="H371" s="1" t="s">
        <v>1128</v>
      </c>
      <c r="I371" s="1">
        <v>1</v>
      </c>
      <c r="J371" s="1">
        <v>2200</v>
      </c>
    </row>
    <row r="372" spans="1:10" x14ac:dyDescent="0.3">
      <c r="A372" s="1">
        <v>1</v>
      </c>
      <c r="B372" s="1">
        <v>2022</v>
      </c>
      <c r="C372" s="1">
        <v>81</v>
      </c>
      <c r="D372" s="1">
        <v>40</v>
      </c>
      <c r="E372" s="1">
        <v>1393</v>
      </c>
      <c r="F372" s="1">
        <v>1</v>
      </c>
      <c r="G372" s="1" t="s">
        <v>1359</v>
      </c>
      <c r="H372" s="1" t="s">
        <v>1360</v>
      </c>
      <c r="I372" s="1">
        <v>5</v>
      </c>
      <c r="J372" s="1">
        <v>715.83</v>
      </c>
    </row>
    <row r="373" spans="1:10" x14ac:dyDescent="0.3">
      <c r="A373" s="1">
        <v>1</v>
      </c>
      <c r="B373" s="1">
        <v>2022</v>
      </c>
      <c r="C373" s="1">
        <v>81</v>
      </c>
      <c r="D373" s="1">
        <v>40</v>
      </c>
      <c r="E373" s="1">
        <v>1393</v>
      </c>
      <c r="F373" s="1">
        <v>2</v>
      </c>
      <c r="G373" s="1">
        <v>21367</v>
      </c>
      <c r="H373" s="1" t="s">
        <v>1067</v>
      </c>
      <c r="I373" s="1">
        <v>1</v>
      </c>
      <c r="J373" s="1">
        <v>813.39</v>
      </c>
    </row>
    <row r="374" spans="1:10" x14ac:dyDescent="0.3">
      <c r="A374" s="1">
        <v>1</v>
      </c>
      <c r="B374" s="1">
        <v>2022</v>
      </c>
      <c r="C374" s="1">
        <v>81</v>
      </c>
      <c r="D374" s="1">
        <v>40</v>
      </c>
      <c r="E374" s="1">
        <v>1393</v>
      </c>
      <c r="F374" s="1">
        <v>3</v>
      </c>
      <c r="G374" s="1">
        <v>21366</v>
      </c>
      <c r="H374" s="1" t="s">
        <v>1068</v>
      </c>
      <c r="I374" s="1">
        <v>1</v>
      </c>
      <c r="J374" s="1">
        <v>597.37</v>
      </c>
    </row>
    <row r="375" spans="1:10" x14ac:dyDescent="0.3">
      <c r="A375" s="1">
        <v>1</v>
      </c>
      <c r="B375" s="1">
        <v>2022</v>
      </c>
      <c r="C375" s="1">
        <v>81</v>
      </c>
      <c r="D375" s="1">
        <v>40</v>
      </c>
      <c r="E375" s="1">
        <v>1393</v>
      </c>
      <c r="F375" s="1">
        <v>4</v>
      </c>
      <c r="G375" s="1">
        <v>15744</v>
      </c>
      <c r="H375" s="1" t="s">
        <v>1156</v>
      </c>
      <c r="I375" s="1">
        <v>1</v>
      </c>
      <c r="J375" s="1">
        <v>1600</v>
      </c>
    </row>
    <row r="376" spans="1:10" x14ac:dyDescent="0.3">
      <c r="A376" s="1">
        <v>1</v>
      </c>
      <c r="B376" s="1">
        <v>2022</v>
      </c>
      <c r="C376" s="1">
        <v>81</v>
      </c>
      <c r="D376" s="1">
        <v>40</v>
      </c>
      <c r="E376" s="1">
        <v>1394</v>
      </c>
      <c r="F376" s="1">
        <v>1</v>
      </c>
      <c r="G376" s="1">
        <v>14211</v>
      </c>
      <c r="H376" s="1" t="s">
        <v>1110</v>
      </c>
      <c r="I376" s="1">
        <v>4</v>
      </c>
      <c r="J376" s="1">
        <v>681.82</v>
      </c>
    </row>
    <row r="377" spans="1:10" x14ac:dyDescent="0.3">
      <c r="A377" s="1">
        <v>1</v>
      </c>
      <c r="B377" s="1">
        <v>2022</v>
      </c>
      <c r="C377" s="1">
        <v>81</v>
      </c>
      <c r="D377" s="1">
        <v>40</v>
      </c>
      <c r="E377" s="1">
        <v>1394</v>
      </c>
      <c r="F377" s="1">
        <v>2</v>
      </c>
      <c r="G377" s="1" t="s">
        <v>1359</v>
      </c>
      <c r="H377" s="1" t="s">
        <v>1360</v>
      </c>
      <c r="I377" s="1">
        <v>4</v>
      </c>
      <c r="J377" s="1">
        <v>715.83</v>
      </c>
    </row>
    <row r="378" spans="1:10" x14ac:dyDescent="0.3">
      <c r="A378" s="1">
        <v>1</v>
      </c>
      <c r="B378" s="1">
        <v>2022</v>
      </c>
      <c r="C378" s="1">
        <v>81</v>
      </c>
      <c r="D378" s="1">
        <v>40</v>
      </c>
      <c r="E378" s="1">
        <v>1394</v>
      </c>
      <c r="F378" s="1">
        <v>3</v>
      </c>
      <c r="G378" s="1">
        <v>15777</v>
      </c>
      <c r="H378" s="1" t="s">
        <v>1093</v>
      </c>
      <c r="I378" s="1">
        <v>1</v>
      </c>
      <c r="J378" s="1">
        <v>471.43</v>
      </c>
    </row>
    <row r="379" spans="1:10" x14ac:dyDescent="0.3">
      <c r="A379" s="1">
        <v>1</v>
      </c>
      <c r="B379" s="1">
        <v>2022</v>
      </c>
      <c r="C379" s="1">
        <v>81</v>
      </c>
      <c r="D379" s="1">
        <v>40</v>
      </c>
      <c r="E379" s="1">
        <v>1395</v>
      </c>
      <c r="F379" s="1">
        <v>1</v>
      </c>
      <c r="G379" s="1">
        <v>27424</v>
      </c>
      <c r="H379" s="1" t="s">
        <v>1157</v>
      </c>
      <c r="I379" s="1">
        <v>1</v>
      </c>
      <c r="J379" s="1">
        <v>1850</v>
      </c>
    </row>
    <row r="380" spans="1:10" x14ac:dyDescent="0.3">
      <c r="A380" s="1">
        <v>1</v>
      </c>
      <c r="B380" s="1">
        <v>2022</v>
      </c>
      <c r="C380" s="1">
        <v>81</v>
      </c>
      <c r="D380" s="1">
        <v>40</v>
      </c>
      <c r="E380" s="1">
        <v>1395</v>
      </c>
      <c r="F380" s="1">
        <v>2</v>
      </c>
      <c r="G380" s="1">
        <v>27426</v>
      </c>
      <c r="H380" s="1" t="s">
        <v>1158</v>
      </c>
      <c r="I380" s="1">
        <v>1</v>
      </c>
      <c r="J380" s="1">
        <v>4600</v>
      </c>
    </row>
    <row r="381" spans="1:10" x14ac:dyDescent="0.3">
      <c r="A381" s="1">
        <v>1</v>
      </c>
      <c r="B381" s="1">
        <v>2022</v>
      </c>
      <c r="C381" s="1">
        <v>81</v>
      </c>
      <c r="D381" s="1">
        <v>40</v>
      </c>
      <c r="E381" s="1">
        <v>1395</v>
      </c>
      <c r="F381" s="1">
        <v>3</v>
      </c>
      <c r="G381" s="1">
        <v>27419</v>
      </c>
      <c r="H381" s="1" t="s">
        <v>1159</v>
      </c>
      <c r="I381" s="1">
        <v>1</v>
      </c>
      <c r="J381" s="1">
        <v>5700</v>
      </c>
    </row>
    <row r="382" spans="1:10" x14ac:dyDescent="0.3">
      <c r="A382" s="1">
        <v>1</v>
      </c>
      <c r="B382" s="1">
        <v>2022</v>
      </c>
      <c r="C382" s="1">
        <v>81</v>
      </c>
      <c r="D382" s="1">
        <v>40</v>
      </c>
      <c r="E382" s="1">
        <v>1395</v>
      </c>
      <c r="F382" s="1">
        <v>4</v>
      </c>
      <c r="G382" s="1">
        <v>27418</v>
      </c>
      <c r="H382" s="1" t="s">
        <v>1160</v>
      </c>
      <c r="I382" s="1">
        <v>1</v>
      </c>
      <c r="J382" s="1">
        <v>3800</v>
      </c>
    </row>
    <row r="383" spans="1:10" x14ac:dyDescent="0.3">
      <c r="A383" s="1">
        <v>1</v>
      </c>
      <c r="B383" s="1">
        <v>2022</v>
      </c>
      <c r="C383" s="1">
        <v>81</v>
      </c>
      <c r="D383" s="1">
        <v>40</v>
      </c>
      <c r="E383" s="1">
        <v>1395</v>
      </c>
      <c r="F383" s="1">
        <v>5</v>
      </c>
      <c r="G383" s="1">
        <v>27420</v>
      </c>
      <c r="H383" s="1" t="s">
        <v>1161</v>
      </c>
      <c r="I383" s="1">
        <v>1</v>
      </c>
      <c r="J383" s="1">
        <v>3600</v>
      </c>
    </row>
    <row r="384" spans="1:10" x14ac:dyDescent="0.3">
      <c r="A384" s="1">
        <v>1</v>
      </c>
      <c r="B384" s="1">
        <v>2022</v>
      </c>
      <c r="C384" s="1">
        <v>81</v>
      </c>
      <c r="D384" s="1">
        <v>40</v>
      </c>
      <c r="E384" s="1">
        <v>1395</v>
      </c>
      <c r="F384" s="1">
        <v>6</v>
      </c>
      <c r="G384" s="1">
        <v>27421</v>
      </c>
      <c r="H384" s="1" t="s">
        <v>1162</v>
      </c>
      <c r="I384" s="1">
        <v>1</v>
      </c>
      <c r="J384" s="1">
        <v>2200</v>
      </c>
    </row>
    <row r="385" spans="1:10" x14ac:dyDescent="0.3">
      <c r="A385" s="1">
        <v>1</v>
      </c>
      <c r="B385" s="1">
        <v>2022</v>
      </c>
      <c r="C385" s="1">
        <v>81</v>
      </c>
      <c r="D385" s="1">
        <v>40</v>
      </c>
      <c r="E385" s="1">
        <v>1395</v>
      </c>
      <c r="F385" s="1">
        <v>7</v>
      </c>
      <c r="G385" s="1">
        <v>27422</v>
      </c>
      <c r="H385" s="1" t="s">
        <v>1163</v>
      </c>
      <c r="I385" s="1">
        <v>1</v>
      </c>
      <c r="J385" s="1">
        <v>1600</v>
      </c>
    </row>
    <row r="386" spans="1:10" x14ac:dyDescent="0.3">
      <c r="A386" s="1">
        <v>1</v>
      </c>
      <c r="B386" s="1">
        <v>2022</v>
      </c>
      <c r="C386" s="1">
        <v>81</v>
      </c>
      <c r="D386" s="1">
        <v>40</v>
      </c>
      <c r="E386" s="1">
        <v>1396</v>
      </c>
      <c r="F386" s="1">
        <v>1</v>
      </c>
      <c r="G386" s="1" t="s">
        <v>1359</v>
      </c>
      <c r="H386" s="1" t="s">
        <v>1360</v>
      </c>
      <c r="I386" s="1">
        <v>5</v>
      </c>
      <c r="J386" s="1">
        <v>715.83</v>
      </c>
    </row>
    <row r="387" spans="1:10" x14ac:dyDescent="0.3">
      <c r="A387" s="1">
        <v>1</v>
      </c>
      <c r="B387" s="1">
        <v>2022</v>
      </c>
      <c r="C387" s="1">
        <v>81</v>
      </c>
      <c r="D387" s="1">
        <v>40</v>
      </c>
      <c r="E387" s="1">
        <v>1396</v>
      </c>
      <c r="F387" s="1">
        <v>2</v>
      </c>
      <c r="G387" s="1">
        <v>20425</v>
      </c>
      <c r="H387" s="1" t="s">
        <v>1137</v>
      </c>
      <c r="I387" s="1">
        <v>1</v>
      </c>
      <c r="J387" s="1">
        <v>888.89</v>
      </c>
    </row>
    <row r="388" spans="1:10" x14ac:dyDescent="0.3">
      <c r="A388" s="1">
        <v>1</v>
      </c>
      <c r="B388" s="1">
        <v>2022</v>
      </c>
      <c r="C388" s="1">
        <v>81</v>
      </c>
      <c r="D388" s="1">
        <v>40</v>
      </c>
      <c r="E388" s="1">
        <v>1396</v>
      </c>
      <c r="F388" s="1">
        <v>3</v>
      </c>
      <c r="G388" s="1">
        <v>20451</v>
      </c>
      <c r="H388" s="1" t="s">
        <v>1109</v>
      </c>
      <c r="I388" s="1">
        <v>1</v>
      </c>
      <c r="J388" s="1">
        <v>671.43</v>
      </c>
    </row>
    <row r="389" spans="1:10" x14ac:dyDescent="0.3">
      <c r="A389" s="1">
        <v>1</v>
      </c>
      <c r="B389" s="1">
        <v>2022</v>
      </c>
      <c r="C389" s="1">
        <v>81</v>
      </c>
      <c r="D389" s="1">
        <v>40</v>
      </c>
      <c r="E389" s="1">
        <v>1397</v>
      </c>
      <c r="F389" s="1">
        <v>1</v>
      </c>
      <c r="G389" s="1">
        <v>26291</v>
      </c>
      <c r="H389" s="1" t="s">
        <v>1142</v>
      </c>
      <c r="I389" s="1">
        <v>2</v>
      </c>
      <c r="J389" s="1">
        <v>900</v>
      </c>
    </row>
    <row r="390" spans="1:10" x14ac:dyDescent="0.3">
      <c r="A390" s="1">
        <v>1</v>
      </c>
      <c r="B390" s="1">
        <v>2022</v>
      </c>
      <c r="C390" s="1">
        <v>81</v>
      </c>
      <c r="D390" s="1">
        <v>40</v>
      </c>
      <c r="E390" s="1">
        <v>1399</v>
      </c>
      <c r="F390" s="1">
        <v>1</v>
      </c>
      <c r="G390" s="1" t="s">
        <v>1359</v>
      </c>
      <c r="H390" s="1" t="s">
        <v>1360</v>
      </c>
      <c r="I390" s="1">
        <v>5</v>
      </c>
      <c r="J390" s="1">
        <v>715.83</v>
      </c>
    </row>
    <row r="391" spans="1:10" x14ac:dyDescent="0.3">
      <c r="A391" s="1">
        <v>1</v>
      </c>
      <c r="B391" s="1">
        <v>2022</v>
      </c>
      <c r="C391" s="1">
        <v>81</v>
      </c>
      <c r="D391" s="1">
        <v>40</v>
      </c>
      <c r="E391" s="1">
        <v>1399</v>
      </c>
      <c r="F391" s="1">
        <v>2</v>
      </c>
      <c r="G391" s="1">
        <v>21367</v>
      </c>
      <c r="H391" s="1" t="s">
        <v>1067</v>
      </c>
      <c r="I391" s="1">
        <v>1</v>
      </c>
      <c r="J391" s="1">
        <v>813.39</v>
      </c>
    </row>
    <row r="392" spans="1:10" x14ac:dyDescent="0.3">
      <c r="A392" s="1">
        <v>1</v>
      </c>
      <c r="B392" s="1">
        <v>2022</v>
      </c>
      <c r="C392" s="1">
        <v>81</v>
      </c>
      <c r="D392" s="1">
        <v>40</v>
      </c>
      <c r="E392" s="1">
        <v>1399</v>
      </c>
      <c r="F392" s="1">
        <v>3</v>
      </c>
      <c r="G392" s="1">
        <v>20451</v>
      </c>
      <c r="H392" s="1" t="s">
        <v>1109</v>
      </c>
      <c r="I392" s="1">
        <v>1</v>
      </c>
      <c r="J392" s="1">
        <v>671.43</v>
      </c>
    </row>
    <row r="393" spans="1:10" x14ac:dyDescent="0.3">
      <c r="A393" s="1">
        <v>1</v>
      </c>
      <c r="B393" s="1">
        <v>2022</v>
      </c>
      <c r="C393" s="1">
        <v>81</v>
      </c>
      <c r="D393" s="1">
        <v>40</v>
      </c>
      <c r="E393" s="1">
        <v>1399</v>
      </c>
      <c r="F393" s="1">
        <v>4</v>
      </c>
      <c r="G393" s="1">
        <v>25250</v>
      </c>
      <c r="H393" s="1" t="s">
        <v>1164</v>
      </c>
      <c r="I393" s="1">
        <v>1</v>
      </c>
      <c r="J393" s="1">
        <v>1750</v>
      </c>
    </row>
    <row r="394" spans="1:10" x14ac:dyDescent="0.3">
      <c r="A394" s="1">
        <v>1</v>
      </c>
      <c r="B394" s="1">
        <v>2022</v>
      </c>
      <c r="C394" s="1">
        <v>81</v>
      </c>
      <c r="D394" s="1">
        <v>40</v>
      </c>
      <c r="E394" s="1">
        <v>1399</v>
      </c>
      <c r="F394" s="1">
        <v>5</v>
      </c>
      <c r="G394" s="1">
        <v>25104</v>
      </c>
      <c r="H394" s="1" t="s">
        <v>1165</v>
      </c>
      <c r="I394" s="1">
        <v>1</v>
      </c>
      <c r="J394" s="1">
        <v>6811.11</v>
      </c>
    </row>
    <row r="395" spans="1:10" x14ac:dyDescent="0.3">
      <c r="A395" s="1">
        <v>1</v>
      </c>
      <c r="B395" s="1">
        <v>2022</v>
      </c>
      <c r="C395" s="1">
        <v>81</v>
      </c>
      <c r="D395" s="1">
        <v>40</v>
      </c>
      <c r="E395" s="1">
        <v>1400</v>
      </c>
      <c r="F395" s="1">
        <v>1</v>
      </c>
      <c r="G395" s="1" t="s">
        <v>1359</v>
      </c>
      <c r="H395" s="1" t="s">
        <v>1360</v>
      </c>
      <c r="I395" s="1">
        <v>5</v>
      </c>
      <c r="J395" s="1">
        <v>715.83</v>
      </c>
    </row>
    <row r="396" spans="1:10" x14ac:dyDescent="0.3">
      <c r="A396" s="1">
        <v>1</v>
      </c>
      <c r="B396" s="1">
        <v>2022</v>
      </c>
      <c r="C396" s="1">
        <v>81</v>
      </c>
      <c r="D396" s="1">
        <v>40</v>
      </c>
      <c r="E396" s="1">
        <v>1400</v>
      </c>
      <c r="F396" s="1">
        <v>2</v>
      </c>
      <c r="G396" s="1">
        <v>20425</v>
      </c>
      <c r="H396" s="1" t="s">
        <v>1137</v>
      </c>
      <c r="I396" s="1">
        <v>1</v>
      </c>
      <c r="J396" s="1">
        <v>888.89</v>
      </c>
    </row>
    <row r="397" spans="1:10" x14ac:dyDescent="0.3">
      <c r="A397" s="1">
        <v>1</v>
      </c>
      <c r="B397" s="1">
        <v>2022</v>
      </c>
      <c r="C397" s="1">
        <v>81</v>
      </c>
      <c r="D397" s="1">
        <v>40</v>
      </c>
      <c r="E397" s="1">
        <v>1400</v>
      </c>
      <c r="F397" s="1">
        <v>3</v>
      </c>
      <c r="G397" s="1">
        <v>21366</v>
      </c>
      <c r="H397" s="1" t="s">
        <v>1068</v>
      </c>
      <c r="I397" s="1">
        <v>1</v>
      </c>
      <c r="J397" s="1">
        <v>597.37</v>
      </c>
    </row>
    <row r="398" spans="1:10" x14ac:dyDescent="0.3">
      <c r="A398" s="1">
        <v>1</v>
      </c>
      <c r="B398" s="1">
        <v>2022</v>
      </c>
      <c r="C398" s="1">
        <v>81</v>
      </c>
      <c r="D398" s="1">
        <v>40</v>
      </c>
      <c r="E398" s="1">
        <v>1401</v>
      </c>
      <c r="F398" s="1">
        <v>1</v>
      </c>
      <c r="G398" s="1">
        <v>15386</v>
      </c>
      <c r="H398" s="1" t="s">
        <v>1166</v>
      </c>
      <c r="I398" s="1">
        <v>1</v>
      </c>
      <c r="J398" s="1">
        <v>1500</v>
      </c>
    </row>
    <row r="399" spans="1:10" x14ac:dyDescent="0.3">
      <c r="A399" s="1">
        <v>1</v>
      </c>
      <c r="B399" s="1">
        <v>2022</v>
      </c>
      <c r="C399" s="1">
        <v>81</v>
      </c>
      <c r="D399" s="1">
        <v>40</v>
      </c>
      <c r="E399" s="1">
        <v>1401</v>
      </c>
      <c r="F399" s="1">
        <v>2</v>
      </c>
      <c r="G399" s="1">
        <v>15870</v>
      </c>
      <c r="H399" s="1" t="s">
        <v>1057</v>
      </c>
      <c r="I399" s="1">
        <v>1</v>
      </c>
      <c r="J399" s="1">
        <v>167.95</v>
      </c>
    </row>
    <row r="400" spans="1:10" x14ac:dyDescent="0.3">
      <c r="A400" s="1">
        <v>1</v>
      </c>
      <c r="B400" s="1">
        <v>2022</v>
      </c>
      <c r="C400" s="1">
        <v>81</v>
      </c>
      <c r="D400" s="1">
        <v>40</v>
      </c>
      <c r="E400" s="1">
        <v>1440</v>
      </c>
      <c r="F400" s="1">
        <v>1</v>
      </c>
      <c r="G400" s="1">
        <v>21494</v>
      </c>
      <c r="H400" s="1" t="s">
        <v>1167</v>
      </c>
      <c r="I400" s="1">
        <v>1</v>
      </c>
      <c r="J400" s="1">
        <v>3000</v>
      </c>
    </row>
    <row r="401" spans="1:10" x14ac:dyDescent="0.3">
      <c r="A401" s="1">
        <v>1</v>
      </c>
      <c r="B401" s="1">
        <v>2022</v>
      </c>
      <c r="C401" s="1">
        <v>81</v>
      </c>
      <c r="D401" s="1">
        <v>40</v>
      </c>
      <c r="E401" s="1">
        <v>1441</v>
      </c>
      <c r="F401" s="1">
        <v>1</v>
      </c>
      <c r="G401" s="1" t="s">
        <v>1359</v>
      </c>
      <c r="H401" s="1" t="s">
        <v>1360</v>
      </c>
      <c r="I401" s="1">
        <v>4</v>
      </c>
      <c r="J401" s="1">
        <v>715.83</v>
      </c>
    </row>
    <row r="402" spans="1:10" x14ac:dyDescent="0.3">
      <c r="A402" s="1">
        <v>1</v>
      </c>
      <c r="B402" s="1">
        <v>2022</v>
      </c>
      <c r="C402" s="1">
        <v>81</v>
      </c>
      <c r="D402" s="1">
        <v>40</v>
      </c>
      <c r="E402" s="1">
        <v>1441</v>
      </c>
      <c r="F402" s="1">
        <v>2</v>
      </c>
      <c r="G402" s="1">
        <v>21367</v>
      </c>
      <c r="H402" s="1" t="s">
        <v>1067</v>
      </c>
      <c r="I402" s="1">
        <v>1</v>
      </c>
      <c r="J402" s="1">
        <v>813.39</v>
      </c>
    </row>
    <row r="403" spans="1:10" x14ac:dyDescent="0.3">
      <c r="A403" s="1">
        <v>1</v>
      </c>
      <c r="B403" s="1">
        <v>2022</v>
      </c>
      <c r="C403" s="1">
        <v>81</v>
      </c>
      <c r="D403" s="1">
        <v>40</v>
      </c>
      <c r="E403" s="1">
        <v>1441</v>
      </c>
      <c r="F403" s="1">
        <v>3</v>
      </c>
      <c r="G403" s="1">
        <v>20451</v>
      </c>
      <c r="H403" s="1" t="s">
        <v>1109</v>
      </c>
      <c r="I403" s="1">
        <v>1</v>
      </c>
      <c r="J403" s="1">
        <v>671.43</v>
      </c>
    </row>
    <row r="404" spans="1:10" x14ac:dyDescent="0.3">
      <c r="A404" s="1">
        <v>1</v>
      </c>
      <c r="B404" s="1">
        <v>2022</v>
      </c>
      <c r="C404" s="1">
        <v>81</v>
      </c>
      <c r="D404" s="1">
        <v>40</v>
      </c>
      <c r="E404" s="1">
        <v>1441</v>
      </c>
      <c r="F404" s="1">
        <v>4</v>
      </c>
      <c r="G404" s="1">
        <v>14211</v>
      </c>
      <c r="H404" s="1" t="s">
        <v>1110</v>
      </c>
      <c r="I404" s="1">
        <v>4</v>
      </c>
      <c r="J404" s="1">
        <v>681.82</v>
      </c>
    </row>
    <row r="405" spans="1:10" x14ac:dyDescent="0.3">
      <c r="A405" s="1">
        <v>1</v>
      </c>
      <c r="B405" s="1">
        <v>2022</v>
      </c>
      <c r="C405" s="1">
        <v>81</v>
      </c>
      <c r="D405" s="1">
        <v>40</v>
      </c>
      <c r="E405" s="1">
        <v>1441</v>
      </c>
      <c r="F405" s="1">
        <v>5</v>
      </c>
      <c r="G405" s="1">
        <v>27703</v>
      </c>
      <c r="H405" s="1" t="s">
        <v>1168</v>
      </c>
      <c r="I405" s="1">
        <v>1</v>
      </c>
      <c r="J405" s="1">
        <v>1974.72</v>
      </c>
    </row>
    <row r="406" spans="1:10" x14ac:dyDescent="0.3">
      <c r="A406" s="1">
        <v>1</v>
      </c>
      <c r="B406" s="1">
        <v>2022</v>
      </c>
      <c r="C406" s="1">
        <v>81</v>
      </c>
      <c r="D406" s="1">
        <v>40</v>
      </c>
      <c r="E406" s="1">
        <v>1441</v>
      </c>
      <c r="F406" s="1">
        <v>6</v>
      </c>
      <c r="G406" s="1">
        <v>15759</v>
      </c>
      <c r="H406" s="1" t="s">
        <v>1080</v>
      </c>
      <c r="I406" s="1">
        <v>1</v>
      </c>
      <c r="J406" s="1">
        <v>5739.46</v>
      </c>
    </row>
    <row r="407" spans="1:10" x14ac:dyDescent="0.3">
      <c r="A407" s="1">
        <v>1</v>
      </c>
      <c r="B407" s="1">
        <v>2022</v>
      </c>
      <c r="C407" s="1">
        <v>81</v>
      </c>
      <c r="D407" s="1">
        <v>40</v>
      </c>
      <c r="E407" s="1">
        <v>1442</v>
      </c>
      <c r="F407" s="1">
        <v>1</v>
      </c>
      <c r="G407" s="1" t="s">
        <v>1359</v>
      </c>
      <c r="H407" s="1" t="s">
        <v>1360</v>
      </c>
      <c r="I407" s="1">
        <v>5</v>
      </c>
      <c r="J407" s="1">
        <v>715.83</v>
      </c>
    </row>
    <row r="408" spans="1:10" x14ac:dyDescent="0.3">
      <c r="A408" s="1">
        <v>1</v>
      </c>
      <c r="B408" s="1">
        <v>2022</v>
      </c>
      <c r="C408" s="1">
        <v>81</v>
      </c>
      <c r="D408" s="1">
        <v>40</v>
      </c>
      <c r="E408" s="1">
        <v>1442</v>
      </c>
      <c r="F408" s="1">
        <v>2</v>
      </c>
      <c r="G408" s="1">
        <v>25755</v>
      </c>
      <c r="H408" s="1" t="s">
        <v>1169</v>
      </c>
      <c r="I408" s="1">
        <v>1</v>
      </c>
      <c r="J408" s="1">
        <v>800</v>
      </c>
    </row>
    <row r="409" spans="1:10" x14ac:dyDescent="0.3">
      <c r="A409" s="1">
        <v>1</v>
      </c>
      <c r="B409" s="1">
        <v>2022</v>
      </c>
      <c r="C409" s="1">
        <v>81</v>
      </c>
      <c r="D409" s="1">
        <v>40</v>
      </c>
      <c r="E409" s="1">
        <v>1442</v>
      </c>
      <c r="F409" s="1">
        <v>3</v>
      </c>
      <c r="G409" s="1">
        <v>25756</v>
      </c>
      <c r="H409" s="1" t="s">
        <v>1170</v>
      </c>
      <c r="I409" s="1">
        <v>1</v>
      </c>
      <c r="J409" s="1">
        <v>1200</v>
      </c>
    </row>
    <row r="410" spans="1:10" x14ac:dyDescent="0.3">
      <c r="A410" s="1">
        <v>1</v>
      </c>
      <c r="B410" s="1">
        <v>2022</v>
      </c>
      <c r="C410" s="1">
        <v>81</v>
      </c>
      <c r="D410" s="1">
        <v>40</v>
      </c>
      <c r="E410" s="1">
        <v>1442</v>
      </c>
      <c r="F410" s="1">
        <v>4</v>
      </c>
      <c r="G410" s="1">
        <v>25758</v>
      </c>
      <c r="H410" s="1" t="s">
        <v>1171</v>
      </c>
      <c r="I410" s="1">
        <v>1</v>
      </c>
      <c r="J410" s="1">
        <v>600</v>
      </c>
    </row>
    <row r="411" spans="1:10" x14ac:dyDescent="0.3">
      <c r="A411" s="1">
        <v>1</v>
      </c>
      <c r="B411" s="1">
        <v>2022</v>
      </c>
      <c r="C411" s="1">
        <v>81</v>
      </c>
      <c r="D411" s="1">
        <v>40</v>
      </c>
      <c r="E411" s="1">
        <v>1442</v>
      </c>
      <c r="F411" s="1">
        <v>5</v>
      </c>
      <c r="G411" s="1">
        <v>25234</v>
      </c>
      <c r="H411" s="1" t="s">
        <v>1172</v>
      </c>
      <c r="I411" s="1">
        <v>2</v>
      </c>
      <c r="J411" s="1">
        <v>1500</v>
      </c>
    </row>
    <row r="412" spans="1:10" x14ac:dyDescent="0.3">
      <c r="A412" s="1">
        <v>1</v>
      </c>
      <c r="B412" s="1">
        <v>2022</v>
      </c>
      <c r="C412" s="1">
        <v>81</v>
      </c>
      <c r="D412" s="1">
        <v>40</v>
      </c>
      <c r="E412" s="1">
        <v>1459</v>
      </c>
      <c r="F412" s="1">
        <v>1</v>
      </c>
      <c r="G412" s="1">
        <v>26978</v>
      </c>
      <c r="H412" s="1" t="s">
        <v>1173</v>
      </c>
      <c r="I412" s="1">
        <v>6</v>
      </c>
      <c r="J412" s="1">
        <v>208</v>
      </c>
    </row>
    <row r="413" spans="1:10" x14ac:dyDescent="0.3">
      <c r="A413" s="1">
        <v>1</v>
      </c>
      <c r="B413" s="1">
        <v>2022</v>
      </c>
      <c r="C413" s="1">
        <v>81</v>
      </c>
      <c r="D413" s="1">
        <v>40</v>
      </c>
      <c r="E413" s="1">
        <v>1461</v>
      </c>
      <c r="F413" s="1">
        <v>1</v>
      </c>
      <c r="G413" s="1" t="s">
        <v>1359</v>
      </c>
      <c r="H413" s="1" t="s">
        <v>1360</v>
      </c>
      <c r="I413" s="1">
        <v>5</v>
      </c>
      <c r="J413" s="1">
        <v>738.27</v>
      </c>
    </row>
    <row r="414" spans="1:10" x14ac:dyDescent="0.3">
      <c r="A414" s="1">
        <v>1</v>
      </c>
      <c r="B414" s="1">
        <v>2022</v>
      </c>
      <c r="C414" s="1">
        <v>81</v>
      </c>
      <c r="D414" s="1">
        <v>40</v>
      </c>
      <c r="E414" s="1">
        <v>1461</v>
      </c>
      <c r="F414" s="1">
        <v>2</v>
      </c>
      <c r="G414" s="1">
        <v>20425</v>
      </c>
      <c r="H414" s="1" t="s">
        <v>1137</v>
      </c>
      <c r="I414" s="1">
        <v>1</v>
      </c>
      <c r="J414" s="1">
        <v>765.08</v>
      </c>
    </row>
    <row r="415" spans="1:10" x14ac:dyDescent="0.3">
      <c r="A415" s="1">
        <v>1</v>
      </c>
      <c r="B415" s="1">
        <v>2022</v>
      </c>
      <c r="C415" s="1">
        <v>81</v>
      </c>
      <c r="D415" s="1">
        <v>40</v>
      </c>
      <c r="E415" s="1">
        <v>1461</v>
      </c>
      <c r="F415" s="1">
        <v>3</v>
      </c>
      <c r="G415" s="1">
        <v>20451</v>
      </c>
      <c r="H415" s="1" t="s">
        <v>1109</v>
      </c>
      <c r="I415" s="1">
        <v>1</v>
      </c>
      <c r="J415" s="1">
        <v>499.99</v>
      </c>
    </row>
    <row r="416" spans="1:10" x14ac:dyDescent="0.3">
      <c r="A416" s="1">
        <v>1</v>
      </c>
      <c r="B416" s="1">
        <v>2022</v>
      </c>
      <c r="C416" s="1">
        <v>81</v>
      </c>
      <c r="D416" s="1">
        <v>40</v>
      </c>
      <c r="E416" s="1">
        <v>1462</v>
      </c>
      <c r="F416" s="1">
        <v>1</v>
      </c>
      <c r="G416" s="1">
        <v>25161</v>
      </c>
      <c r="H416" s="1" t="s">
        <v>1358</v>
      </c>
      <c r="I416" s="1">
        <v>1</v>
      </c>
      <c r="J416" s="1">
        <v>2264.4</v>
      </c>
    </row>
    <row r="417" spans="1:10" x14ac:dyDescent="0.3">
      <c r="A417" s="1">
        <v>1</v>
      </c>
      <c r="B417" s="1">
        <v>2022</v>
      </c>
      <c r="C417" s="1">
        <v>81</v>
      </c>
      <c r="D417" s="1">
        <v>40</v>
      </c>
      <c r="E417" s="1">
        <v>1462</v>
      </c>
      <c r="F417" s="1">
        <v>2</v>
      </c>
      <c r="G417" s="1">
        <v>15917</v>
      </c>
      <c r="H417" s="1" t="s">
        <v>1155</v>
      </c>
      <c r="I417" s="1">
        <v>1</v>
      </c>
      <c r="J417" s="1">
        <v>2600</v>
      </c>
    </row>
    <row r="418" spans="1:10" x14ac:dyDescent="0.3">
      <c r="A418" s="1">
        <v>1</v>
      </c>
      <c r="B418" s="1">
        <v>2022</v>
      </c>
      <c r="C418" s="1">
        <v>81</v>
      </c>
      <c r="D418" s="1">
        <v>40</v>
      </c>
      <c r="E418" s="1">
        <v>1463</v>
      </c>
      <c r="F418" s="1">
        <v>1</v>
      </c>
      <c r="G418" s="1" t="s">
        <v>1359</v>
      </c>
      <c r="H418" s="1" t="s">
        <v>1360</v>
      </c>
      <c r="I418" s="1">
        <v>5</v>
      </c>
      <c r="J418" s="1">
        <v>738.27</v>
      </c>
    </row>
    <row r="419" spans="1:10" x14ac:dyDescent="0.3">
      <c r="A419" s="1">
        <v>1</v>
      </c>
      <c r="B419" s="1">
        <v>2022</v>
      </c>
      <c r="C419" s="1">
        <v>81</v>
      </c>
      <c r="D419" s="1">
        <v>40</v>
      </c>
      <c r="E419" s="1">
        <v>1463</v>
      </c>
      <c r="F419" s="1">
        <v>2</v>
      </c>
      <c r="G419" s="1">
        <v>21744</v>
      </c>
      <c r="H419" s="1" t="s">
        <v>1066</v>
      </c>
      <c r="I419" s="1">
        <v>1</v>
      </c>
      <c r="J419" s="1">
        <v>400</v>
      </c>
    </row>
    <row r="420" spans="1:10" x14ac:dyDescent="0.3">
      <c r="A420" s="1">
        <v>1</v>
      </c>
      <c r="B420" s="1">
        <v>2022</v>
      </c>
      <c r="C420" s="1">
        <v>81</v>
      </c>
      <c r="D420" s="1">
        <v>40</v>
      </c>
      <c r="E420" s="1">
        <v>1463</v>
      </c>
      <c r="F420" s="1">
        <v>3</v>
      </c>
      <c r="G420" s="1">
        <v>25250</v>
      </c>
      <c r="H420" s="1" t="s">
        <v>1164</v>
      </c>
      <c r="I420" s="1">
        <v>1</v>
      </c>
      <c r="J420" s="1">
        <v>1750</v>
      </c>
    </row>
    <row r="421" spans="1:10" x14ac:dyDescent="0.3">
      <c r="A421" s="1">
        <v>1</v>
      </c>
      <c r="B421" s="1">
        <v>2022</v>
      </c>
      <c r="C421" s="1">
        <v>81</v>
      </c>
      <c r="D421" s="1">
        <v>40</v>
      </c>
      <c r="E421" s="1">
        <v>1463</v>
      </c>
      <c r="F421" s="1">
        <v>4</v>
      </c>
      <c r="G421" s="1">
        <v>20451</v>
      </c>
      <c r="H421" s="1" t="s">
        <v>1109</v>
      </c>
      <c r="I421" s="1">
        <v>1</v>
      </c>
      <c r="J421" s="1">
        <v>499.99</v>
      </c>
    </row>
    <row r="422" spans="1:10" x14ac:dyDescent="0.3">
      <c r="A422" s="1">
        <v>1</v>
      </c>
      <c r="B422" s="1">
        <v>2022</v>
      </c>
      <c r="C422" s="1">
        <v>81</v>
      </c>
      <c r="D422" s="1">
        <v>40</v>
      </c>
      <c r="E422" s="1">
        <v>1463</v>
      </c>
      <c r="F422" s="1">
        <v>5</v>
      </c>
      <c r="G422" s="1">
        <v>21367</v>
      </c>
      <c r="H422" s="1" t="s">
        <v>1067</v>
      </c>
      <c r="I422" s="1">
        <v>1</v>
      </c>
      <c r="J422" s="1">
        <v>844.64</v>
      </c>
    </row>
    <row r="423" spans="1:10" x14ac:dyDescent="0.3">
      <c r="A423" s="1">
        <v>1</v>
      </c>
      <c r="B423" s="1">
        <v>2022</v>
      </c>
      <c r="C423" s="1">
        <v>81</v>
      </c>
      <c r="D423" s="1">
        <v>40</v>
      </c>
      <c r="E423" s="1">
        <v>1463</v>
      </c>
      <c r="F423" s="1">
        <v>6</v>
      </c>
      <c r="G423" s="1">
        <v>25104</v>
      </c>
      <c r="H423" s="1" t="s">
        <v>1165</v>
      </c>
      <c r="I423" s="1">
        <v>1</v>
      </c>
      <c r="J423" s="1">
        <v>6811.11</v>
      </c>
    </row>
    <row r="424" spans="1:10" x14ac:dyDescent="0.3">
      <c r="A424" s="1">
        <v>1</v>
      </c>
      <c r="B424" s="1">
        <v>2022</v>
      </c>
      <c r="C424" s="1">
        <v>81</v>
      </c>
      <c r="D424" s="1">
        <v>40</v>
      </c>
      <c r="E424" s="1">
        <v>1463</v>
      </c>
      <c r="F424" s="1">
        <v>7</v>
      </c>
      <c r="G424" s="1">
        <v>25110</v>
      </c>
      <c r="H424" s="1" t="s">
        <v>1104</v>
      </c>
      <c r="I424" s="1">
        <v>1</v>
      </c>
      <c r="J424" s="1">
        <v>1597.53</v>
      </c>
    </row>
    <row r="425" spans="1:10" x14ac:dyDescent="0.3">
      <c r="A425" s="1">
        <v>1</v>
      </c>
      <c r="B425" s="1">
        <v>2022</v>
      </c>
      <c r="C425" s="1">
        <v>81</v>
      </c>
      <c r="D425" s="1">
        <v>40</v>
      </c>
      <c r="E425" s="1">
        <v>1463</v>
      </c>
      <c r="F425" s="1">
        <v>8</v>
      </c>
      <c r="G425" s="1">
        <v>15917</v>
      </c>
      <c r="H425" s="1" t="s">
        <v>1155</v>
      </c>
      <c r="I425" s="1">
        <v>2</v>
      </c>
      <c r="J425" s="1">
        <v>2600</v>
      </c>
    </row>
    <row r="426" spans="1:10" x14ac:dyDescent="0.3">
      <c r="A426" s="1">
        <v>1</v>
      </c>
      <c r="B426" s="1">
        <v>2022</v>
      </c>
      <c r="C426" s="1">
        <v>81</v>
      </c>
      <c r="D426" s="1">
        <v>40</v>
      </c>
      <c r="E426" s="1">
        <v>1464</v>
      </c>
      <c r="F426" s="1">
        <v>1</v>
      </c>
      <c r="G426" s="1" t="s">
        <v>1359</v>
      </c>
      <c r="H426" s="1" t="s">
        <v>1360</v>
      </c>
      <c r="I426" s="1">
        <v>4</v>
      </c>
      <c r="J426" s="1">
        <v>738.27</v>
      </c>
    </row>
    <row r="427" spans="1:10" x14ac:dyDescent="0.3">
      <c r="A427" s="1">
        <v>1</v>
      </c>
      <c r="B427" s="1">
        <v>2022</v>
      </c>
      <c r="C427" s="1">
        <v>81</v>
      </c>
      <c r="D427" s="1">
        <v>40</v>
      </c>
      <c r="E427" s="1">
        <v>1464</v>
      </c>
      <c r="F427" s="1">
        <v>2</v>
      </c>
      <c r="G427" s="1">
        <v>21744</v>
      </c>
      <c r="H427" s="1" t="s">
        <v>1066</v>
      </c>
      <c r="I427" s="1">
        <v>1</v>
      </c>
      <c r="J427" s="1">
        <v>400</v>
      </c>
    </row>
    <row r="428" spans="1:10" x14ac:dyDescent="0.3">
      <c r="A428" s="1">
        <v>1</v>
      </c>
      <c r="B428" s="1">
        <v>2022</v>
      </c>
      <c r="C428" s="1">
        <v>81</v>
      </c>
      <c r="D428" s="1">
        <v>40</v>
      </c>
      <c r="E428" s="1">
        <v>1464</v>
      </c>
      <c r="F428" s="1">
        <v>3</v>
      </c>
      <c r="G428" s="1">
        <v>21367</v>
      </c>
      <c r="H428" s="1" t="s">
        <v>1067</v>
      </c>
      <c r="I428" s="1">
        <v>1</v>
      </c>
      <c r="J428" s="1">
        <v>844.64</v>
      </c>
    </row>
    <row r="429" spans="1:10" x14ac:dyDescent="0.3">
      <c r="A429" s="1">
        <v>1</v>
      </c>
      <c r="B429" s="1">
        <v>2022</v>
      </c>
      <c r="C429" s="1">
        <v>81</v>
      </c>
      <c r="D429" s="1">
        <v>40</v>
      </c>
      <c r="E429" s="1">
        <v>1464</v>
      </c>
      <c r="F429" s="1">
        <v>4</v>
      </c>
      <c r="G429" s="1">
        <v>20451</v>
      </c>
      <c r="H429" s="1" t="s">
        <v>1109</v>
      </c>
      <c r="I429" s="1">
        <v>1</v>
      </c>
      <c r="J429" s="1">
        <v>499.99</v>
      </c>
    </row>
    <row r="430" spans="1:10" x14ac:dyDescent="0.3">
      <c r="A430" s="1">
        <v>1</v>
      </c>
      <c r="B430" s="1">
        <v>2022</v>
      </c>
      <c r="C430" s="1">
        <v>81</v>
      </c>
      <c r="D430" s="1">
        <v>40</v>
      </c>
      <c r="E430" s="1">
        <v>1465</v>
      </c>
      <c r="F430" s="1">
        <v>1</v>
      </c>
      <c r="G430" s="1">
        <v>10547</v>
      </c>
      <c r="H430" s="1" t="s">
        <v>1174</v>
      </c>
      <c r="I430" s="1">
        <v>2</v>
      </c>
      <c r="J430" s="1">
        <v>775</v>
      </c>
    </row>
    <row r="431" spans="1:10" x14ac:dyDescent="0.3">
      <c r="A431" s="1">
        <v>1</v>
      </c>
      <c r="B431" s="1">
        <v>2022</v>
      </c>
      <c r="C431" s="1">
        <v>81</v>
      </c>
      <c r="D431" s="1">
        <v>40</v>
      </c>
      <c r="E431" s="1">
        <v>1465</v>
      </c>
      <c r="F431" s="1">
        <v>2</v>
      </c>
      <c r="G431" s="1">
        <v>26416</v>
      </c>
      <c r="H431" s="1" t="s">
        <v>1075</v>
      </c>
      <c r="I431" s="1">
        <v>2</v>
      </c>
      <c r="J431" s="1">
        <v>3928.57</v>
      </c>
    </row>
    <row r="432" spans="1:10" x14ac:dyDescent="0.3">
      <c r="A432" s="1">
        <v>1</v>
      </c>
      <c r="B432" s="1">
        <v>2022</v>
      </c>
      <c r="C432" s="1">
        <v>81</v>
      </c>
      <c r="D432" s="1">
        <v>40</v>
      </c>
      <c r="E432" s="1">
        <v>1465</v>
      </c>
      <c r="F432" s="1">
        <v>3</v>
      </c>
      <c r="G432" s="1">
        <v>15917</v>
      </c>
      <c r="H432" s="1" t="s">
        <v>1155</v>
      </c>
      <c r="I432" s="1">
        <v>1</v>
      </c>
      <c r="J432" s="1">
        <v>2600</v>
      </c>
    </row>
    <row r="433" spans="1:10" x14ac:dyDescent="0.3">
      <c r="A433" s="1">
        <v>1</v>
      </c>
      <c r="B433" s="1">
        <v>2022</v>
      </c>
      <c r="C433" s="1">
        <v>81</v>
      </c>
      <c r="D433" s="1">
        <v>40</v>
      </c>
      <c r="E433" s="1">
        <v>1465</v>
      </c>
      <c r="F433" s="1">
        <v>4</v>
      </c>
      <c r="G433" s="1" t="s">
        <v>1359</v>
      </c>
      <c r="H433" s="1" t="s">
        <v>1360</v>
      </c>
      <c r="I433" s="1">
        <v>5</v>
      </c>
      <c r="J433" s="1">
        <v>738.27</v>
      </c>
    </row>
    <row r="434" spans="1:10" x14ac:dyDescent="0.3">
      <c r="A434" s="1">
        <v>1</v>
      </c>
      <c r="B434" s="1">
        <v>2022</v>
      </c>
      <c r="C434" s="1">
        <v>81</v>
      </c>
      <c r="D434" s="1">
        <v>40</v>
      </c>
      <c r="E434" s="1">
        <v>1465</v>
      </c>
      <c r="F434" s="1">
        <v>5</v>
      </c>
      <c r="G434" s="1">
        <v>15850</v>
      </c>
      <c r="H434" s="1" t="s">
        <v>1103</v>
      </c>
      <c r="I434" s="1">
        <v>1</v>
      </c>
      <c r="J434" s="1">
        <v>800</v>
      </c>
    </row>
    <row r="435" spans="1:10" x14ac:dyDescent="0.3">
      <c r="A435" s="1">
        <v>1</v>
      </c>
      <c r="B435" s="1">
        <v>2022</v>
      </c>
      <c r="C435" s="1">
        <v>81</v>
      </c>
      <c r="D435" s="1">
        <v>40</v>
      </c>
      <c r="E435" s="1">
        <v>1465</v>
      </c>
      <c r="F435" s="1">
        <v>6</v>
      </c>
      <c r="G435" s="1">
        <v>25261</v>
      </c>
      <c r="H435" s="1" t="s">
        <v>1134</v>
      </c>
      <c r="I435" s="1">
        <v>1</v>
      </c>
      <c r="J435" s="1">
        <v>7816.67</v>
      </c>
    </row>
    <row r="436" spans="1:10" x14ac:dyDescent="0.3">
      <c r="A436" s="1">
        <v>1</v>
      </c>
      <c r="B436" s="1">
        <v>2022</v>
      </c>
      <c r="C436" s="1">
        <v>81</v>
      </c>
      <c r="D436" s="1">
        <v>40</v>
      </c>
      <c r="E436" s="1">
        <v>1465</v>
      </c>
      <c r="F436" s="1">
        <v>7</v>
      </c>
      <c r="G436" s="1">
        <v>21573</v>
      </c>
      <c r="H436" s="1" t="s">
        <v>1175</v>
      </c>
      <c r="I436" s="1">
        <v>1</v>
      </c>
      <c r="J436" s="1">
        <v>4950</v>
      </c>
    </row>
    <row r="437" spans="1:10" x14ac:dyDescent="0.3">
      <c r="A437" s="1">
        <v>1</v>
      </c>
      <c r="B437" s="1">
        <v>2022</v>
      </c>
      <c r="C437" s="1">
        <v>81</v>
      </c>
      <c r="D437" s="1">
        <v>40</v>
      </c>
      <c r="E437" s="1">
        <v>1469</v>
      </c>
      <c r="F437" s="1">
        <v>1</v>
      </c>
      <c r="G437" s="1" t="s">
        <v>1359</v>
      </c>
      <c r="H437" s="1" t="s">
        <v>1360</v>
      </c>
      <c r="I437" s="1">
        <v>4</v>
      </c>
      <c r="J437" s="1">
        <v>738.27</v>
      </c>
    </row>
    <row r="438" spans="1:10" x14ac:dyDescent="0.3">
      <c r="A438" s="1">
        <v>1</v>
      </c>
      <c r="B438" s="1">
        <v>2022</v>
      </c>
      <c r="C438" s="1">
        <v>81</v>
      </c>
      <c r="D438" s="1">
        <v>40</v>
      </c>
      <c r="E438" s="1">
        <v>1469</v>
      </c>
      <c r="F438" s="1">
        <v>2</v>
      </c>
      <c r="G438" s="1">
        <v>15857</v>
      </c>
      <c r="H438" s="1" t="s">
        <v>1124</v>
      </c>
      <c r="I438" s="1">
        <v>1</v>
      </c>
      <c r="J438" s="1">
        <v>700</v>
      </c>
    </row>
    <row r="439" spans="1:10" x14ac:dyDescent="0.3">
      <c r="A439" s="1">
        <v>1</v>
      </c>
      <c r="B439" s="1">
        <v>2022</v>
      </c>
      <c r="C439" s="1">
        <v>81</v>
      </c>
      <c r="D439" s="1">
        <v>40</v>
      </c>
      <c r="E439" s="1">
        <v>1469</v>
      </c>
      <c r="F439" s="1">
        <v>3</v>
      </c>
      <c r="G439" s="1">
        <v>15858</v>
      </c>
      <c r="H439" s="1" t="s">
        <v>1117</v>
      </c>
      <c r="I439" s="1">
        <v>1</v>
      </c>
      <c r="J439" s="1">
        <v>1500</v>
      </c>
    </row>
    <row r="440" spans="1:10" x14ac:dyDescent="0.3">
      <c r="A440" s="1">
        <v>1</v>
      </c>
      <c r="B440" s="1">
        <v>2022</v>
      </c>
      <c r="C440" s="1">
        <v>81</v>
      </c>
      <c r="D440" s="1">
        <v>40</v>
      </c>
      <c r="E440" s="1">
        <v>1469</v>
      </c>
      <c r="F440" s="1">
        <v>4</v>
      </c>
      <c r="G440" s="1">
        <v>15856</v>
      </c>
      <c r="H440" s="1" t="s">
        <v>1176</v>
      </c>
      <c r="I440" s="1">
        <v>1</v>
      </c>
      <c r="J440" s="1">
        <v>2000</v>
      </c>
    </row>
    <row r="441" spans="1:10" x14ac:dyDescent="0.3">
      <c r="A441" s="1">
        <v>1</v>
      </c>
      <c r="B441" s="1">
        <v>2022</v>
      </c>
      <c r="C441" s="1">
        <v>81</v>
      </c>
      <c r="D441" s="1">
        <v>40</v>
      </c>
      <c r="E441" s="1">
        <v>1471</v>
      </c>
      <c r="F441" s="1">
        <v>1</v>
      </c>
      <c r="G441" s="1">
        <v>15660</v>
      </c>
      <c r="H441" s="1" t="s">
        <v>1119</v>
      </c>
      <c r="I441" s="1">
        <v>1</v>
      </c>
      <c r="J441" s="1">
        <v>7593.38</v>
      </c>
    </row>
    <row r="442" spans="1:10" x14ac:dyDescent="0.3">
      <c r="A442" s="1">
        <v>1</v>
      </c>
      <c r="B442" s="1">
        <v>2022</v>
      </c>
      <c r="C442" s="1">
        <v>81</v>
      </c>
      <c r="D442" s="1">
        <v>40</v>
      </c>
      <c r="E442" s="1">
        <v>1472</v>
      </c>
      <c r="F442" s="1">
        <v>1</v>
      </c>
      <c r="G442" s="1" t="s">
        <v>1359</v>
      </c>
      <c r="H442" s="1" t="s">
        <v>1360</v>
      </c>
      <c r="I442" s="1">
        <v>5</v>
      </c>
      <c r="J442" s="1">
        <v>738.27</v>
      </c>
    </row>
    <row r="443" spans="1:10" x14ac:dyDescent="0.3">
      <c r="A443" s="1">
        <v>1</v>
      </c>
      <c r="B443" s="1">
        <v>2022</v>
      </c>
      <c r="C443" s="1">
        <v>81</v>
      </c>
      <c r="D443" s="1">
        <v>40</v>
      </c>
      <c r="E443" s="1">
        <v>1472</v>
      </c>
      <c r="F443" s="1">
        <v>2</v>
      </c>
      <c r="G443" s="1">
        <v>25007</v>
      </c>
      <c r="H443" s="1" t="s">
        <v>1072</v>
      </c>
      <c r="I443" s="1">
        <v>1</v>
      </c>
      <c r="J443" s="1">
        <v>500</v>
      </c>
    </row>
    <row r="444" spans="1:10" x14ac:dyDescent="0.3">
      <c r="A444" s="1">
        <v>1</v>
      </c>
      <c r="B444" s="1">
        <v>2022</v>
      </c>
      <c r="C444" s="1">
        <v>81</v>
      </c>
      <c r="D444" s="1">
        <v>40</v>
      </c>
      <c r="E444" s="1">
        <v>1472</v>
      </c>
      <c r="F444" s="1">
        <v>3</v>
      </c>
      <c r="G444" s="1">
        <v>25242</v>
      </c>
      <c r="H444" s="1" t="s">
        <v>1177</v>
      </c>
      <c r="I444" s="1">
        <v>1</v>
      </c>
      <c r="J444" s="1">
        <v>5440</v>
      </c>
    </row>
    <row r="445" spans="1:10" x14ac:dyDescent="0.3">
      <c r="A445" s="1">
        <v>1</v>
      </c>
      <c r="B445" s="1">
        <v>2022</v>
      </c>
      <c r="C445" s="1">
        <v>81</v>
      </c>
      <c r="D445" s="1">
        <v>40</v>
      </c>
      <c r="E445" s="1">
        <v>1473</v>
      </c>
      <c r="F445" s="1">
        <v>1</v>
      </c>
      <c r="G445" s="1">
        <v>15660</v>
      </c>
      <c r="H445" s="1" t="s">
        <v>1119</v>
      </c>
      <c r="I445" s="1">
        <v>1</v>
      </c>
      <c r="J445" s="1">
        <v>7593.38</v>
      </c>
    </row>
    <row r="446" spans="1:10" x14ac:dyDescent="0.3">
      <c r="A446" s="1">
        <v>1</v>
      </c>
      <c r="B446" s="1">
        <v>2022</v>
      </c>
      <c r="C446" s="1">
        <v>81</v>
      </c>
      <c r="D446" s="1">
        <v>40</v>
      </c>
      <c r="E446" s="1">
        <v>1473</v>
      </c>
      <c r="F446" s="1">
        <v>2</v>
      </c>
      <c r="G446" s="1">
        <v>11667</v>
      </c>
      <c r="H446" s="1" t="s">
        <v>1139</v>
      </c>
      <c r="I446" s="1">
        <v>2</v>
      </c>
      <c r="J446" s="1">
        <v>50</v>
      </c>
    </row>
    <row r="447" spans="1:10" x14ac:dyDescent="0.3">
      <c r="A447" s="1">
        <v>1</v>
      </c>
      <c r="B447" s="1">
        <v>2022</v>
      </c>
      <c r="C447" s="1">
        <v>81</v>
      </c>
      <c r="D447" s="1">
        <v>40</v>
      </c>
      <c r="E447" s="1">
        <v>1483</v>
      </c>
      <c r="F447" s="1">
        <v>1</v>
      </c>
      <c r="G447" s="1" t="s">
        <v>1359</v>
      </c>
      <c r="H447" s="1" t="s">
        <v>1360</v>
      </c>
      <c r="I447" s="1">
        <v>5</v>
      </c>
      <c r="J447" s="1">
        <v>738.27</v>
      </c>
    </row>
    <row r="448" spans="1:10" x14ac:dyDescent="0.3">
      <c r="A448" s="1">
        <v>1</v>
      </c>
      <c r="B448" s="1">
        <v>2022</v>
      </c>
      <c r="C448" s="1">
        <v>81</v>
      </c>
      <c r="D448" s="1">
        <v>40</v>
      </c>
      <c r="E448" s="1">
        <v>1483</v>
      </c>
      <c r="F448" s="1">
        <v>2</v>
      </c>
      <c r="G448" s="1">
        <v>21688</v>
      </c>
      <c r="H448" s="1" t="s">
        <v>1116</v>
      </c>
      <c r="I448" s="1">
        <v>1</v>
      </c>
      <c r="J448" s="1">
        <v>600</v>
      </c>
    </row>
    <row r="449" spans="1:10" x14ac:dyDescent="0.3">
      <c r="A449" s="1">
        <v>1</v>
      </c>
      <c r="B449" s="1">
        <v>2022</v>
      </c>
      <c r="C449" s="1">
        <v>81</v>
      </c>
      <c r="D449" s="1">
        <v>40</v>
      </c>
      <c r="E449" s="1">
        <v>1483</v>
      </c>
      <c r="F449" s="1">
        <v>3</v>
      </c>
      <c r="G449" s="1">
        <v>14195</v>
      </c>
      <c r="H449" s="1" t="s">
        <v>1125</v>
      </c>
      <c r="I449" s="1">
        <v>1</v>
      </c>
      <c r="J449" s="1">
        <v>600</v>
      </c>
    </row>
    <row r="450" spans="1:10" x14ac:dyDescent="0.3">
      <c r="A450" s="1">
        <v>1</v>
      </c>
      <c r="B450" s="1">
        <v>2022</v>
      </c>
      <c r="C450" s="1">
        <v>81</v>
      </c>
      <c r="D450" s="1">
        <v>40</v>
      </c>
      <c r="E450" s="1">
        <v>1483</v>
      </c>
      <c r="F450" s="1">
        <v>4</v>
      </c>
      <c r="G450" s="1">
        <v>22855</v>
      </c>
      <c r="H450" s="1" t="s">
        <v>1178</v>
      </c>
      <c r="I450" s="1">
        <v>1</v>
      </c>
      <c r="J450" s="1">
        <v>2000</v>
      </c>
    </row>
    <row r="451" spans="1:10" x14ac:dyDescent="0.3">
      <c r="A451" s="1">
        <v>1</v>
      </c>
      <c r="B451" s="1">
        <v>2022</v>
      </c>
      <c r="C451" s="1">
        <v>81</v>
      </c>
      <c r="D451" s="1">
        <v>40</v>
      </c>
      <c r="E451" s="1">
        <v>1483</v>
      </c>
      <c r="F451" s="1">
        <v>5</v>
      </c>
      <c r="G451" s="1">
        <v>14211</v>
      </c>
      <c r="H451" s="1" t="s">
        <v>1110</v>
      </c>
      <c r="I451" s="1">
        <v>4</v>
      </c>
      <c r="J451" s="1">
        <v>681.82</v>
      </c>
    </row>
    <row r="452" spans="1:10" x14ac:dyDescent="0.3">
      <c r="A452" s="1">
        <v>1</v>
      </c>
      <c r="B452" s="1">
        <v>2022</v>
      </c>
      <c r="C452" s="1">
        <v>81</v>
      </c>
      <c r="D452" s="1">
        <v>40</v>
      </c>
      <c r="E452" s="1">
        <v>1483</v>
      </c>
      <c r="F452" s="1">
        <v>6</v>
      </c>
      <c r="G452" s="1">
        <v>14190</v>
      </c>
      <c r="H452" s="1" t="s">
        <v>1179</v>
      </c>
      <c r="I452" s="1">
        <v>1</v>
      </c>
      <c r="J452" s="1">
        <v>5000</v>
      </c>
    </row>
    <row r="453" spans="1:10" x14ac:dyDescent="0.3">
      <c r="A453" s="1">
        <v>1</v>
      </c>
      <c r="B453" s="1">
        <v>2022</v>
      </c>
      <c r="C453" s="1">
        <v>81</v>
      </c>
      <c r="D453" s="1">
        <v>40</v>
      </c>
      <c r="E453" s="1">
        <v>1484</v>
      </c>
      <c r="F453" s="1">
        <v>1</v>
      </c>
      <c r="G453" s="1">
        <v>25168</v>
      </c>
      <c r="H453" s="1" t="s">
        <v>1151</v>
      </c>
      <c r="I453" s="1">
        <v>3</v>
      </c>
      <c r="J453" s="1">
        <v>201.24</v>
      </c>
    </row>
    <row r="454" spans="1:10" x14ac:dyDescent="0.3">
      <c r="A454" s="1">
        <v>1</v>
      </c>
      <c r="B454" s="1">
        <v>2022</v>
      </c>
      <c r="C454" s="1">
        <v>81</v>
      </c>
      <c r="D454" s="1">
        <v>40</v>
      </c>
      <c r="E454" s="1">
        <v>1484</v>
      </c>
      <c r="F454" s="1">
        <v>2</v>
      </c>
      <c r="G454" s="1">
        <v>26230</v>
      </c>
      <c r="H454" s="1" t="s">
        <v>1057</v>
      </c>
      <c r="I454" s="1">
        <v>1</v>
      </c>
      <c r="J454" s="1">
        <v>148.33000000000001</v>
      </c>
    </row>
    <row r="455" spans="1:10" x14ac:dyDescent="0.3">
      <c r="A455" s="1">
        <v>1</v>
      </c>
      <c r="B455" s="1">
        <v>2022</v>
      </c>
      <c r="C455" s="1">
        <v>81</v>
      </c>
      <c r="D455" s="1">
        <v>40</v>
      </c>
      <c r="E455" s="1">
        <v>1486</v>
      </c>
      <c r="F455" s="1">
        <v>1</v>
      </c>
      <c r="G455" s="1">
        <v>15917</v>
      </c>
      <c r="H455" s="1" t="s">
        <v>1155</v>
      </c>
      <c r="I455" s="1">
        <v>1</v>
      </c>
      <c r="J455" s="1">
        <v>2600</v>
      </c>
    </row>
    <row r="456" spans="1:10" x14ac:dyDescent="0.3">
      <c r="A456" s="1">
        <v>1</v>
      </c>
      <c r="B456" s="1">
        <v>2022</v>
      </c>
      <c r="C456" s="1">
        <v>81</v>
      </c>
      <c r="D456" s="1">
        <v>40</v>
      </c>
      <c r="E456" s="1">
        <v>1487</v>
      </c>
      <c r="F456" s="1">
        <v>1</v>
      </c>
      <c r="G456" s="1">
        <v>20430</v>
      </c>
      <c r="H456" s="1" t="s">
        <v>1048</v>
      </c>
      <c r="I456" s="1">
        <v>2</v>
      </c>
      <c r="J456" s="1">
        <v>1906.25</v>
      </c>
    </row>
    <row r="457" spans="1:10" x14ac:dyDescent="0.3">
      <c r="A457" s="1">
        <v>1</v>
      </c>
      <c r="B457" s="1">
        <v>2022</v>
      </c>
      <c r="C457" s="1">
        <v>81</v>
      </c>
      <c r="D457" s="1">
        <v>40</v>
      </c>
      <c r="E457" s="1">
        <v>1487</v>
      </c>
      <c r="F457" s="1">
        <v>2</v>
      </c>
      <c r="G457" s="1">
        <v>25273</v>
      </c>
      <c r="H457" s="1" t="s">
        <v>1180</v>
      </c>
      <c r="I457" s="1">
        <v>2</v>
      </c>
      <c r="J457" s="1">
        <v>2800</v>
      </c>
    </row>
    <row r="458" spans="1:10" x14ac:dyDescent="0.3">
      <c r="A458" s="1">
        <v>1</v>
      </c>
      <c r="B458" s="1">
        <v>2022</v>
      </c>
      <c r="C458" s="1">
        <v>81</v>
      </c>
      <c r="D458" s="1">
        <v>40</v>
      </c>
      <c r="E458" s="1">
        <v>1487</v>
      </c>
      <c r="F458" s="1">
        <v>3</v>
      </c>
      <c r="G458" s="1">
        <v>25253</v>
      </c>
      <c r="H458" s="1" t="s">
        <v>1181</v>
      </c>
      <c r="I458" s="1">
        <v>2</v>
      </c>
      <c r="J458" s="1">
        <v>750</v>
      </c>
    </row>
    <row r="459" spans="1:10" x14ac:dyDescent="0.3">
      <c r="A459" s="1">
        <v>1</v>
      </c>
      <c r="B459" s="1">
        <v>2022</v>
      </c>
      <c r="C459" s="1">
        <v>81</v>
      </c>
      <c r="D459" s="1">
        <v>40</v>
      </c>
      <c r="E459" s="1">
        <v>1487</v>
      </c>
      <c r="F459" s="1">
        <v>4</v>
      </c>
      <c r="G459" s="1">
        <v>11667</v>
      </c>
      <c r="H459" s="1" t="s">
        <v>1139</v>
      </c>
      <c r="I459" s="1">
        <v>1</v>
      </c>
      <c r="J459" s="1">
        <v>50</v>
      </c>
    </row>
    <row r="460" spans="1:10" x14ac:dyDescent="0.3">
      <c r="A460" s="1">
        <v>1</v>
      </c>
      <c r="B460" s="1">
        <v>2022</v>
      </c>
      <c r="C460" s="1">
        <v>81</v>
      </c>
      <c r="D460" s="1">
        <v>40</v>
      </c>
      <c r="E460" s="1">
        <v>1487</v>
      </c>
      <c r="F460" s="1">
        <v>5</v>
      </c>
      <c r="G460" s="1">
        <v>21686</v>
      </c>
      <c r="H460" s="1" t="s">
        <v>1182</v>
      </c>
      <c r="I460" s="1">
        <v>1</v>
      </c>
      <c r="J460" s="1">
        <v>4233.33</v>
      </c>
    </row>
    <row r="461" spans="1:10" x14ac:dyDescent="0.3">
      <c r="A461" s="1">
        <v>1</v>
      </c>
      <c r="B461" s="1">
        <v>2022</v>
      </c>
      <c r="C461" s="1">
        <v>81</v>
      </c>
      <c r="D461" s="1">
        <v>40</v>
      </c>
      <c r="E461" s="1">
        <v>1489</v>
      </c>
      <c r="F461" s="1">
        <v>1</v>
      </c>
      <c r="G461" s="1" t="s">
        <v>1359</v>
      </c>
      <c r="H461" s="1" t="s">
        <v>1360</v>
      </c>
      <c r="I461" s="1">
        <v>4</v>
      </c>
      <c r="J461" s="1">
        <v>738.27</v>
      </c>
    </row>
    <row r="462" spans="1:10" x14ac:dyDescent="0.3">
      <c r="A462" s="1">
        <v>1</v>
      </c>
      <c r="B462" s="1">
        <v>2022</v>
      </c>
      <c r="C462" s="1">
        <v>81</v>
      </c>
      <c r="D462" s="1">
        <v>40</v>
      </c>
      <c r="E462" s="1">
        <v>1489</v>
      </c>
      <c r="F462" s="1">
        <v>2</v>
      </c>
      <c r="G462" s="1">
        <v>21744</v>
      </c>
      <c r="H462" s="1" t="s">
        <v>1066</v>
      </c>
      <c r="I462" s="1">
        <v>1</v>
      </c>
      <c r="J462" s="1">
        <v>400</v>
      </c>
    </row>
    <row r="463" spans="1:10" x14ac:dyDescent="0.3">
      <c r="A463" s="1">
        <v>1</v>
      </c>
      <c r="B463" s="1">
        <v>2022</v>
      </c>
      <c r="C463" s="1">
        <v>81</v>
      </c>
      <c r="D463" s="1">
        <v>40</v>
      </c>
      <c r="E463" s="1">
        <v>1489</v>
      </c>
      <c r="F463" s="1">
        <v>3</v>
      </c>
      <c r="G463" s="1">
        <v>21367</v>
      </c>
      <c r="H463" s="1" t="s">
        <v>1067</v>
      </c>
      <c r="I463" s="1">
        <v>1</v>
      </c>
      <c r="J463" s="1">
        <v>844.64</v>
      </c>
    </row>
    <row r="464" spans="1:10" x14ac:dyDescent="0.3">
      <c r="A464" s="1">
        <v>1</v>
      </c>
      <c r="B464" s="1">
        <v>2022</v>
      </c>
      <c r="C464" s="1">
        <v>81</v>
      </c>
      <c r="D464" s="1">
        <v>40</v>
      </c>
      <c r="E464" s="1">
        <v>1489</v>
      </c>
      <c r="F464" s="1">
        <v>4</v>
      </c>
      <c r="G464" s="1">
        <v>15917</v>
      </c>
      <c r="H464" s="1" t="s">
        <v>1155</v>
      </c>
      <c r="I464" s="1">
        <v>2</v>
      </c>
      <c r="J464" s="1">
        <v>2600</v>
      </c>
    </row>
    <row r="465" spans="1:10" x14ac:dyDescent="0.3">
      <c r="A465" s="1">
        <v>1</v>
      </c>
      <c r="B465" s="1">
        <v>2022</v>
      </c>
      <c r="C465" s="1">
        <v>81</v>
      </c>
      <c r="D465" s="1">
        <v>40</v>
      </c>
      <c r="E465" s="1">
        <v>1489</v>
      </c>
      <c r="F465" s="1">
        <v>5</v>
      </c>
      <c r="G465" s="1">
        <v>21366</v>
      </c>
      <c r="H465" s="1" t="s">
        <v>1068</v>
      </c>
      <c r="I465" s="1">
        <v>1</v>
      </c>
      <c r="J465" s="1">
        <v>561.30999999999995</v>
      </c>
    </row>
    <row r="466" spans="1:10" x14ac:dyDescent="0.3">
      <c r="A466" s="1">
        <v>1</v>
      </c>
      <c r="B466" s="1">
        <v>2022</v>
      </c>
      <c r="C466" s="1">
        <v>81</v>
      </c>
      <c r="D466" s="1">
        <v>40</v>
      </c>
      <c r="E466" s="1">
        <v>1490</v>
      </c>
      <c r="F466" s="1">
        <v>1</v>
      </c>
      <c r="G466" s="1">
        <v>25104</v>
      </c>
      <c r="H466" s="1" t="s">
        <v>1165</v>
      </c>
      <c r="I466" s="1">
        <v>1</v>
      </c>
      <c r="J466" s="1">
        <v>6811.11</v>
      </c>
    </row>
    <row r="467" spans="1:10" x14ac:dyDescent="0.3">
      <c r="A467" s="1">
        <v>1</v>
      </c>
      <c r="B467" s="1">
        <v>2022</v>
      </c>
      <c r="C467" s="1">
        <v>81</v>
      </c>
      <c r="D467" s="1">
        <v>40</v>
      </c>
      <c r="E467" s="1">
        <v>1490</v>
      </c>
      <c r="F467" s="1">
        <v>2</v>
      </c>
      <c r="G467" s="1">
        <v>15875</v>
      </c>
      <c r="H467" s="1" t="s">
        <v>1082</v>
      </c>
      <c r="I467" s="1">
        <v>1</v>
      </c>
      <c r="J467" s="1">
        <v>1500</v>
      </c>
    </row>
    <row r="468" spans="1:10" x14ac:dyDescent="0.3">
      <c r="A468" s="1">
        <v>1</v>
      </c>
      <c r="B468" s="1">
        <v>2022</v>
      </c>
      <c r="C468" s="1">
        <v>81</v>
      </c>
      <c r="D468" s="1">
        <v>40</v>
      </c>
      <c r="E468" s="1">
        <v>1490</v>
      </c>
      <c r="F468" s="1">
        <v>3</v>
      </c>
      <c r="G468" s="1">
        <v>25110</v>
      </c>
      <c r="H468" s="1" t="s">
        <v>1104</v>
      </c>
      <c r="I468" s="1">
        <v>1</v>
      </c>
      <c r="J468" s="1">
        <v>1597.53</v>
      </c>
    </row>
    <row r="469" spans="1:10" x14ac:dyDescent="0.3">
      <c r="A469" s="1">
        <v>1</v>
      </c>
      <c r="B469" s="1">
        <v>2022</v>
      </c>
      <c r="C469" s="1">
        <v>81</v>
      </c>
      <c r="D469" s="1">
        <v>40</v>
      </c>
      <c r="E469" s="1">
        <v>1490</v>
      </c>
      <c r="F469" s="1">
        <v>4</v>
      </c>
      <c r="G469" s="1">
        <v>25140</v>
      </c>
      <c r="H469" s="1" t="s">
        <v>1183</v>
      </c>
      <c r="I469" s="1">
        <v>2</v>
      </c>
      <c r="J469" s="1">
        <v>2600</v>
      </c>
    </row>
    <row r="470" spans="1:10" x14ac:dyDescent="0.3">
      <c r="A470" s="1">
        <v>1</v>
      </c>
      <c r="B470" s="1">
        <v>2022</v>
      </c>
      <c r="C470" s="1">
        <v>81</v>
      </c>
      <c r="D470" s="1">
        <v>40</v>
      </c>
      <c r="E470" s="1">
        <v>1492</v>
      </c>
      <c r="F470" s="1">
        <v>1</v>
      </c>
      <c r="G470" s="1">
        <v>25168</v>
      </c>
      <c r="H470" s="1" t="s">
        <v>1151</v>
      </c>
      <c r="I470" s="1">
        <v>5</v>
      </c>
      <c r="J470" s="1">
        <v>201.24</v>
      </c>
    </row>
    <row r="471" spans="1:10" x14ac:dyDescent="0.3">
      <c r="A471" s="1">
        <v>1</v>
      </c>
      <c r="B471" s="1">
        <v>2022</v>
      </c>
      <c r="C471" s="1">
        <v>81</v>
      </c>
      <c r="D471" s="1">
        <v>40</v>
      </c>
      <c r="E471" s="1">
        <v>1493</v>
      </c>
      <c r="F471" s="1">
        <v>1</v>
      </c>
      <c r="G471" s="1">
        <v>11890</v>
      </c>
      <c r="H471" s="1" t="s">
        <v>1184</v>
      </c>
      <c r="I471" s="1">
        <v>1</v>
      </c>
      <c r="J471" s="1">
        <v>4000</v>
      </c>
    </row>
    <row r="472" spans="1:10" x14ac:dyDescent="0.3">
      <c r="A472" s="1">
        <v>1</v>
      </c>
      <c r="B472" s="1">
        <v>2022</v>
      </c>
      <c r="C472" s="1">
        <v>81</v>
      </c>
      <c r="D472" s="1">
        <v>40</v>
      </c>
      <c r="E472" s="1">
        <v>1495</v>
      </c>
      <c r="F472" s="1">
        <v>1</v>
      </c>
      <c r="G472" s="1">
        <v>27126</v>
      </c>
      <c r="H472" s="1" t="s">
        <v>1185</v>
      </c>
      <c r="I472" s="1">
        <v>1</v>
      </c>
      <c r="J472" s="1">
        <v>11000</v>
      </c>
    </row>
    <row r="473" spans="1:10" x14ac:dyDescent="0.3">
      <c r="A473" s="1">
        <v>1</v>
      </c>
      <c r="B473" s="1">
        <v>2022</v>
      </c>
      <c r="C473" s="1">
        <v>81</v>
      </c>
      <c r="D473" s="1">
        <v>40</v>
      </c>
      <c r="E473" s="1">
        <v>1495</v>
      </c>
      <c r="F473" s="1">
        <v>2</v>
      </c>
      <c r="G473" s="1">
        <v>27424</v>
      </c>
      <c r="H473" s="1" t="s">
        <v>1157</v>
      </c>
      <c r="I473" s="1">
        <v>1</v>
      </c>
      <c r="J473" s="1">
        <v>1850</v>
      </c>
    </row>
    <row r="474" spans="1:10" x14ac:dyDescent="0.3">
      <c r="A474" s="1">
        <v>1</v>
      </c>
      <c r="B474" s="1">
        <v>2022</v>
      </c>
      <c r="C474" s="1">
        <v>81</v>
      </c>
      <c r="D474" s="1">
        <v>40</v>
      </c>
      <c r="E474" s="1">
        <v>1495</v>
      </c>
      <c r="F474" s="1">
        <v>3</v>
      </c>
      <c r="G474" s="1">
        <v>20501</v>
      </c>
      <c r="H474" s="1" t="s">
        <v>1130</v>
      </c>
      <c r="I474" s="1">
        <v>1</v>
      </c>
      <c r="J474" s="1">
        <v>3888.23</v>
      </c>
    </row>
    <row r="475" spans="1:10" x14ac:dyDescent="0.3">
      <c r="A475" s="1">
        <v>1</v>
      </c>
      <c r="B475" s="1">
        <v>2022</v>
      </c>
      <c r="C475" s="1">
        <v>81</v>
      </c>
      <c r="D475" s="1">
        <v>40</v>
      </c>
      <c r="E475" s="1">
        <v>1495</v>
      </c>
      <c r="F475" s="1">
        <v>4</v>
      </c>
      <c r="G475" s="1" t="s">
        <v>1359</v>
      </c>
      <c r="H475" s="1" t="s">
        <v>1360</v>
      </c>
      <c r="I475" s="1">
        <v>5</v>
      </c>
      <c r="J475" s="1">
        <v>738.27</v>
      </c>
    </row>
    <row r="476" spans="1:10" x14ac:dyDescent="0.3">
      <c r="A476" s="1">
        <v>1</v>
      </c>
      <c r="B476" s="1">
        <v>2022</v>
      </c>
      <c r="C476" s="1">
        <v>81</v>
      </c>
      <c r="D476" s="1">
        <v>40</v>
      </c>
      <c r="E476" s="1">
        <v>1495</v>
      </c>
      <c r="F476" s="1">
        <v>5</v>
      </c>
      <c r="G476" s="1">
        <v>25000</v>
      </c>
      <c r="H476" s="1" t="s">
        <v>1127</v>
      </c>
      <c r="I476" s="1">
        <v>1</v>
      </c>
      <c r="J476" s="1">
        <v>650</v>
      </c>
    </row>
    <row r="477" spans="1:10" x14ac:dyDescent="0.3">
      <c r="A477" s="1">
        <v>1</v>
      </c>
      <c r="B477" s="1">
        <v>2022</v>
      </c>
      <c r="C477" s="1">
        <v>81</v>
      </c>
      <c r="D477" s="1">
        <v>40</v>
      </c>
      <c r="E477" s="1">
        <v>1495</v>
      </c>
      <c r="F477" s="1">
        <v>6</v>
      </c>
      <c r="G477" s="1">
        <v>25001</v>
      </c>
      <c r="H477" s="1" t="s">
        <v>1186</v>
      </c>
      <c r="I477" s="1">
        <v>1</v>
      </c>
      <c r="J477" s="1">
        <v>1000</v>
      </c>
    </row>
    <row r="478" spans="1:10" x14ac:dyDescent="0.3">
      <c r="A478" s="1">
        <v>1</v>
      </c>
      <c r="B478" s="1">
        <v>2022</v>
      </c>
      <c r="C478" s="1">
        <v>81</v>
      </c>
      <c r="D478" s="1">
        <v>40</v>
      </c>
      <c r="E478" s="1">
        <v>1495</v>
      </c>
      <c r="F478" s="1">
        <v>7</v>
      </c>
      <c r="G478" s="1">
        <v>25008</v>
      </c>
      <c r="H478" s="1" t="s">
        <v>1187</v>
      </c>
      <c r="I478" s="1">
        <v>1</v>
      </c>
      <c r="J478" s="1">
        <v>500</v>
      </c>
    </row>
    <row r="479" spans="1:10" x14ac:dyDescent="0.3">
      <c r="A479" s="1">
        <v>1</v>
      </c>
      <c r="B479" s="1">
        <v>2022</v>
      </c>
      <c r="C479" s="1">
        <v>81</v>
      </c>
      <c r="D479" s="1">
        <v>40</v>
      </c>
      <c r="E479" s="1">
        <v>1495</v>
      </c>
      <c r="F479" s="1">
        <v>8</v>
      </c>
      <c r="G479" s="1">
        <v>25002</v>
      </c>
      <c r="H479" s="1" t="s">
        <v>1188</v>
      </c>
      <c r="I479" s="1">
        <v>1</v>
      </c>
      <c r="J479" s="1">
        <v>1500</v>
      </c>
    </row>
    <row r="480" spans="1:10" x14ac:dyDescent="0.3">
      <c r="A480" s="1">
        <v>1</v>
      </c>
      <c r="B480" s="1">
        <v>2022</v>
      </c>
      <c r="C480" s="1">
        <v>81</v>
      </c>
      <c r="D480" s="1">
        <v>40</v>
      </c>
      <c r="E480" s="1">
        <v>1495</v>
      </c>
      <c r="F480" s="1">
        <v>9</v>
      </c>
      <c r="G480" s="1">
        <v>21580</v>
      </c>
      <c r="H480" s="1" t="s">
        <v>1087</v>
      </c>
      <c r="I480" s="1">
        <v>1</v>
      </c>
      <c r="J480" s="1">
        <v>6600</v>
      </c>
    </row>
    <row r="481" spans="1:10" x14ac:dyDescent="0.3">
      <c r="A481" s="1">
        <v>1</v>
      </c>
      <c r="B481" s="1">
        <v>2022</v>
      </c>
      <c r="C481" s="1">
        <v>81</v>
      </c>
      <c r="D481" s="1">
        <v>40</v>
      </c>
      <c r="E481" s="1">
        <v>1495</v>
      </c>
      <c r="F481" s="1">
        <v>10</v>
      </c>
      <c r="G481" s="1">
        <v>27702</v>
      </c>
      <c r="H481" s="1" t="s">
        <v>1162</v>
      </c>
      <c r="I481" s="1">
        <v>1</v>
      </c>
      <c r="J481" s="1">
        <v>1500</v>
      </c>
    </row>
    <row r="482" spans="1:10" x14ac:dyDescent="0.3">
      <c r="A482" s="1">
        <v>1</v>
      </c>
      <c r="B482" s="1">
        <v>2022</v>
      </c>
      <c r="C482" s="1">
        <v>81</v>
      </c>
      <c r="D482" s="1">
        <v>40</v>
      </c>
      <c r="E482" s="1">
        <v>1498</v>
      </c>
      <c r="F482" s="1">
        <v>1</v>
      </c>
      <c r="G482" s="1" t="s">
        <v>1359</v>
      </c>
      <c r="H482" s="1" t="s">
        <v>1360</v>
      </c>
      <c r="I482" s="1">
        <v>5</v>
      </c>
      <c r="J482" s="1">
        <v>738.27</v>
      </c>
    </row>
    <row r="483" spans="1:10" x14ac:dyDescent="0.3">
      <c r="A483" s="1">
        <v>1</v>
      </c>
      <c r="B483" s="1">
        <v>2022</v>
      </c>
      <c r="C483" s="1">
        <v>81</v>
      </c>
      <c r="D483" s="1">
        <v>40</v>
      </c>
      <c r="E483" s="1">
        <v>1498</v>
      </c>
      <c r="F483" s="1">
        <v>2</v>
      </c>
      <c r="G483" s="1">
        <v>15777</v>
      </c>
      <c r="H483" s="1" t="s">
        <v>1093</v>
      </c>
      <c r="I483" s="1">
        <v>1</v>
      </c>
      <c r="J483" s="1">
        <v>471.43</v>
      </c>
    </row>
    <row r="484" spans="1:10" x14ac:dyDescent="0.3">
      <c r="A484" s="1">
        <v>1</v>
      </c>
      <c r="B484" s="1">
        <v>2022</v>
      </c>
      <c r="C484" s="1">
        <v>81</v>
      </c>
      <c r="D484" s="1">
        <v>40</v>
      </c>
      <c r="E484" s="1">
        <v>1498</v>
      </c>
      <c r="F484" s="1">
        <v>3</v>
      </c>
      <c r="G484" s="1">
        <v>20425</v>
      </c>
      <c r="H484" s="1" t="s">
        <v>1137</v>
      </c>
      <c r="I484" s="1">
        <v>1</v>
      </c>
      <c r="J484" s="1">
        <v>765.08</v>
      </c>
    </row>
    <row r="485" spans="1:10" x14ac:dyDescent="0.3">
      <c r="A485" s="1">
        <v>1</v>
      </c>
      <c r="B485" s="1">
        <v>2022</v>
      </c>
      <c r="C485" s="1">
        <v>81</v>
      </c>
      <c r="D485" s="1">
        <v>40</v>
      </c>
      <c r="E485" s="1">
        <v>1498</v>
      </c>
      <c r="F485" s="1">
        <v>4</v>
      </c>
      <c r="G485" s="1">
        <v>25007</v>
      </c>
      <c r="H485" s="1" t="s">
        <v>1072</v>
      </c>
      <c r="I485" s="1">
        <v>1</v>
      </c>
      <c r="J485" s="1">
        <v>500</v>
      </c>
    </row>
    <row r="486" spans="1:10" x14ac:dyDescent="0.3">
      <c r="A486" s="1">
        <v>1</v>
      </c>
      <c r="B486" s="1">
        <v>2022</v>
      </c>
      <c r="C486" s="1">
        <v>81</v>
      </c>
      <c r="D486" s="1">
        <v>40</v>
      </c>
      <c r="E486" s="1">
        <v>1498</v>
      </c>
      <c r="F486" s="1">
        <v>5</v>
      </c>
      <c r="G486" s="1">
        <v>25242</v>
      </c>
      <c r="H486" s="1" t="s">
        <v>1177</v>
      </c>
      <c r="I486" s="1">
        <v>1</v>
      </c>
      <c r="J486" s="1">
        <v>5440</v>
      </c>
    </row>
    <row r="487" spans="1:10" x14ac:dyDescent="0.3">
      <c r="A487" s="1">
        <v>1</v>
      </c>
      <c r="B487" s="1">
        <v>2022</v>
      </c>
      <c r="C487" s="1">
        <v>81</v>
      </c>
      <c r="D487" s="1">
        <v>40</v>
      </c>
      <c r="E487" s="1">
        <v>1498</v>
      </c>
      <c r="F487" s="1">
        <v>6</v>
      </c>
      <c r="G487" s="1">
        <v>15875</v>
      </c>
      <c r="H487" s="1" t="s">
        <v>1082</v>
      </c>
      <c r="I487" s="1">
        <v>1</v>
      </c>
      <c r="J487" s="1">
        <v>1500</v>
      </c>
    </row>
    <row r="488" spans="1:10" x14ac:dyDescent="0.3">
      <c r="A488" s="1">
        <v>1</v>
      </c>
      <c r="B488" s="1">
        <v>2022</v>
      </c>
      <c r="C488" s="1">
        <v>81</v>
      </c>
      <c r="D488" s="1">
        <v>40</v>
      </c>
      <c r="E488" s="1">
        <v>1498</v>
      </c>
      <c r="F488" s="1">
        <v>7</v>
      </c>
      <c r="G488" s="1">
        <v>20501</v>
      </c>
      <c r="H488" s="1" t="s">
        <v>1130</v>
      </c>
      <c r="I488" s="1">
        <v>1</v>
      </c>
      <c r="J488" s="1">
        <v>3888.23</v>
      </c>
    </row>
    <row r="489" spans="1:10" x14ac:dyDescent="0.3">
      <c r="A489" s="1">
        <v>1</v>
      </c>
      <c r="B489" s="1">
        <v>2022</v>
      </c>
      <c r="C489" s="1">
        <v>81</v>
      </c>
      <c r="D489" s="1">
        <v>40</v>
      </c>
      <c r="E489" s="1">
        <v>1498</v>
      </c>
      <c r="F489" s="1">
        <v>8</v>
      </c>
      <c r="G489" s="1">
        <v>14211</v>
      </c>
      <c r="H489" s="1" t="s">
        <v>1110</v>
      </c>
      <c r="I489" s="1">
        <v>4</v>
      </c>
      <c r="J489" s="1">
        <v>681.82</v>
      </c>
    </row>
    <row r="490" spans="1:10" x14ac:dyDescent="0.3">
      <c r="A490" s="1">
        <v>1</v>
      </c>
      <c r="B490" s="1">
        <v>2022</v>
      </c>
      <c r="C490" s="1">
        <v>81</v>
      </c>
      <c r="D490" s="1">
        <v>40</v>
      </c>
      <c r="E490" s="1">
        <v>1498</v>
      </c>
      <c r="F490" s="1">
        <v>9</v>
      </c>
      <c r="G490" s="1">
        <v>25132</v>
      </c>
      <c r="H490" s="1" t="s">
        <v>1361</v>
      </c>
      <c r="I490" s="1">
        <v>3</v>
      </c>
      <c r="J490" s="1">
        <v>483.66</v>
      </c>
    </row>
    <row r="491" spans="1:10" x14ac:dyDescent="0.3">
      <c r="A491" s="1">
        <v>1</v>
      </c>
      <c r="B491" s="1">
        <v>2022</v>
      </c>
      <c r="C491" s="1">
        <v>81</v>
      </c>
      <c r="D491" s="1">
        <v>40</v>
      </c>
      <c r="E491" s="1">
        <v>1499</v>
      </c>
      <c r="F491" s="1">
        <v>1</v>
      </c>
      <c r="G491" s="1">
        <v>25242</v>
      </c>
      <c r="H491" s="1" t="s">
        <v>1177</v>
      </c>
      <c r="I491" s="1">
        <v>1</v>
      </c>
      <c r="J491" s="1">
        <v>5440</v>
      </c>
    </row>
    <row r="492" spans="1:10" x14ac:dyDescent="0.3">
      <c r="A492" s="1">
        <v>1</v>
      </c>
      <c r="B492" s="1">
        <v>2022</v>
      </c>
      <c r="C492" s="1">
        <v>81</v>
      </c>
      <c r="D492" s="1">
        <v>40</v>
      </c>
      <c r="E492" s="1">
        <v>1499</v>
      </c>
      <c r="F492" s="1">
        <v>2</v>
      </c>
      <c r="G492" s="1">
        <v>27100</v>
      </c>
      <c r="H492" s="1" t="s">
        <v>1083</v>
      </c>
      <c r="I492" s="1">
        <v>1</v>
      </c>
      <c r="J492" s="1">
        <v>4364.29</v>
      </c>
    </row>
    <row r="493" spans="1:10" x14ac:dyDescent="0.3">
      <c r="A493" s="1">
        <v>1</v>
      </c>
      <c r="B493" s="1">
        <v>2022</v>
      </c>
      <c r="C493" s="1">
        <v>81</v>
      </c>
      <c r="D493" s="1">
        <v>40</v>
      </c>
      <c r="E493" s="1">
        <v>1499</v>
      </c>
      <c r="F493" s="1">
        <v>3</v>
      </c>
      <c r="G493" s="1">
        <v>20501</v>
      </c>
      <c r="H493" s="1" t="s">
        <v>1130</v>
      </c>
      <c r="I493" s="1">
        <v>1</v>
      </c>
      <c r="J493" s="1">
        <v>3888.23</v>
      </c>
    </row>
    <row r="494" spans="1:10" x14ac:dyDescent="0.3">
      <c r="A494" s="1">
        <v>1</v>
      </c>
      <c r="B494" s="1">
        <v>2022</v>
      </c>
      <c r="C494" s="1">
        <v>81</v>
      </c>
      <c r="D494" s="1">
        <v>40</v>
      </c>
      <c r="E494" s="1">
        <v>1499</v>
      </c>
      <c r="F494" s="1">
        <v>4</v>
      </c>
      <c r="G494" s="1">
        <v>15777</v>
      </c>
      <c r="H494" s="1" t="s">
        <v>1093</v>
      </c>
      <c r="I494" s="1">
        <v>1</v>
      </c>
      <c r="J494" s="1">
        <v>471.43</v>
      </c>
    </row>
    <row r="495" spans="1:10" x14ac:dyDescent="0.3">
      <c r="A495" s="1">
        <v>1</v>
      </c>
      <c r="B495" s="1">
        <v>2022</v>
      </c>
      <c r="C495" s="1">
        <v>81</v>
      </c>
      <c r="D495" s="1">
        <v>40</v>
      </c>
      <c r="E495" s="1">
        <v>1499</v>
      </c>
      <c r="F495" s="1">
        <v>5</v>
      </c>
      <c r="G495" s="1">
        <v>20425</v>
      </c>
      <c r="H495" s="1" t="s">
        <v>1137</v>
      </c>
      <c r="I495" s="1">
        <v>1</v>
      </c>
      <c r="J495" s="1">
        <v>765.08</v>
      </c>
    </row>
    <row r="496" spans="1:10" x14ac:dyDescent="0.3">
      <c r="A496" s="1">
        <v>1</v>
      </c>
      <c r="B496" s="1">
        <v>2022</v>
      </c>
      <c r="C496" s="1">
        <v>81</v>
      </c>
      <c r="D496" s="1">
        <v>40</v>
      </c>
      <c r="E496" s="1">
        <v>1499</v>
      </c>
      <c r="F496" s="1">
        <v>6</v>
      </c>
      <c r="G496" s="1">
        <v>25007</v>
      </c>
      <c r="H496" s="1" t="s">
        <v>1072</v>
      </c>
      <c r="I496" s="1">
        <v>1</v>
      </c>
      <c r="J496" s="1">
        <v>500</v>
      </c>
    </row>
    <row r="497" spans="1:10" x14ac:dyDescent="0.3">
      <c r="A497" s="1">
        <v>1</v>
      </c>
      <c r="B497" s="1">
        <v>2022</v>
      </c>
      <c r="C497" s="1">
        <v>81</v>
      </c>
      <c r="D497" s="1">
        <v>40</v>
      </c>
      <c r="E497" s="1">
        <v>1499</v>
      </c>
      <c r="F497" s="1">
        <v>7</v>
      </c>
      <c r="G497" s="1" t="s">
        <v>1359</v>
      </c>
      <c r="H497" s="1" t="s">
        <v>1360</v>
      </c>
      <c r="I497" s="1">
        <v>4</v>
      </c>
      <c r="J497" s="1">
        <v>738.27</v>
      </c>
    </row>
    <row r="498" spans="1:10" x14ac:dyDescent="0.3">
      <c r="A498" s="1">
        <v>1</v>
      </c>
      <c r="B498" s="1">
        <v>2022</v>
      </c>
      <c r="C498" s="1">
        <v>81</v>
      </c>
      <c r="D498" s="1">
        <v>40</v>
      </c>
      <c r="E498" s="1">
        <v>1499</v>
      </c>
      <c r="F498" s="1">
        <v>8</v>
      </c>
      <c r="G498" s="1">
        <v>25132</v>
      </c>
      <c r="H498" s="1" t="s">
        <v>1361</v>
      </c>
      <c r="I498" s="1">
        <v>3</v>
      </c>
      <c r="J498" s="1">
        <v>483.66</v>
      </c>
    </row>
    <row r="499" spans="1:10" x14ac:dyDescent="0.3">
      <c r="A499" s="1">
        <v>1</v>
      </c>
      <c r="B499" s="1">
        <v>2022</v>
      </c>
      <c r="C499" s="1">
        <v>81</v>
      </c>
      <c r="D499" s="1">
        <v>40</v>
      </c>
      <c r="E499" s="1">
        <v>1500</v>
      </c>
      <c r="F499" s="1">
        <v>2</v>
      </c>
      <c r="G499" s="1">
        <v>15785</v>
      </c>
      <c r="H499" s="1" t="s">
        <v>1059</v>
      </c>
      <c r="I499" s="1">
        <v>1</v>
      </c>
      <c r="J499" s="1">
        <v>662.5</v>
      </c>
    </row>
    <row r="500" spans="1:10" x14ac:dyDescent="0.3">
      <c r="A500" s="1">
        <v>1</v>
      </c>
      <c r="B500" s="1">
        <v>2022</v>
      </c>
      <c r="C500" s="1">
        <v>81</v>
      </c>
      <c r="D500" s="1">
        <v>40</v>
      </c>
      <c r="E500" s="1">
        <v>1500</v>
      </c>
      <c r="F500" s="1">
        <v>4</v>
      </c>
      <c r="G500" s="1">
        <v>20699</v>
      </c>
      <c r="H500" s="1" t="s">
        <v>1189</v>
      </c>
      <c r="I500" s="1">
        <v>1</v>
      </c>
      <c r="J500" s="1">
        <v>1500</v>
      </c>
    </row>
    <row r="501" spans="1:10" x14ac:dyDescent="0.3">
      <c r="A501" s="1">
        <v>1</v>
      </c>
      <c r="B501" s="1">
        <v>2022</v>
      </c>
      <c r="C501" s="1">
        <v>81</v>
      </c>
      <c r="D501" s="1">
        <v>40</v>
      </c>
      <c r="E501" s="1">
        <v>1500</v>
      </c>
      <c r="F501" s="1">
        <v>5</v>
      </c>
      <c r="G501" s="1" t="s">
        <v>1359</v>
      </c>
      <c r="H501" s="1" t="s">
        <v>1360</v>
      </c>
      <c r="I501" s="1">
        <v>5</v>
      </c>
      <c r="J501" s="1">
        <v>738.27</v>
      </c>
    </row>
    <row r="502" spans="1:10" x14ac:dyDescent="0.3">
      <c r="A502" s="1">
        <v>1</v>
      </c>
      <c r="B502" s="1">
        <v>2022</v>
      </c>
      <c r="C502" s="1">
        <v>81</v>
      </c>
      <c r="D502" s="1">
        <v>40</v>
      </c>
      <c r="E502" s="1">
        <v>1500</v>
      </c>
      <c r="F502" s="1">
        <v>6</v>
      </c>
      <c r="G502" s="1">
        <v>21748</v>
      </c>
      <c r="H502" s="1" t="s">
        <v>1190</v>
      </c>
      <c r="I502" s="1">
        <v>1</v>
      </c>
      <c r="J502" s="1">
        <v>500</v>
      </c>
    </row>
    <row r="503" spans="1:10" x14ac:dyDescent="0.3">
      <c r="A503" s="1">
        <v>1</v>
      </c>
      <c r="B503" s="1">
        <v>2022</v>
      </c>
      <c r="C503" s="1">
        <v>81</v>
      </c>
      <c r="D503" s="1">
        <v>40</v>
      </c>
      <c r="E503" s="1">
        <v>1501</v>
      </c>
      <c r="F503" s="1">
        <v>1</v>
      </c>
      <c r="G503" s="1">
        <v>25168</v>
      </c>
      <c r="H503" s="1" t="s">
        <v>1151</v>
      </c>
      <c r="I503" s="1">
        <v>5</v>
      </c>
      <c r="J503" s="1">
        <v>201.24</v>
      </c>
    </row>
    <row r="504" spans="1:10" x14ac:dyDescent="0.3">
      <c r="A504" s="1">
        <v>1</v>
      </c>
      <c r="B504" s="1">
        <v>2022</v>
      </c>
      <c r="C504" s="1">
        <v>81</v>
      </c>
      <c r="D504" s="1">
        <v>40</v>
      </c>
      <c r="E504" s="1">
        <v>1501</v>
      </c>
      <c r="F504" s="1">
        <v>2</v>
      </c>
      <c r="G504" s="1">
        <v>15717</v>
      </c>
      <c r="H504" s="1" t="s">
        <v>1191</v>
      </c>
      <c r="I504" s="1">
        <v>1</v>
      </c>
      <c r="J504" s="1">
        <v>4634.88</v>
      </c>
    </row>
    <row r="505" spans="1:10" x14ac:dyDescent="0.3">
      <c r="A505" s="1">
        <v>1</v>
      </c>
      <c r="B505" s="1">
        <v>2022</v>
      </c>
      <c r="C505" s="1">
        <v>81</v>
      </c>
      <c r="D505" s="1">
        <v>40</v>
      </c>
      <c r="E505" s="1">
        <v>1502</v>
      </c>
      <c r="F505" s="1">
        <v>1</v>
      </c>
      <c r="G505" s="1" t="s">
        <v>1359</v>
      </c>
      <c r="H505" s="1" t="s">
        <v>1360</v>
      </c>
      <c r="I505" s="1">
        <v>1</v>
      </c>
      <c r="J505" s="1">
        <v>738.27</v>
      </c>
    </row>
    <row r="506" spans="1:10" x14ac:dyDescent="0.3">
      <c r="A506" s="1">
        <v>1</v>
      </c>
      <c r="B506" s="1">
        <v>2022</v>
      </c>
      <c r="C506" s="1">
        <v>81</v>
      </c>
      <c r="D506" s="1">
        <v>40</v>
      </c>
      <c r="E506" s="1">
        <v>1502</v>
      </c>
      <c r="F506" s="1">
        <v>2</v>
      </c>
      <c r="G506" s="1">
        <v>15844</v>
      </c>
      <c r="H506" s="1" t="s">
        <v>1192</v>
      </c>
      <c r="I506" s="1">
        <v>2</v>
      </c>
      <c r="J506" s="1">
        <v>1400</v>
      </c>
    </row>
    <row r="507" spans="1:10" x14ac:dyDescent="0.3">
      <c r="A507" s="1">
        <v>1</v>
      </c>
      <c r="B507" s="1">
        <v>2022</v>
      </c>
      <c r="C507" s="1">
        <v>81</v>
      </c>
      <c r="D507" s="1">
        <v>40</v>
      </c>
      <c r="E507" s="1">
        <v>1502</v>
      </c>
      <c r="F507" s="1">
        <v>3</v>
      </c>
      <c r="G507" s="1">
        <v>11667</v>
      </c>
      <c r="H507" s="1" t="s">
        <v>1139</v>
      </c>
      <c r="I507" s="1">
        <v>2</v>
      </c>
      <c r="J507" s="1">
        <v>50</v>
      </c>
    </row>
    <row r="508" spans="1:10" x14ac:dyDescent="0.3">
      <c r="A508" s="1">
        <v>1</v>
      </c>
      <c r="B508" s="1">
        <v>2022</v>
      </c>
      <c r="C508" s="1">
        <v>81</v>
      </c>
      <c r="D508" s="1">
        <v>40</v>
      </c>
      <c r="E508" s="1">
        <v>1503</v>
      </c>
      <c r="F508" s="1">
        <v>1</v>
      </c>
      <c r="G508" s="1" t="s">
        <v>1359</v>
      </c>
      <c r="H508" s="1" t="s">
        <v>1360</v>
      </c>
      <c r="I508" s="1">
        <v>4</v>
      </c>
      <c r="J508" s="1">
        <v>738.27</v>
      </c>
    </row>
    <row r="509" spans="1:10" x14ac:dyDescent="0.3">
      <c r="A509" s="1">
        <v>1</v>
      </c>
      <c r="B509" s="1">
        <v>2022</v>
      </c>
      <c r="C509" s="1">
        <v>81</v>
      </c>
      <c r="D509" s="1">
        <v>40</v>
      </c>
      <c r="E509" s="1">
        <v>1503</v>
      </c>
      <c r="F509" s="1">
        <v>2</v>
      </c>
      <c r="G509" s="1">
        <v>15850</v>
      </c>
      <c r="H509" s="1" t="s">
        <v>1103</v>
      </c>
      <c r="I509" s="1">
        <v>1</v>
      </c>
      <c r="J509" s="1">
        <v>800</v>
      </c>
    </row>
    <row r="510" spans="1:10" x14ac:dyDescent="0.3">
      <c r="A510" s="1">
        <v>1</v>
      </c>
      <c r="B510" s="1">
        <v>2022</v>
      </c>
      <c r="C510" s="1">
        <v>81</v>
      </c>
      <c r="D510" s="1">
        <v>40</v>
      </c>
      <c r="E510" s="1">
        <v>1503</v>
      </c>
      <c r="F510" s="1">
        <v>3</v>
      </c>
      <c r="G510" s="1">
        <v>15503</v>
      </c>
      <c r="H510" s="1" t="s">
        <v>1098</v>
      </c>
      <c r="I510" s="1">
        <v>1</v>
      </c>
      <c r="J510" s="1">
        <v>900</v>
      </c>
    </row>
    <row r="511" spans="1:10" x14ac:dyDescent="0.3">
      <c r="A511" s="1">
        <v>1</v>
      </c>
      <c r="B511" s="1">
        <v>2022</v>
      </c>
      <c r="C511" s="1">
        <v>81</v>
      </c>
      <c r="D511" s="1">
        <v>40</v>
      </c>
      <c r="E511" s="1">
        <v>1503</v>
      </c>
      <c r="F511" s="1">
        <v>4</v>
      </c>
      <c r="G511" s="1">
        <v>14211</v>
      </c>
      <c r="H511" s="1" t="s">
        <v>1110</v>
      </c>
      <c r="I511" s="1">
        <v>4</v>
      </c>
      <c r="J511" s="1">
        <v>681.82</v>
      </c>
    </row>
    <row r="512" spans="1:10" x14ac:dyDescent="0.3">
      <c r="A512" s="1">
        <v>1</v>
      </c>
      <c r="B512" s="1">
        <v>2022</v>
      </c>
      <c r="C512" s="1">
        <v>81</v>
      </c>
      <c r="D512" s="1">
        <v>40</v>
      </c>
      <c r="E512" s="1">
        <v>1503</v>
      </c>
      <c r="F512" s="1">
        <v>5</v>
      </c>
      <c r="G512" s="1">
        <v>25139</v>
      </c>
      <c r="H512" s="1" t="s">
        <v>1193</v>
      </c>
      <c r="I512" s="1">
        <v>1</v>
      </c>
      <c r="J512" s="1">
        <v>2100</v>
      </c>
    </row>
    <row r="513" spans="1:10" x14ac:dyDescent="0.3">
      <c r="A513" s="1">
        <v>1</v>
      </c>
      <c r="B513" s="1">
        <v>2022</v>
      </c>
      <c r="C513" s="1">
        <v>81</v>
      </c>
      <c r="D513" s="1">
        <v>40</v>
      </c>
      <c r="E513" s="1">
        <v>1503</v>
      </c>
      <c r="F513" s="1">
        <v>6</v>
      </c>
      <c r="G513" s="1">
        <v>26416</v>
      </c>
      <c r="H513" s="1" t="s">
        <v>1075</v>
      </c>
      <c r="I513" s="1">
        <v>1</v>
      </c>
      <c r="J513" s="1">
        <v>3928.57</v>
      </c>
    </row>
    <row r="514" spans="1:10" x14ac:dyDescent="0.3">
      <c r="A514" s="1">
        <v>1</v>
      </c>
      <c r="B514" s="1">
        <v>2022</v>
      </c>
      <c r="C514" s="1">
        <v>81</v>
      </c>
      <c r="D514" s="1">
        <v>40</v>
      </c>
      <c r="E514" s="1">
        <v>1507</v>
      </c>
      <c r="F514" s="1">
        <v>1</v>
      </c>
      <c r="G514" s="1" t="s">
        <v>1359</v>
      </c>
      <c r="H514" s="1" t="s">
        <v>1360</v>
      </c>
      <c r="I514" s="1">
        <v>5</v>
      </c>
      <c r="J514" s="1">
        <v>738.27</v>
      </c>
    </row>
    <row r="515" spans="1:10" x14ac:dyDescent="0.3">
      <c r="A515" s="1">
        <v>1</v>
      </c>
      <c r="B515" s="1">
        <v>2022</v>
      </c>
      <c r="C515" s="1">
        <v>81</v>
      </c>
      <c r="D515" s="1">
        <v>40</v>
      </c>
      <c r="E515" s="1">
        <v>1507</v>
      </c>
      <c r="F515" s="1">
        <v>2</v>
      </c>
      <c r="G515" s="1">
        <v>22197</v>
      </c>
      <c r="H515" s="1" t="s">
        <v>1113</v>
      </c>
      <c r="I515" s="1">
        <v>1</v>
      </c>
      <c r="J515" s="1">
        <v>750</v>
      </c>
    </row>
    <row r="516" spans="1:10" x14ac:dyDescent="0.3">
      <c r="A516" s="1">
        <v>1</v>
      </c>
      <c r="B516" s="1">
        <v>2022</v>
      </c>
      <c r="C516" s="1">
        <v>81</v>
      </c>
      <c r="D516" s="1">
        <v>40</v>
      </c>
      <c r="E516" s="1">
        <v>1508</v>
      </c>
      <c r="F516" s="1">
        <v>1</v>
      </c>
      <c r="G516" s="1">
        <v>25168</v>
      </c>
      <c r="H516" s="1" t="s">
        <v>1151</v>
      </c>
      <c r="I516" s="1">
        <v>9</v>
      </c>
      <c r="J516" s="1">
        <v>201.24</v>
      </c>
    </row>
    <row r="517" spans="1:10" x14ac:dyDescent="0.3">
      <c r="A517" s="1">
        <v>1</v>
      </c>
      <c r="B517" s="1">
        <v>2022</v>
      </c>
      <c r="C517" s="1">
        <v>81</v>
      </c>
      <c r="D517" s="1">
        <v>40</v>
      </c>
      <c r="E517" s="1">
        <v>1509</v>
      </c>
      <c r="F517" s="1">
        <v>1</v>
      </c>
      <c r="G517" s="1">
        <v>25168</v>
      </c>
      <c r="H517" s="1" t="s">
        <v>1151</v>
      </c>
      <c r="I517" s="1">
        <v>5</v>
      </c>
      <c r="J517" s="1">
        <v>201.24</v>
      </c>
    </row>
    <row r="518" spans="1:10" x14ac:dyDescent="0.3">
      <c r="A518" s="1">
        <v>1</v>
      </c>
      <c r="B518" s="1">
        <v>2022</v>
      </c>
      <c r="C518" s="1">
        <v>81</v>
      </c>
      <c r="D518" s="1">
        <v>40</v>
      </c>
      <c r="E518" s="1">
        <v>1510</v>
      </c>
      <c r="F518" s="1">
        <v>1</v>
      </c>
      <c r="G518" s="1">
        <v>25168</v>
      </c>
      <c r="H518" s="1" t="s">
        <v>1151</v>
      </c>
      <c r="I518" s="1">
        <v>9</v>
      </c>
      <c r="J518" s="1">
        <v>201.24</v>
      </c>
    </row>
    <row r="519" spans="1:10" x14ac:dyDescent="0.3">
      <c r="A519" s="1">
        <v>1</v>
      </c>
      <c r="B519" s="1">
        <v>2022</v>
      </c>
      <c r="C519" s="1">
        <v>81</v>
      </c>
      <c r="D519" s="1">
        <v>40</v>
      </c>
      <c r="E519" s="1">
        <v>1511</v>
      </c>
      <c r="F519" s="1">
        <v>1</v>
      </c>
      <c r="G519" s="1">
        <v>11654</v>
      </c>
      <c r="H519" s="1" t="s">
        <v>1057</v>
      </c>
      <c r="I519" s="1">
        <v>1</v>
      </c>
      <c r="J519" s="1">
        <v>115.59</v>
      </c>
    </row>
    <row r="520" spans="1:10" x14ac:dyDescent="0.3">
      <c r="A520" s="1">
        <v>1</v>
      </c>
      <c r="B520" s="1">
        <v>2022</v>
      </c>
      <c r="C520" s="1">
        <v>81</v>
      </c>
      <c r="D520" s="1">
        <v>40</v>
      </c>
      <c r="E520" s="1">
        <v>1512</v>
      </c>
      <c r="F520" s="1">
        <v>1</v>
      </c>
      <c r="G520" s="1">
        <v>25168</v>
      </c>
      <c r="H520" s="1" t="s">
        <v>1151</v>
      </c>
      <c r="I520" s="1">
        <v>3</v>
      </c>
      <c r="J520" s="1">
        <v>201.24</v>
      </c>
    </row>
    <row r="521" spans="1:10" x14ac:dyDescent="0.3">
      <c r="A521" s="1">
        <v>1</v>
      </c>
      <c r="B521" s="1">
        <v>2022</v>
      </c>
      <c r="C521" s="1">
        <v>81</v>
      </c>
      <c r="D521" s="1">
        <v>40</v>
      </c>
      <c r="E521" s="1">
        <v>1513</v>
      </c>
      <c r="F521" s="1">
        <v>1</v>
      </c>
      <c r="G521" s="1">
        <v>22270</v>
      </c>
      <c r="H521" s="1" t="s">
        <v>1054</v>
      </c>
      <c r="I521" s="1">
        <v>1</v>
      </c>
      <c r="J521" s="1">
        <v>2628.57</v>
      </c>
    </row>
    <row r="522" spans="1:10" x14ac:dyDescent="0.3">
      <c r="A522" s="1">
        <v>1</v>
      </c>
      <c r="B522" s="1">
        <v>2022</v>
      </c>
      <c r="C522" s="1">
        <v>81</v>
      </c>
      <c r="D522" s="1">
        <v>40</v>
      </c>
      <c r="E522" s="1">
        <v>1514</v>
      </c>
      <c r="F522" s="1">
        <v>1</v>
      </c>
      <c r="G522" s="1">
        <v>25168</v>
      </c>
      <c r="H522" s="1" t="s">
        <v>1151</v>
      </c>
      <c r="I522" s="1">
        <v>6</v>
      </c>
      <c r="J522" s="1">
        <v>201.24</v>
      </c>
    </row>
    <row r="523" spans="1:10" x14ac:dyDescent="0.3">
      <c r="A523" s="1">
        <v>1</v>
      </c>
      <c r="B523" s="1">
        <v>2022</v>
      </c>
      <c r="C523" s="1">
        <v>81</v>
      </c>
      <c r="D523" s="1">
        <v>40</v>
      </c>
      <c r="E523" s="1">
        <v>1515</v>
      </c>
      <c r="F523" s="1">
        <v>1</v>
      </c>
      <c r="G523" s="1">
        <v>25168</v>
      </c>
      <c r="H523" s="1" t="s">
        <v>1151</v>
      </c>
      <c r="I523" s="1">
        <v>18</v>
      </c>
      <c r="J523" s="1">
        <v>201.24</v>
      </c>
    </row>
    <row r="524" spans="1:10" x14ac:dyDescent="0.3">
      <c r="A524" s="1">
        <v>1</v>
      </c>
      <c r="B524" s="1">
        <v>2022</v>
      </c>
      <c r="C524" s="1">
        <v>81</v>
      </c>
      <c r="D524" s="1">
        <v>40</v>
      </c>
      <c r="E524" s="1">
        <v>1546</v>
      </c>
      <c r="F524" s="1">
        <v>1</v>
      </c>
      <c r="G524" s="1">
        <v>11654</v>
      </c>
      <c r="H524" s="1" t="s">
        <v>1057</v>
      </c>
      <c r="I524" s="1">
        <v>2</v>
      </c>
      <c r="J524" s="1">
        <v>127.41</v>
      </c>
    </row>
    <row r="525" spans="1:10" x14ac:dyDescent="0.3">
      <c r="A525" s="1">
        <v>1</v>
      </c>
      <c r="B525" s="1">
        <v>2022</v>
      </c>
      <c r="C525" s="1">
        <v>81</v>
      </c>
      <c r="D525" s="1">
        <v>40</v>
      </c>
      <c r="E525" s="1">
        <v>1546</v>
      </c>
      <c r="F525" s="1">
        <v>2</v>
      </c>
      <c r="G525" s="1">
        <v>11667</v>
      </c>
      <c r="H525" s="1" t="s">
        <v>1139</v>
      </c>
      <c r="I525" s="1">
        <v>1</v>
      </c>
      <c r="J525" s="1">
        <v>50</v>
      </c>
    </row>
    <row r="526" spans="1:10" x14ac:dyDescent="0.3">
      <c r="A526" s="1">
        <v>1</v>
      </c>
      <c r="B526" s="1">
        <v>2022</v>
      </c>
      <c r="C526" s="1">
        <v>81</v>
      </c>
      <c r="D526" s="1">
        <v>40</v>
      </c>
      <c r="E526" s="1">
        <v>1546</v>
      </c>
      <c r="F526" s="1">
        <v>3</v>
      </c>
      <c r="G526" s="1">
        <v>25168</v>
      </c>
      <c r="H526" s="1" t="s">
        <v>1151</v>
      </c>
      <c r="I526" s="1">
        <v>3</v>
      </c>
      <c r="J526" s="1">
        <v>201.24</v>
      </c>
    </row>
    <row r="527" spans="1:10" x14ac:dyDescent="0.3">
      <c r="A527" s="1">
        <v>1</v>
      </c>
      <c r="B527" s="1">
        <v>2022</v>
      </c>
      <c r="C527" s="1">
        <v>81</v>
      </c>
      <c r="D527" s="1">
        <v>40</v>
      </c>
      <c r="E527" s="1">
        <v>1547</v>
      </c>
      <c r="F527" s="1">
        <v>1</v>
      </c>
      <c r="G527" s="1">
        <v>25168</v>
      </c>
      <c r="H527" s="1" t="s">
        <v>1151</v>
      </c>
      <c r="I527" s="1">
        <v>3</v>
      </c>
      <c r="J527" s="1">
        <v>201.24</v>
      </c>
    </row>
    <row r="528" spans="1:10" x14ac:dyDescent="0.3">
      <c r="A528" s="1">
        <v>1</v>
      </c>
      <c r="B528" s="1">
        <v>2022</v>
      </c>
      <c r="C528" s="1">
        <v>81</v>
      </c>
      <c r="D528" s="1">
        <v>40</v>
      </c>
      <c r="E528" s="1">
        <v>1548</v>
      </c>
      <c r="F528" s="1">
        <v>1</v>
      </c>
      <c r="G528" s="1">
        <v>15759</v>
      </c>
      <c r="H528" s="1" t="s">
        <v>1080</v>
      </c>
      <c r="I528" s="1">
        <v>1</v>
      </c>
      <c r="J528" s="1">
        <v>5739.46</v>
      </c>
    </row>
    <row r="529" spans="1:10" x14ac:dyDescent="0.3">
      <c r="A529" s="1">
        <v>1</v>
      </c>
      <c r="B529" s="1">
        <v>2022</v>
      </c>
      <c r="C529" s="1">
        <v>81</v>
      </c>
      <c r="D529" s="1">
        <v>40</v>
      </c>
      <c r="E529" s="1">
        <v>1590</v>
      </c>
      <c r="F529" s="1">
        <v>1</v>
      </c>
      <c r="G529" s="1" t="s">
        <v>1359</v>
      </c>
      <c r="H529" s="1" t="s">
        <v>1360</v>
      </c>
      <c r="I529" s="1">
        <v>4</v>
      </c>
      <c r="J529" s="1">
        <v>738.27</v>
      </c>
    </row>
    <row r="530" spans="1:10" x14ac:dyDescent="0.3">
      <c r="A530" s="1">
        <v>1</v>
      </c>
      <c r="B530" s="1">
        <v>2022</v>
      </c>
      <c r="C530" s="1">
        <v>81</v>
      </c>
      <c r="D530" s="1">
        <v>40</v>
      </c>
      <c r="E530" s="1">
        <v>1590</v>
      </c>
      <c r="F530" s="1">
        <v>2</v>
      </c>
      <c r="G530" s="1">
        <v>25005</v>
      </c>
      <c r="H530" s="1" t="s">
        <v>1086</v>
      </c>
      <c r="I530" s="1">
        <v>1</v>
      </c>
      <c r="J530" s="1">
        <v>534.38</v>
      </c>
    </row>
    <row r="531" spans="1:10" x14ac:dyDescent="0.3">
      <c r="A531" s="1">
        <v>1</v>
      </c>
      <c r="B531" s="1">
        <v>2022</v>
      </c>
      <c r="C531" s="1">
        <v>81</v>
      </c>
      <c r="D531" s="1">
        <v>40</v>
      </c>
      <c r="E531" s="1">
        <v>1590</v>
      </c>
      <c r="F531" s="1">
        <v>3</v>
      </c>
      <c r="G531" s="1">
        <v>11667</v>
      </c>
      <c r="H531" s="1" t="s">
        <v>1139</v>
      </c>
      <c r="I531" s="1">
        <v>1</v>
      </c>
      <c r="J531" s="1">
        <v>50</v>
      </c>
    </row>
    <row r="532" spans="1:10" x14ac:dyDescent="0.3">
      <c r="A532" s="1">
        <v>1</v>
      </c>
      <c r="B532" s="1">
        <v>2022</v>
      </c>
      <c r="C532" s="1">
        <v>81</v>
      </c>
      <c r="D532" s="1">
        <v>40</v>
      </c>
      <c r="E532" s="1">
        <v>1590</v>
      </c>
      <c r="F532" s="1">
        <v>4</v>
      </c>
      <c r="G532" s="1">
        <v>15780</v>
      </c>
      <c r="H532" s="1" t="s">
        <v>1105</v>
      </c>
      <c r="I532" s="1">
        <v>1</v>
      </c>
      <c r="J532" s="1">
        <v>650.66</v>
      </c>
    </row>
    <row r="533" spans="1:10" x14ac:dyDescent="0.3">
      <c r="A533" s="1">
        <v>1</v>
      </c>
      <c r="B533" s="1">
        <v>2022</v>
      </c>
      <c r="C533" s="1">
        <v>81</v>
      </c>
      <c r="D533" s="1">
        <v>40</v>
      </c>
      <c r="E533" s="1">
        <v>1590</v>
      </c>
      <c r="F533" s="1">
        <v>5</v>
      </c>
      <c r="G533" s="1">
        <v>25007</v>
      </c>
      <c r="H533" s="1" t="s">
        <v>1072</v>
      </c>
      <c r="I533" s="1">
        <v>1</v>
      </c>
      <c r="J533" s="1">
        <v>500</v>
      </c>
    </row>
    <row r="534" spans="1:10" x14ac:dyDescent="0.3">
      <c r="A534" s="1">
        <v>1</v>
      </c>
      <c r="B534" s="1">
        <v>2022</v>
      </c>
      <c r="C534" s="1">
        <v>81</v>
      </c>
      <c r="D534" s="1">
        <v>40</v>
      </c>
      <c r="E534" s="1">
        <v>1590</v>
      </c>
      <c r="F534" s="1">
        <v>6</v>
      </c>
      <c r="G534" s="1">
        <v>14211</v>
      </c>
      <c r="H534" s="1" t="s">
        <v>1110</v>
      </c>
      <c r="I534" s="1">
        <v>4</v>
      </c>
      <c r="J534" s="1">
        <v>681.82</v>
      </c>
    </row>
    <row r="535" spans="1:10" x14ac:dyDescent="0.3">
      <c r="A535" s="1">
        <v>1</v>
      </c>
      <c r="B535" s="1">
        <v>2022</v>
      </c>
      <c r="C535" s="1">
        <v>81</v>
      </c>
      <c r="D535" s="1">
        <v>40</v>
      </c>
      <c r="E535" s="1">
        <v>1590</v>
      </c>
      <c r="F535" s="1">
        <v>7</v>
      </c>
      <c r="G535" s="1">
        <v>19941</v>
      </c>
      <c r="H535" s="1" t="s">
        <v>1194</v>
      </c>
      <c r="I535" s="1">
        <v>1</v>
      </c>
      <c r="J535" s="1">
        <v>2500</v>
      </c>
    </row>
    <row r="536" spans="1:10" x14ac:dyDescent="0.3">
      <c r="A536" s="1">
        <v>1</v>
      </c>
      <c r="B536" s="1">
        <v>2022</v>
      </c>
      <c r="C536" s="1">
        <v>81</v>
      </c>
      <c r="D536" s="1">
        <v>40</v>
      </c>
      <c r="E536" s="1">
        <v>1591</v>
      </c>
      <c r="F536" s="1">
        <v>1</v>
      </c>
      <c r="G536" s="1">
        <v>11667</v>
      </c>
      <c r="H536" s="1" t="s">
        <v>1139</v>
      </c>
      <c r="I536" s="1">
        <v>1</v>
      </c>
      <c r="J536" s="1">
        <v>50</v>
      </c>
    </row>
    <row r="537" spans="1:10" x14ac:dyDescent="0.3">
      <c r="A537" s="1">
        <v>1</v>
      </c>
      <c r="B537" s="1">
        <v>2022</v>
      </c>
      <c r="C537" s="1">
        <v>81</v>
      </c>
      <c r="D537" s="1">
        <v>40</v>
      </c>
      <c r="E537" s="1">
        <v>1592</v>
      </c>
      <c r="F537" s="1">
        <v>1</v>
      </c>
      <c r="G537" s="1">
        <v>25168</v>
      </c>
      <c r="H537" s="1" t="s">
        <v>1151</v>
      </c>
      <c r="I537" s="1">
        <v>2</v>
      </c>
      <c r="J537" s="1">
        <v>276.10000000000002</v>
      </c>
    </row>
    <row r="538" spans="1:10" x14ac:dyDescent="0.3">
      <c r="A538" s="1">
        <v>1</v>
      </c>
      <c r="B538" s="1">
        <v>2022</v>
      </c>
      <c r="C538" s="1">
        <v>81</v>
      </c>
      <c r="D538" s="1">
        <v>40</v>
      </c>
      <c r="E538" s="1">
        <v>1593</v>
      </c>
      <c r="F538" s="1">
        <v>1</v>
      </c>
      <c r="G538" s="1">
        <v>25110</v>
      </c>
      <c r="H538" s="1" t="s">
        <v>1104</v>
      </c>
      <c r="I538" s="1">
        <v>2</v>
      </c>
      <c r="J538" s="1">
        <v>1506.36</v>
      </c>
    </row>
    <row r="539" spans="1:10" x14ac:dyDescent="0.3">
      <c r="A539" s="1">
        <v>1</v>
      </c>
      <c r="B539" s="1">
        <v>2022</v>
      </c>
      <c r="C539" s="1">
        <v>81</v>
      </c>
      <c r="D539" s="1">
        <v>40</v>
      </c>
      <c r="E539" s="1">
        <v>1594</v>
      </c>
      <c r="F539" s="1">
        <v>1</v>
      </c>
      <c r="G539" s="1">
        <v>25168</v>
      </c>
      <c r="H539" s="1" t="s">
        <v>1151</v>
      </c>
      <c r="I539" s="1">
        <v>9</v>
      </c>
      <c r="J539" s="1">
        <v>276.10000000000002</v>
      </c>
    </row>
    <row r="540" spans="1:10" x14ac:dyDescent="0.3">
      <c r="A540" s="1">
        <v>1</v>
      </c>
      <c r="B540" s="1">
        <v>2022</v>
      </c>
      <c r="C540" s="1">
        <v>81</v>
      </c>
      <c r="D540" s="1">
        <v>40</v>
      </c>
      <c r="E540" s="1">
        <v>1595</v>
      </c>
      <c r="F540" s="1">
        <v>1</v>
      </c>
      <c r="G540" s="1">
        <v>25168</v>
      </c>
      <c r="H540" s="1" t="s">
        <v>1151</v>
      </c>
      <c r="I540" s="1">
        <v>3</v>
      </c>
      <c r="J540" s="1">
        <v>276.10000000000002</v>
      </c>
    </row>
    <row r="541" spans="1:10" x14ac:dyDescent="0.3">
      <c r="A541" s="1">
        <v>1</v>
      </c>
      <c r="B541" s="1">
        <v>2022</v>
      </c>
      <c r="C541" s="1">
        <v>81</v>
      </c>
      <c r="D541" s="1">
        <v>40</v>
      </c>
      <c r="E541" s="1">
        <v>1596</v>
      </c>
      <c r="F541" s="1">
        <v>1</v>
      </c>
      <c r="G541" s="1" t="s">
        <v>1359</v>
      </c>
      <c r="H541" s="1" t="s">
        <v>1360</v>
      </c>
      <c r="I541" s="1">
        <v>6</v>
      </c>
      <c r="J541" s="1">
        <v>738.27</v>
      </c>
    </row>
    <row r="542" spans="1:10" x14ac:dyDescent="0.3">
      <c r="A542" s="1">
        <v>1</v>
      </c>
      <c r="B542" s="1">
        <v>2022</v>
      </c>
      <c r="C542" s="1">
        <v>81</v>
      </c>
      <c r="D542" s="1">
        <v>40</v>
      </c>
      <c r="E542" s="1">
        <v>1596</v>
      </c>
      <c r="F542" s="1">
        <v>2</v>
      </c>
      <c r="G542" s="1">
        <v>15780</v>
      </c>
      <c r="H542" s="1" t="s">
        <v>1105</v>
      </c>
      <c r="I542" s="1">
        <v>1</v>
      </c>
      <c r="J542" s="1">
        <v>650.66</v>
      </c>
    </row>
    <row r="543" spans="1:10" x14ac:dyDescent="0.3">
      <c r="A543" s="1">
        <v>1</v>
      </c>
      <c r="B543" s="1">
        <v>2022</v>
      </c>
      <c r="C543" s="1">
        <v>81</v>
      </c>
      <c r="D543" s="1">
        <v>40</v>
      </c>
      <c r="E543" s="1">
        <v>1596</v>
      </c>
      <c r="F543" s="1">
        <v>3</v>
      </c>
      <c r="G543" s="1">
        <v>15779</v>
      </c>
      <c r="H543" s="1" t="s">
        <v>1140</v>
      </c>
      <c r="I543" s="1">
        <v>1</v>
      </c>
      <c r="J543" s="1">
        <v>520.51</v>
      </c>
    </row>
    <row r="544" spans="1:10" x14ac:dyDescent="0.3">
      <c r="A544" s="1">
        <v>1</v>
      </c>
      <c r="B544" s="1">
        <v>2022</v>
      </c>
      <c r="C544" s="1">
        <v>81</v>
      </c>
      <c r="D544" s="1">
        <v>40</v>
      </c>
      <c r="E544" s="1">
        <v>1596</v>
      </c>
      <c r="F544" s="1">
        <v>4</v>
      </c>
      <c r="G544" s="1">
        <v>21746</v>
      </c>
      <c r="H544" s="1" t="s">
        <v>1120</v>
      </c>
      <c r="I544" s="1">
        <v>1</v>
      </c>
      <c r="J544" s="1">
        <v>534.38</v>
      </c>
    </row>
    <row r="545" spans="1:10" x14ac:dyDescent="0.3">
      <c r="A545" s="1">
        <v>1</v>
      </c>
      <c r="B545" s="1">
        <v>2022</v>
      </c>
      <c r="C545" s="1">
        <v>81</v>
      </c>
      <c r="D545" s="1">
        <v>40</v>
      </c>
      <c r="E545" s="1">
        <v>1596</v>
      </c>
      <c r="F545" s="1">
        <v>5</v>
      </c>
      <c r="G545" s="1">
        <v>15917</v>
      </c>
      <c r="H545" s="1" t="s">
        <v>1155</v>
      </c>
      <c r="I545" s="1">
        <v>1</v>
      </c>
      <c r="J545" s="1">
        <v>2600</v>
      </c>
    </row>
    <row r="546" spans="1:10" x14ac:dyDescent="0.3">
      <c r="A546" s="1">
        <v>1</v>
      </c>
      <c r="B546" s="1">
        <v>2022</v>
      </c>
      <c r="C546" s="1">
        <v>81</v>
      </c>
      <c r="D546" s="1">
        <v>40</v>
      </c>
      <c r="E546" s="1">
        <v>1596</v>
      </c>
      <c r="F546" s="1">
        <v>6</v>
      </c>
      <c r="G546" s="1">
        <v>25132</v>
      </c>
      <c r="H546" s="1" t="s">
        <v>1361</v>
      </c>
      <c r="I546" s="1">
        <v>1</v>
      </c>
      <c r="J546" s="1">
        <v>483.66</v>
      </c>
    </row>
    <row r="547" spans="1:10" x14ac:dyDescent="0.3">
      <c r="A547" s="1">
        <v>1</v>
      </c>
      <c r="B547" s="1">
        <v>2022</v>
      </c>
      <c r="C547" s="1">
        <v>81</v>
      </c>
      <c r="D547" s="1">
        <v>40</v>
      </c>
      <c r="E547" s="1">
        <v>1597</v>
      </c>
      <c r="F547" s="1">
        <v>1</v>
      </c>
      <c r="G547" s="1">
        <v>11667</v>
      </c>
      <c r="H547" s="1" t="s">
        <v>1139</v>
      </c>
      <c r="I547" s="1">
        <v>1</v>
      </c>
      <c r="J547" s="1">
        <v>50</v>
      </c>
    </row>
    <row r="548" spans="1:10" x14ac:dyDescent="0.3">
      <c r="A548" s="1">
        <v>1</v>
      </c>
      <c r="B548" s="1">
        <v>2022</v>
      </c>
      <c r="C548" s="1">
        <v>81</v>
      </c>
      <c r="D548" s="1">
        <v>40</v>
      </c>
      <c r="E548" s="1">
        <v>1597</v>
      </c>
      <c r="F548" s="1">
        <v>2</v>
      </c>
      <c r="G548" s="1">
        <v>20697</v>
      </c>
      <c r="H548" s="1" t="s">
        <v>1081</v>
      </c>
      <c r="I548" s="1">
        <v>1</v>
      </c>
      <c r="J548" s="1">
        <v>2700</v>
      </c>
    </row>
    <row r="549" spans="1:10" x14ac:dyDescent="0.3">
      <c r="A549" s="1">
        <v>1</v>
      </c>
      <c r="B549" s="1">
        <v>2022</v>
      </c>
      <c r="C549" s="1">
        <v>81</v>
      </c>
      <c r="D549" s="1">
        <v>40</v>
      </c>
      <c r="E549" s="1">
        <v>1598</v>
      </c>
      <c r="F549" s="1">
        <v>1</v>
      </c>
      <c r="G549" s="1">
        <v>15917</v>
      </c>
      <c r="H549" s="1" t="s">
        <v>1155</v>
      </c>
      <c r="I549" s="1">
        <v>1</v>
      </c>
      <c r="J549" s="1">
        <v>2600</v>
      </c>
    </row>
    <row r="550" spans="1:10" x14ac:dyDescent="0.3">
      <c r="A550" s="1">
        <v>1</v>
      </c>
      <c r="B550" s="1">
        <v>2022</v>
      </c>
      <c r="C550" s="1">
        <v>81</v>
      </c>
      <c r="D550" s="1">
        <v>40</v>
      </c>
      <c r="E550" s="1">
        <v>1598</v>
      </c>
      <c r="F550" s="1">
        <v>2</v>
      </c>
      <c r="G550" s="1">
        <v>25168</v>
      </c>
      <c r="H550" s="1" t="s">
        <v>1151</v>
      </c>
      <c r="I550" s="1">
        <v>9</v>
      </c>
      <c r="J550" s="1">
        <v>276.10000000000002</v>
      </c>
    </row>
    <row r="551" spans="1:10" x14ac:dyDescent="0.3">
      <c r="A551" s="1">
        <v>1</v>
      </c>
      <c r="B551" s="1">
        <v>2022</v>
      </c>
      <c r="C551" s="1">
        <v>81</v>
      </c>
      <c r="D551" s="1">
        <v>40</v>
      </c>
      <c r="E551" s="1">
        <v>1598</v>
      </c>
      <c r="F551" s="1">
        <v>3</v>
      </c>
      <c r="G551" s="1">
        <v>20699</v>
      </c>
      <c r="H551" s="1" t="s">
        <v>1189</v>
      </c>
      <c r="I551" s="1">
        <v>1</v>
      </c>
      <c r="J551" s="1">
        <v>1500</v>
      </c>
    </row>
    <row r="552" spans="1:10" x14ac:dyDescent="0.3">
      <c r="A552" s="1">
        <v>1</v>
      </c>
      <c r="B552" s="1">
        <v>2022</v>
      </c>
      <c r="C552" s="1">
        <v>81</v>
      </c>
      <c r="D552" s="1">
        <v>40</v>
      </c>
      <c r="E552" s="1">
        <v>1599</v>
      </c>
      <c r="F552" s="1">
        <v>1</v>
      </c>
      <c r="G552" s="1">
        <v>25168</v>
      </c>
      <c r="H552" s="1" t="s">
        <v>1151</v>
      </c>
      <c r="I552" s="1">
        <v>6</v>
      </c>
      <c r="J552" s="1">
        <v>276.10000000000002</v>
      </c>
    </row>
    <row r="553" spans="1:10" x14ac:dyDescent="0.3">
      <c r="A553" s="1">
        <v>1</v>
      </c>
      <c r="B553" s="1">
        <v>2022</v>
      </c>
      <c r="C553" s="1">
        <v>81</v>
      </c>
      <c r="D553" s="1">
        <v>40</v>
      </c>
      <c r="E553" s="1">
        <v>1600</v>
      </c>
      <c r="F553" s="1">
        <v>1</v>
      </c>
      <c r="G553" s="1" t="s">
        <v>1359</v>
      </c>
      <c r="H553" s="1" t="s">
        <v>1360</v>
      </c>
      <c r="I553" s="1">
        <v>4</v>
      </c>
      <c r="J553" s="1">
        <v>738.27</v>
      </c>
    </row>
    <row r="554" spans="1:10" x14ac:dyDescent="0.3">
      <c r="A554" s="1">
        <v>1</v>
      </c>
      <c r="B554" s="1">
        <v>2022</v>
      </c>
      <c r="C554" s="1">
        <v>81</v>
      </c>
      <c r="D554" s="1">
        <v>40</v>
      </c>
      <c r="E554" s="1">
        <v>1600</v>
      </c>
      <c r="F554" s="1">
        <v>2</v>
      </c>
      <c r="G554" s="1">
        <v>21746</v>
      </c>
      <c r="H554" s="1" t="s">
        <v>1120</v>
      </c>
      <c r="I554" s="1">
        <v>1</v>
      </c>
      <c r="J554" s="1">
        <v>534.38</v>
      </c>
    </row>
    <row r="555" spans="1:10" x14ac:dyDescent="0.3">
      <c r="A555" s="1">
        <v>1</v>
      </c>
      <c r="B555" s="1">
        <v>2022</v>
      </c>
      <c r="C555" s="1">
        <v>81</v>
      </c>
      <c r="D555" s="1">
        <v>40</v>
      </c>
      <c r="E555" s="1">
        <v>1600</v>
      </c>
      <c r="F555" s="1">
        <v>3</v>
      </c>
      <c r="G555" s="1">
        <v>15779</v>
      </c>
      <c r="H555" s="1" t="s">
        <v>1140</v>
      </c>
      <c r="I555" s="1">
        <v>1</v>
      </c>
      <c r="J555" s="1">
        <v>520.51</v>
      </c>
    </row>
    <row r="556" spans="1:10" x14ac:dyDescent="0.3">
      <c r="A556" s="1">
        <v>1</v>
      </c>
      <c r="B556" s="1">
        <v>2022</v>
      </c>
      <c r="C556" s="1">
        <v>81</v>
      </c>
      <c r="D556" s="1">
        <v>40</v>
      </c>
      <c r="E556" s="1">
        <v>1600</v>
      </c>
      <c r="F556" s="1">
        <v>4</v>
      </c>
      <c r="G556" s="1">
        <v>15779</v>
      </c>
      <c r="H556" s="1" t="s">
        <v>1140</v>
      </c>
      <c r="I556" s="1">
        <v>1</v>
      </c>
      <c r="J556" s="1">
        <v>520.51</v>
      </c>
    </row>
    <row r="557" spans="1:10" x14ac:dyDescent="0.3">
      <c r="A557" s="1">
        <v>1</v>
      </c>
      <c r="B557" s="1">
        <v>2022</v>
      </c>
      <c r="C557" s="1">
        <v>81</v>
      </c>
      <c r="D557" s="1">
        <v>40</v>
      </c>
      <c r="E557" s="1">
        <v>1600</v>
      </c>
      <c r="F557" s="1">
        <v>5</v>
      </c>
      <c r="G557" s="1">
        <v>11667</v>
      </c>
      <c r="H557" s="1" t="s">
        <v>1139</v>
      </c>
      <c r="I557" s="1">
        <v>1</v>
      </c>
      <c r="J557" s="1">
        <v>50</v>
      </c>
    </row>
    <row r="558" spans="1:10" x14ac:dyDescent="0.3">
      <c r="A558" s="1">
        <v>1</v>
      </c>
      <c r="B558" s="1">
        <v>2022</v>
      </c>
      <c r="C558" s="1">
        <v>81</v>
      </c>
      <c r="D558" s="1">
        <v>40</v>
      </c>
      <c r="E558" s="1">
        <v>1601</v>
      </c>
      <c r="F558" s="1">
        <v>1</v>
      </c>
      <c r="G558" s="1">
        <v>26227</v>
      </c>
      <c r="H558" s="1" t="s">
        <v>1123</v>
      </c>
      <c r="I558" s="1">
        <v>1</v>
      </c>
      <c r="J558" s="1">
        <v>1050</v>
      </c>
    </row>
    <row r="559" spans="1:10" x14ac:dyDescent="0.3">
      <c r="A559" s="1">
        <v>1</v>
      </c>
      <c r="B559" s="1">
        <v>2022</v>
      </c>
      <c r="C559" s="1">
        <v>81</v>
      </c>
      <c r="D559" s="1">
        <v>40</v>
      </c>
      <c r="E559" s="1">
        <v>1603</v>
      </c>
      <c r="F559" s="1">
        <v>1</v>
      </c>
      <c r="G559" s="1">
        <v>11667</v>
      </c>
      <c r="H559" s="1" t="s">
        <v>1139</v>
      </c>
      <c r="I559" s="1">
        <v>1</v>
      </c>
      <c r="J559" s="1">
        <v>50</v>
      </c>
    </row>
    <row r="560" spans="1:10" x14ac:dyDescent="0.3">
      <c r="A560" s="1">
        <v>1</v>
      </c>
      <c r="B560" s="1">
        <v>2022</v>
      </c>
      <c r="C560" s="1">
        <v>81</v>
      </c>
      <c r="D560" s="1">
        <v>40</v>
      </c>
      <c r="E560" s="1">
        <v>1604</v>
      </c>
      <c r="F560" s="1">
        <v>1</v>
      </c>
      <c r="G560" s="1">
        <v>15660</v>
      </c>
      <c r="H560" s="1" t="s">
        <v>1119</v>
      </c>
      <c r="I560" s="1">
        <v>1</v>
      </c>
      <c r="J560" s="1">
        <v>7593.38</v>
      </c>
    </row>
    <row r="561" spans="1:10" x14ac:dyDescent="0.3">
      <c r="A561" s="1">
        <v>1</v>
      </c>
      <c r="B561" s="1">
        <v>2022</v>
      </c>
      <c r="C561" s="1">
        <v>81</v>
      </c>
      <c r="D561" s="1">
        <v>40</v>
      </c>
      <c r="E561" s="1">
        <v>1605</v>
      </c>
      <c r="F561" s="1">
        <v>1</v>
      </c>
      <c r="G561" s="1" t="s">
        <v>1359</v>
      </c>
      <c r="H561" s="1" t="s">
        <v>1360</v>
      </c>
      <c r="I561" s="1">
        <v>2</v>
      </c>
      <c r="J561" s="1">
        <v>738.27</v>
      </c>
    </row>
    <row r="562" spans="1:10" x14ac:dyDescent="0.3">
      <c r="A562" s="1">
        <v>1</v>
      </c>
      <c r="B562" s="1">
        <v>2022</v>
      </c>
      <c r="C562" s="1">
        <v>81</v>
      </c>
      <c r="D562" s="1">
        <v>40</v>
      </c>
      <c r="E562" s="1">
        <v>1606</v>
      </c>
      <c r="F562" s="1">
        <v>1</v>
      </c>
      <c r="G562" s="1">
        <v>15660</v>
      </c>
      <c r="H562" s="1" t="s">
        <v>1119</v>
      </c>
      <c r="I562" s="1">
        <v>1</v>
      </c>
      <c r="J562" s="1">
        <v>7593.38</v>
      </c>
    </row>
    <row r="563" spans="1:10" x14ac:dyDescent="0.3">
      <c r="A563" s="1">
        <v>1</v>
      </c>
      <c r="B563" s="1">
        <v>2022</v>
      </c>
      <c r="C563" s="1">
        <v>81</v>
      </c>
      <c r="D563" s="1">
        <v>40</v>
      </c>
      <c r="E563" s="1">
        <v>1607</v>
      </c>
      <c r="F563" s="1">
        <v>1</v>
      </c>
      <c r="G563" s="1" t="s">
        <v>1359</v>
      </c>
      <c r="H563" s="1" t="s">
        <v>1360</v>
      </c>
      <c r="I563" s="1">
        <v>5</v>
      </c>
      <c r="J563" s="1">
        <v>738.27</v>
      </c>
    </row>
    <row r="564" spans="1:10" x14ac:dyDescent="0.3">
      <c r="A564" s="1">
        <v>1</v>
      </c>
      <c r="B564" s="1">
        <v>2022</v>
      </c>
      <c r="C564" s="1">
        <v>81</v>
      </c>
      <c r="D564" s="1">
        <v>40</v>
      </c>
      <c r="E564" s="1">
        <v>1607</v>
      </c>
      <c r="F564" s="1">
        <v>2</v>
      </c>
      <c r="G564" s="1">
        <v>21744</v>
      </c>
      <c r="H564" s="1" t="s">
        <v>1066</v>
      </c>
      <c r="I564" s="1">
        <v>1</v>
      </c>
      <c r="J564" s="1">
        <v>400</v>
      </c>
    </row>
    <row r="565" spans="1:10" x14ac:dyDescent="0.3">
      <c r="A565" s="1">
        <v>1</v>
      </c>
      <c r="B565" s="1">
        <v>2022</v>
      </c>
      <c r="C565" s="1">
        <v>81</v>
      </c>
      <c r="D565" s="1">
        <v>40</v>
      </c>
      <c r="E565" s="1">
        <v>1607</v>
      </c>
      <c r="F565" s="1">
        <v>3</v>
      </c>
      <c r="G565" s="1">
        <v>20425</v>
      </c>
      <c r="H565" s="1" t="s">
        <v>1137</v>
      </c>
      <c r="I565" s="1">
        <v>1</v>
      </c>
      <c r="J565" s="1">
        <v>765.08</v>
      </c>
    </row>
    <row r="566" spans="1:10" x14ac:dyDescent="0.3">
      <c r="A566" s="1">
        <v>1</v>
      </c>
      <c r="B566" s="1">
        <v>2022</v>
      </c>
      <c r="C566" s="1">
        <v>81</v>
      </c>
      <c r="D566" s="1">
        <v>40</v>
      </c>
      <c r="E566" s="1">
        <v>1607</v>
      </c>
      <c r="F566" s="1">
        <v>4</v>
      </c>
      <c r="G566" s="1">
        <v>11667</v>
      </c>
      <c r="H566" s="1" t="s">
        <v>1139</v>
      </c>
      <c r="I566" s="1">
        <v>1</v>
      </c>
      <c r="J566" s="1">
        <v>50</v>
      </c>
    </row>
    <row r="567" spans="1:10" x14ac:dyDescent="0.3">
      <c r="A567" s="1">
        <v>1</v>
      </c>
      <c r="B567" s="1">
        <v>2022</v>
      </c>
      <c r="C567" s="1">
        <v>81</v>
      </c>
      <c r="D567" s="1">
        <v>40</v>
      </c>
      <c r="E567" s="1">
        <v>1607</v>
      </c>
      <c r="F567" s="1">
        <v>5</v>
      </c>
      <c r="G567" s="1">
        <v>25132</v>
      </c>
      <c r="H567" s="1" t="s">
        <v>1361</v>
      </c>
      <c r="I567" s="1">
        <v>1</v>
      </c>
      <c r="J567" s="1">
        <v>483.66</v>
      </c>
    </row>
    <row r="568" spans="1:10" x14ac:dyDescent="0.3">
      <c r="A568" s="1">
        <v>1</v>
      </c>
      <c r="B568" s="1">
        <v>2022</v>
      </c>
      <c r="C568" s="1">
        <v>81</v>
      </c>
      <c r="D568" s="1">
        <v>40</v>
      </c>
      <c r="E568" s="1">
        <v>1608</v>
      </c>
      <c r="F568" s="1">
        <v>1</v>
      </c>
      <c r="G568" s="1">
        <v>25223</v>
      </c>
      <c r="H568" s="1" t="s">
        <v>1195</v>
      </c>
      <c r="I568" s="1">
        <v>1</v>
      </c>
      <c r="J568" s="1">
        <v>2566.67</v>
      </c>
    </row>
    <row r="569" spans="1:10" x14ac:dyDescent="0.3">
      <c r="A569" s="1">
        <v>1</v>
      </c>
      <c r="B569" s="1">
        <v>2022</v>
      </c>
      <c r="C569" s="1">
        <v>81</v>
      </c>
      <c r="D569" s="1">
        <v>40</v>
      </c>
      <c r="E569" s="1">
        <v>1609</v>
      </c>
      <c r="F569" s="1">
        <v>1</v>
      </c>
      <c r="G569" s="1" t="s">
        <v>1359</v>
      </c>
      <c r="H569" s="1" t="s">
        <v>1360</v>
      </c>
      <c r="I569" s="1">
        <v>4</v>
      </c>
      <c r="J569" s="1">
        <v>738.27</v>
      </c>
    </row>
    <row r="570" spans="1:10" x14ac:dyDescent="0.3">
      <c r="A570" s="1">
        <v>1</v>
      </c>
      <c r="B570" s="1">
        <v>2022</v>
      </c>
      <c r="C570" s="1">
        <v>81</v>
      </c>
      <c r="D570" s="1">
        <v>40</v>
      </c>
      <c r="E570" s="1">
        <v>1609</v>
      </c>
      <c r="F570" s="1">
        <v>2</v>
      </c>
      <c r="G570" s="1">
        <v>21746</v>
      </c>
      <c r="H570" s="1" t="s">
        <v>1120</v>
      </c>
      <c r="I570" s="1">
        <v>1</v>
      </c>
      <c r="J570" s="1">
        <v>534.38</v>
      </c>
    </row>
    <row r="571" spans="1:10" x14ac:dyDescent="0.3">
      <c r="A571" s="1">
        <v>1</v>
      </c>
      <c r="B571" s="1">
        <v>2022</v>
      </c>
      <c r="C571" s="1">
        <v>81</v>
      </c>
      <c r="D571" s="1">
        <v>40</v>
      </c>
      <c r="E571" s="1">
        <v>1609</v>
      </c>
      <c r="F571" s="1">
        <v>3</v>
      </c>
      <c r="G571" s="1">
        <v>15780</v>
      </c>
      <c r="H571" s="1" t="s">
        <v>1105</v>
      </c>
      <c r="I571" s="1">
        <v>1</v>
      </c>
      <c r="J571" s="1">
        <v>650.66</v>
      </c>
    </row>
    <row r="572" spans="1:10" x14ac:dyDescent="0.3">
      <c r="A572" s="1">
        <v>1</v>
      </c>
      <c r="B572" s="1">
        <v>2022</v>
      </c>
      <c r="C572" s="1">
        <v>81</v>
      </c>
      <c r="D572" s="1">
        <v>40</v>
      </c>
      <c r="E572" s="1">
        <v>1609</v>
      </c>
      <c r="F572" s="1">
        <v>4</v>
      </c>
      <c r="G572" s="1">
        <v>11667</v>
      </c>
      <c r="H572" s="1" t="s">
        <v>1139</v>
      </c>
      <c r="I572" s="1">
        <v>1</v>
      </c>
      <c r="J572" s="1">
        <v>50</v>
      </c>
    </row>
    <row r="573" spans="1:10" x14ac:dyDescent="0.3">
      <c r="A573" s="1">
        <v>1</v>
      </c>
      <c r="B573" s="1">
        <v>2022</v>
      </c>
      <c r="C573" s="1">
        <v>81</v>
      </c>
      <c r="D573" s="1">
        <v>40</v>
      </c>
      <c r="E573" s="1">
        <v>1610</v>
      </c>
      <c r="F573" s="1">
        <v>1</v>
      </c>
      <c r="G573" s="1" t="s">
        <v>1359</v>
      </c>
      <c r="H573" s="1" t="s">
        <v>1360</v>
      </c>
      <c r="I573" s="1">
        <v>4</v>
      </c>
      <c r="J573" s="1">
        <v>738.27</v>
      </c>
    </row>
    <row r="574" spans="1:10" x14ac:dyDescent="0.3">
      <c r="A574" s="1">
        <v>1</v>
      </c>
      <c r="B574" s="1">
        <v>2022</v>
      </c>
      <c r="C574" s="1">
        <v>81</v>
      </c>
      <c r="D574" s="1">
        <v>40</v>
      </c>
      <c r="E574" s="1">
        <v>1610</v>
      </c>
      <c r="F574" s="1">
        <v>2</v>
      </c>
      <c r="G574" s="1">
        <v>21744</v>
      </c>
      <c r="H574" s="1" t="s">
        <v>1066</v>
      </c>
      <c r="I574" s="1">
        <v>1</v>
      </c>
      <c r="J574" s="1">
        <v>400</v>
      </c>
    </row>
    <row r="575" spans="1:10" x14ac:dyDescent="0.3">
      <c r="A575" s="1">
        <v>1</v>
      </c>
      <c r="B575" s="1">
        <v>2022</v>
      </c>
      <c r="C575" s="1">
        <v>81</v>
      </c>
      <c r="D575" s="1">
        <v>40</v>
      </c>
      <c r="E575" s="1">
        <v>1610</v>
      </c>
      <c r="F575" s="1">
        <v>3</v>
      </c>
      <c r="G575" s="1">
        <v>21366</v>
      </c>
      <c r="H575" s="1" t="s">
        <v>1068</v>
      </c>
      <c r="I575" s="1">
        <v>1</v>
      </c>
      <c r="J575" s="1">
        <v>561.30999999999995</v>
      </c>
    </row>
    <row r="576" spans="1:10" x14ac:dyDescent="0.3">
      <c r="A576" s="1">
        <v>1</v>
      </c>
      <c r="B576" s="1">
        <v>2022</v>
      </c>
      <c r="C576" s="1">
        <v>81</v>
      </c>
      <c r="D576" s="1">
        <v>40</v>
      </c>
      <c r="E576" s="1">
        <v>1610</v>
      </c>
      <c r="F576" s="1">
        <v>4</v>
      </c>
      <c r="G576" s="1">
        <v>20425</v>
      </c>
      <c r="H576" s="1" t="s">
        <v>1137</v>
      </c>
      <c r="I576" s="1">
        <v>1</v>
      </c>
      <c r="J576" s="1">
        <v>765.08</v>
      </c>
    </row>
    <row r="577" spans="1:10" x14ac:dyDescent="0.3">
      <c r="A577" s="1">
        <v>1</v>
      </c>
      <c r="B577" s="1">
        <v>2022</v>
      </c>
      <c r="C577" s="1">
        <v>81</v>
      </c>
      <c r="D577" s="1">
        <v>40</v>
      </c>
      <c r="E577" s="1">
        <v>1610</v>
      </c>
      <c r="F577" s="1">
        <v>5</v>
      </c>
      <c r="G577" s="1">
        <v>14211</v>
      </c>
      <c r="H577" s="1" t="s">
        <v>1110</v>
      </c>
      <c r="I577" s="1">
        <v>4</v>
      </c>
      <c r="J577" s="1">
        <v>681.82</v>
      </c>
    </row>
    <row r="578" spans="1:10" x14ac:dyDescent="0.3">
      <c r="A578" s="1">
        <v>1</v>
      </c>
      <c r="B578" s="1">
        <v>2022</v>
      </c>
      <c r="C578" s="1">
        <v>81</v>
      </c>
      <c r="D578" s="1">
        <v>40</v>
      </c>
      <c r="E578" s="1">
        <v>1610</v>
      </c>
      <c r="F578" s="1">
        <v>6</v>
      </c>
      <c r="G578" s="1">
        <v>25110</v>
      </c>
      <c r="H578" s="1" t="s">
        <v>1104</v>
      </c>
      <c r="I578" s="1">
        <v>2</v>
      </c>
      <c r="J578" s="1">
        <v>1506.36</v>
      </c>
    </row>
    <row r="579" spans="1:10" x14ac:dyDescent="0.3">
      <c r="A579" s="1">
        <v>1</v>
      </c>
      <c r="B579" s="1">
        <v>2022</v>
      </c>
      <c r="C579" s="1">
        <v>81</v>
      </c>
      <c r="D579" s="1">
        <v>40</v>
      </c>
      <c r="E579" s="1">
        <v>1610</v>
      </c>
      <c r="F579" s="1">
        <v>7</v>
      </c>
      <c r="G579" s="1">
        <v>26416</v>
      </c>
      <c r="H579" s="1" t="s">
        <v>1075</v>
      </c>
      <c r="I579" s="1">
        <v>1</v>
      </c>
      <c r="J579" s="1">
        <v>3928.57</v>
      </c>
    </row>
    <row r="580" spans="1:10" x14ac:dyDescent="0.3">
      <c r="A580" s="1">
        <v>1</v>
      </c>
      <c r="B580" s="1">
        <v>2022</v>
      </c>
      <c r="C580" s="1">
        <v>81</v>
      </c>
      <c r="D580" s="1">
        <v>40</v>
      </c>
      <c r="E580" s="1">
        <v>1611</v>
      </c>
      <c r="F580" s="1">
        <v>1</v>
      </c>
      <c r="G580" s="1">
        <v>25132</v>
      </c>
      <c r="H580" s="1" t="s">
        <v>1361</v>
      </c>
      <c r="I580" s="1">
        <v>3</v>
      </c>
      <c r="J580" s="1">
        <v>483.66</v>
      </c>
    </row>
    <row r="581" spans="1:10" x14ac:dyDescent="0.3">
      <c r="A581" s="1">
        <v>1</v>
      </c>
      <c r="B581" s="1">
        <v>2022</v>
      </c>
      <c r="C581" s="1">
        <v>81</v>
      </c>
      <c r="D581" s="1">
        <v>40</v>
      </c>
      <c r="E581" s="1">
        <v>1612</v>
      </c>
      <c r="F581" s="1">
        <v>1</v>
      </c>
      <c r="G581" s="1">
        <v>15816</v>
      </c>
      <c r="H581" s="1" t="s">
        <v>1196</v>
      </c>
      <c r="I581" s="1">
        <v>2</v>
      </c>
      <c r="J581" s="1">
        <v>8000</v>
      </c>
    </row>
    <row r="582" spans="1:10" x14ac:dyDescent="0.3">
      <c r="A582" s="1">
        <v>1</v>
      </c>
      <c r="B582" s="1">
        <v>2022</v>
      </c>
      <c r="C582" s="1">
        <v>81</v>
      </c>
      <c r="D582" s="1">
        <v>40</v>
      </c>
      <c r="E582" s="1">
        <v>1612</v>
      </c>
      <c r="F582" s="1">
        <v>2</v>
      </c>
      <c r="G582" s="1">
        <v>20622</v>
      </c>
      <c r="H582" s="1" t="s">
        <v>1197</v>
      </c>
      <c r="I582" s="1">
        <v>1</v>
      </c>
      <c r="J582" s="1">
        <v>1000</v>
      </c>
    </row>
    <row r="583" spans="1:10" x14ac:dyDescent="0.3">
      <c r="A583" s="1">
        <v>1</v>
      </c>
      <c r="B583" s="1">
        <v>2022</v>
      </c>
      <c r="C583" s="1">
        <v>81</v>
      </c>
      <c r="D583" s="1">
        <v>40</v>
      </c>
      <c r="E583" s="1">
        <v>1613</v>
      </c>
      <c r="F583" s="1">
        <v>1</v>
      </c>
      <c r="G583" s="1">
        <v>25132</v>
      </c>
      <c r="H583" s="1" t="s">
        <v>1361</v>
      </c>
      <c r="I583" s="1">
        <v>1</v>
      </c>
      <c r="J583" s="1">
        <v>483.66</v>
      </c>
    </row>
    <row r="584" spans="1:10" x14ac:dyDescent="0.3">
      <c r="A584" s="1">
        <v>1</v>
      </c>
      <c r="B584" s="1">
        <v>2022</v>
      </c>
      <c r="C584" s="1">
        <v>81</v>
      </c>
      <c r="D584" s="1">
        <v>40</v>
      </c>
      <c r="E584" s="1">
        <v>1614</v>
      </c>
      <c r="F584" s="1">
        <v>1</v>
      </c>
      <c r="G584" s="1" t="s">
        <v>1359</v>
      </c>
      <c r="H584" s="1" t="s">
        <v>1360</v>
      </c>
      <c r="I584" s="1">
        <v>5</v>
      </c>
      <c r="J584" s="1">
        <v>738.27</v>
      </c>
    </row>
    <row r="585" spans="1:10" x14ac:dyDescent="0.3">
      <c r="A585" s="1">
        <v>1</v>
      </c>
      <c r="B585" s="1">
        <v>2022</v>
      </c>
      <c r="C585" s="1">
        <v>81</v>
      </c>
      <c r="D585" s="1">
        <v>40</v>
      </c>
      <c r="E585" s="1">
        <v>1615</v>
      </c>
      <c r="F585" s="1">
        <v>1</v>
      </c>
      <c r="G585" s="1">
        <v>25168</v>
      </c>
      <c r="H585" s="1" t="s">
        <v>1151</v>
      </c>
      <c r="I585" s="1">
        <v>8</v>
      </c>
      <c r="J585" s="1">
        <v>276.10000000000002</v>
      </c>
    </row>
    <row r="586" spans="1:10" x14ac:dyDescent="0.3">
      <c r="A586" s="1">
        <v>1</v>
      </c>
      <c r="B586" s="1">
        <v>2022</v>
      </c>
      <c r="C586" s="1">
        <v>81</v>
      </c>
      <c r="D586" s="1">
        <v>40</v>
      </c>
      <c r="E586" s="1">
        <v>1615</v>
      </c>
      <c r="F586" s="1">
        <v>2</v>
      </c>
      <c r="G586" s="1">
        <v>25168</v>
      </c>
      <c r="H586" s="1" t="s">
        <v>1151</v>
      </c>
      <c r="I586" s="1">
        <v>4</v>
      </c>
      <c r="J586" s="1">
        <v>276.10000000000002</v>
      </c>
    </row>
    <row r="587" spans="1:10" x14ac:dyDescent="0.3">
      <c r="A587" s="1">
        <v>1</v>
      </c>
      <c r="B587" s="1">
        <v>2022</v>
      </c>
      <c r="C587" s="1">
        <v>81</v>
      </c>
      <c r="D587" s="1">
        <v>40</v>
      </c>
      <c r="E587" s="1">
        <v>1616</v>
      </c>
      <c r="F587" s="1">
        <v>1</v>
      </c>
      <c r="G587" s="1">
        <v>25168</v>
      </c>
      <c r="H587" s="1" t="s">
        <v>1151</v>
      </c>
      <c r="I587" s="1">
        <v>18</v>
      </c>
      <c r="J587" s="1">
        <v>276.10000000000002</v>
      </c>
    </row>
    <row r="588" spans="1:10" x14ac:dyDescent="0.3">
      <c r="A588" s="1">
        <v>1</v>
      </c>
      <c r="B588" s="1">
        <v>2022</v>
      </c>
      <c r="C588" s="1">
        <v>81</v>
      </c>
      <c r="D588" s="1">
        <v>40</v>
      </c>
      <c r="E588" s="1">
        <v>1617</v>
      </c>
      <c r="F588" s="1">
        <v>1</v>
      </c>
      <c r="G588" s="1">
        <v>15660</v>
      </c>
      <c r="H588" s="1" t="s">
        <v>1119</v>
      </c>
      <c r="I588" s="1">
        <v>1</v>
      </c>
      <c r="J588" s="1">
        <v>7593.38</v>
      </c>
    </row>
    <row r="589" spans="1:10" x14ac:dyDescent="0.3">
      <c r="A589" s="1">
        <v>1</v>
      </c>
      <c r="B589" s="1">
        <v>2022</v>
      </c>
      <c r="C589" s="1">
        <v>81</v>
      </c>
      <c r="D589" s="1">
        <v>40</v>
      </c>
      <c r="E589" s="1">
        <v>1617</v>
      </c>
      <c r="F589" s="1">
        <v>2</v>
      </c>
      <c r="G589" s="1">
        <v>11667</v>
      </c>
      <c r="H589" s="1" t="s">
        <v>1139</v>
      </c>
      <c r="I589" s="1">
        <v>2</v>
      </c>
      <c r="J589" s="1">
        <v>50</v>
      </c>
    </row>
    <row r="590" spans="1:10" x14ac:dyDescent="0.3">
      <c r="A590" s="1">
        <v>1</v>
      </c>
      <c r="B590" s="1">
        <v>2022</v>
      </c>
      <c r="C590" s="1">
        <v>81</v>
      </c>
      <c r="D590" s="1">
        <v>40</v>
      </c>
      <c r="E590" s="1">
        <v>1618</v>
      </c>
      <c r="F590" s="1">
        <v>1</v>
      </c>
      <c r="G590" s="1">
        <v>25168</v>
      </c>
      <c r="H590" s="1" t="s">
        <v>1151</v>
      </c>
      <c r="I590" s="1">
        <v>4</v>
      </c>
      <c r="J590" s="1">
        <v>276.10000000000002</v>
      </c>
    </row>
    <row r="591" spans="1:10" x14ac:dyDescent="0.3">
      <c r="A591" s="1">
        <v>1</v>
      </c>
      <c r="B591" s="1">
        <v>2022</v>
      </c>
      <c r="C591" s="1">
        <v>81</v>
      </c>
      <c r="D591" s="1">
        <v>40</v>
      </c>
      <c r="E591" s="1">
        <v>1618</v>
      </c>
      <c r="F591" s="1">
        <v>2</v>
      </c>
      <c r="G591" s="1">
        <v>11667</v>
      </c>
      <c r="H591" s="1" t="s">
        <v>1139</v>
      </c>
      <c r="I591" s="1">
        <v>2</v>
      </c>
      <c r="J591" s="1">
        <v>50</v>
      </c>
    </row>
    <row r="592" spans="1:10" x14ac:dyDescent="0.3">
      <c r="A592" s="1">
        <v>1</v>
      </c>
      <c r="B592" s="1">
        <v>2022</v>
      </c>
      <c r="C592" s="1">
        <v>81</v>
      </c>
      <c r="D592" s="1">
        <v>40</v>
      </c>
      <c r="E592" s="1">
        <v>1618</v>
      </c>
      <c r="F592" s="1">
        <v>3</v>
      </c>
      <c r="G592" s="1">
        <v>11667</v>
      </c>
      <c r="H592" s="1" t="s">
        <v>1139</v>
      </c>
      <c r="I592" s="1">
        <v>1</v>
      </c>
      <c r="J592" s="1">
        <v>50</v>
      </c>
    </row>
    <row r="593" spans="1:10" x14ac:dyDescent="0.3">
      <c r="A593" s="1">
        <v>1</v>
      </c>
      <c r="B593" s="1">
        <v>2022</v>
      </c>
      <c r="C593" s="1">
        <v>81</v>
      </c>
      <c r="D593" s="1">
        <v>40</v>
      </c>
      <c r="E593" s="1">
        <v>1619</v>
      </c>
      <c r="F593" s="1">
        <v>1</v>
      </c>
      <c r="G593" s="1" t="s">
        <v>1359</v>
      </c>
      <c r="H593" s="1" t="s">
        <v>1360</v>
      </c>
      <c r="I593" s="1">
        <v>4</v>
      </c>
      <c r="J593" s="1">
        <v>738.27</v>
      </c>
    </row>
    <row r="594" spans="1:10" x14ac:dyDescent="0.3">
      <c r="A594" s="1">
        <v>1</v>
      </c>
      <c r="B594" s="1">
        <v>2022</v>
      </c>
      <c r="C594" s="1">
        <v>81</v>
      </c>
      <c r="D594" s="1">
        <v>40</v>
      </c>
      <c r="E594" s="1">
        <v>1619</v>
      </c>
      <c r="F594" s="1">
        <v>2</v>
      </c>
      <c r="G594" s="1">
        <v>25005</v>
      </c>
      <c r="H594" s="1" t="s">
        <v>1086</v>
      </c>
      <c r="I594" s="1">
        <v>1</v>
      </c>
      <c r="J594" s="1">
        <v>534.54</v>
      </c>
    </row>
    <row r="595" spans="1:10" x14ac:dyDescent="0.3">
      <c r="A595" s="1">
        <v>1</v>
      </c>
      <c r="B595" s="1">
        <v>2022</v>
      </c>
      <c r="C595" s="1">
        <v>81</v>
      </c>
      <c r="D595" s="1">
        <v>40</v>
      </c>
      <c r="E595" s="1">
        <v>1619</v>
      </c>
      <c r="F595" s="1">
        <v>3</v>
      </c>
      <c r="G595" s="1">
        <v>15499</v>
      </c>
      <c r="H595" s="1" t="s">
        <v>1198</v>
      </c>
      <c r="I595" s="1">
        <v>1</v>
      </c>
      <c r="J595" s="1">
        <v>591.66999999999996</v>
      </c>
    </row>
    <row r="596" spans="1:10" x14ac:dyDescent="0.3">
      <c r="A596" s="1">
        <v>1</v>
      </c>
      <c r="B596" s="1">
        <v>2022</v>
      </c>
      <c r="C596" s="1">
        <v>81</v>
      </c>
      <c r="D596" s="1">
        <v>40</v>
      </c>
      <c r="E596" s="1">
        <v>1619</v>
      </c>
      <c r="F596" s="1">
        <v>4</v>
      </c>
      <c r="G596" s="1">
        <v>25132</v>
      </c>
      <c r="H596" s="1" t="s">
        <v>1361</v>
      </c>
      <c r="I596" s="1">
        <v>2</v>
      </c>
      <c r="J596" s="1">
        <v>483.66</v>
      </c>
    </row>
    <row r="597" spans="1:10" x14ac:dyDescent="0.3">
      <c r="A597" s="1">
        <v>1</v>
      </c>
      <c r="B597" s="1">
        <v>2022</v>
      </c>
      <c r="C597" s="1">
        <v>81</v>
      </c>
      <c r="D597" s="1">
        <v>40</v>
      </c>
      <c r="E597" s="1">
        <v>1620</v>
      </c>
      <c r="F597" s="1">
        <v>1</v>
      </c>
      <c r="G597" s="1">
        <v>11667</v>
      </c>
      <c r="H597" s="1" t="s">
        <v>1139</v>
      </c>
      <c r="I597" s="1">
        <v>2</v>
      </c>
      <c r="J597" s="1">
        <v>50</v>
      </c>
    </row>
    <row r="598" spans="1:10" x14ac:dyDescent="0.3">
      <c r="A598" s="1">
        <v>1</v>
      </c>
      <c r="B598" s="1">
        <v>2022</v>
      </c>
      <c r="C598" s="1">
        <v>81</v>
      </c>
      <c r="D598" s="1">
        <v>40</v>
      </c>
      <c r="E598" s="1">
        <v>1621</v>
      </c>
      <c r="F598" s="1">
        <v>1</v>
      </c>
      <c r="G598" s="1">
        <v>25168</v>
      </c>
      <c r="H598" s="1" t="s">
        <v>1151</v>
      </c>
      <c r="I598" s="1">
        <v>6</v>
      </c>
      <c r="J598" s="1">
        <v>276.10000000000002</v>
      </c>
    </row>
    <row r="599" spans="1:10" x14ac:dyDescent="0.3">
      <c r="A599" s="1">
        <v>1</v>
      </c>
      <c r="B599" s="1">
        <v>2022</v>
      </c>
      <c r="C599" s="1">
        <v>81</v>
      </c>
      <c r="D599" s="1">
        <v>40</v>
      </c>
      <c r="E599" s="1">
        <v>1622</v>
      </c>
      <c r="F599" s="1">
        <v>1</v>
      </c>
      <c r="G599" s="1">
        <v>25168</v>
      </c>
      <c r="H599" s="1" t="s">
        <v>1151</v>
      </c>
      <c r="I599" s="1">
        <v>8</v>
      </c>
      <c r="J599" s="1">
        <v>276.10000000000002</v>
      </c>
    </row>
    <row r="600" spans="1:10" x14ac:dyDescent="0.3">
      <c r="A600" s="1">
        <v>1</v>
      </c>
      <c r="B600" s="1">
        <v>2022</v>
      </c>
      <c r="C600" s="1">
        <v>81</v>
      </c>
      <c r="D600" s="1">
        <v>40</v>
      </c>
      <c r="E600" s="1">
        <v>1623</v>
      </c>
      <c r="F600" s="1">
        <v>1</v>
      </c>
      <c r="G600" s="1">
        <v>10547</v>
      </c>
      <c r="H600" s="1" t="s">
        <v>1174</v>
      </c>
      <c r="I600" s="1">
        <v>1</v>
      </c>
      <c r="J600" s="1">
        <v>775</v>
      </c>
    </row>
    <row r="601" spans="1:10" x14ac:dyDescent="0.3">
      <c r="A601" s="1">
        <v>1</v>
      </c>
      <c r="B601" s="1">
        <v>2022</v>
      </c>
      <c r="C601" s="1">
        <v>81</v>
      </c>
      <c r="D601" s="1">
        <v>40</v>
      </c>
      <c r="E601" s="1">
        <v>1623</v>
      </c>
      <c r="F601" s="1">
        <v>2</v>
      </c>
      <c r="G601" s="1">
        <v>11667</v>
      </c>
      <c r="H601" s="1" t="s">
        <v>1139</v>
      </c>
      <c r="I601" s="1">
        <v>1</v>
      </c>
      <c r="J601" s="1">
        <v>50</v>
      </c>
    </row>
    <row r="602" spans="1:10" x14ac:dyDescent="0.3">
      <c r="A602" s="1">
        <v>1</v>
      </c>
      <c r="B602" s="1">
        <v>2022</v>
      </c>
      <c r="C602" s="1">
        <v>81</v>
      </c>
      <c r="D602" s="1">
        <v>40</v>
      </c>
      <c r="E602" s="1">
        <v>1624</v>
      </c>
      <c r="F602" s="1">
        <v>1</v>
      </c>
      <c r="G602" s="1" t="s">
        <v>1359</v>
      </c>
      <c r="H602" s="1" t="s">
        <v>1360</v>
      </c>
      <c r="I602" s="1">
        <v>7</v>
      </c>
      <c r="J602" s="1">
        <v>738.27</v>
      </c>
    </row>
    <row r="603" spans="1:10" x14ac:dyDescent="0.3">
      <c r="A603" s="1">
        <v>1</v>
      </c>
      <c r="B603" s="1">
        <v>2022</v>
      </c>
      <c r="C603" s="1">
        <v>81</v>
      </c>
      <c r="D603" s="1">
        <v>40</v>
      </c>
      <c r="E603" s="1">
        <v>1624</v>
      </c>
      <c r="F603" s="1">
        <v>2</v>
      </c>
      <c r="G603" s="1">
        <v>20501</v>
      </c>
      <c r="H603" s="1" t="s">
        <v>1130</v>
      </c>
      <c r="I603" s="1">
        <v>1</v>
      </c>
      <c r="J603" s="1">
        <v>3888.23</v>
      </c>
    </row>
    <row r="604" spans="1:10" x14ac:dyDescent="0.3">
      <c r="A604" s="1">
        <v>1</v>
      </c>
      <c r="B604" s="1">
        <v>2022</v>
      </c>
      <c r="C604" s="1">
        <v>81</v>
      </c>
      <c r="D604" s="1">
        <v>40</v>
      </c>
      <c r="E604" s="1">
        <v>1624</v>
      </c>
      <c r="F604" s="1">
        <v>3</v>
      </c>
      <c r="G604" s="1">
        <v>25132</v>
      </c>
      <c r="H604" s="1" t="s">
        <v>1361</v>
      </c>
      <c r="I604" s="1">
        <v>3</v>
      </c>
      <c r="J604" s="1">
        <v>483.66</v>
      </c>
    </row>
    <row r="605" spans="1:10" x14ac:dyDescent="0.3">
      <c r="A605" s="1">
        <v>1</v>
      </c>
      <c r="B605" s="1">
        <v>2022</v>
      </c>
      <c r="C605" s="1">
        <v>81</v>
      </c>
      <c r="D605" s="1">
        <v>40</v>
      </c>
      <c r="E605" s="1">
        <v>1624</v>
      </c>
      <c r="F605" s="1">
        <v>4</v>
      </c>
      <c r="G605" s="1">
        <v>15875</v>
      </c>
      <c r="H605" s="1" t="s">
        <v>1082</v>
      </c>
      <c r="I605" s="1">
        <v>1</v>
      </c>
      <c r="J605" s="1">
        <v>1500</v>
      </c>
    </row>
    <row r="606" spans="1:10" x14ac:dyDescent="0.3">
      <c r="A606" s="1">
        <v>1</v>
      </c>
      <c r="B606" s="1">
        <v>2022</v>
      </c>
      <c r="C606" s="1">
        <v>81</v>
      </c>
      <c r="D606" s="1">
        <v>40</v>
      </c>
      <c r="E606" s="1">
        <v>1625</v>
      </c>
      <c r="F606" s="1">
        <v>1</v>
      </c>
      <c r="G606" s="1">
        <v>15660</v>
      </c>
      <c r="H606" s="1" t="s">
        <v>1119</v>
      </c>
      <c r="I606" s="1">
        <v>1</v>
      </c>
      <c r="J606" s="1">
        <v>7593.38</v>
      </c>
    </row>
    <row r="607" spans="1:10" x14ac:dyDescent="0.3">
      <c r="A607" s="1">
        <v>1</v>
      </c>
      <c r="B607" s="1">
        <v>2022</v>
      </c>
      <c r="C607" s="1">
        <v>81</v>
      </c>
      <c r="D607" s="1">
        <v>40</v>
      </c>
      <c r="E607" s="1">
        <v>1627</v>
      </c>
      <c r="F607" s="1">
        <v>1</v>
      </c>
      <c r="G607" s="1">
        <v>25168</v>
      </c>
      <c r="H607" s="1" t="s">
        <v>1151</v>
      </c>
      <c r="I607" s="1">
        <v>8</v>
      </c>
      <c r="J607" s="1">
        <v>276.10000000000002</v>
      </c>
    </row>
    <row r="608" spans="1:10" x14ac:dyDescent="0.3">
      <c r="A608" s="1">
        <v>1</v>
      </c>
      <c r="B608" s="1">
        <v>2022</v>
      </c>
      <c r="C608" s="1">
        <v>81</v>
      </c>
      <c r="D608" s="1">
        <v>40</v>
      </c>
      <c r="E608" s="1">
        <v>1628</v>
      </c>
      <c r="F608" s="1">
        <v>1</v>
      </c>
      <c r="G608" s="1">
        <v>25168</v>
      </c>
      <c r="H608" s="1" t="s">
        <v>1151</v>
      </c>
      <c r="I608" s="1">
        <v>1</v>
      </c>
      <c r="J608" s="1">
        <v>276.10000000000002</v>
      </c>
    </row>
    <row r="609" spans="1:10" x14ac:dyDescent="0.3">
      <c r="A609" s="1">
        <v>1</v>
      </c>
      <c r="B609" s="1">
        <v>2022</v>
      </c>
      <c r="C609" s="1">
        <v>81</v>
      </c>
      <c r="D609" s="1">
        <v>40</v>
      </c>
      <c r="E609" s="1">
        <v>1629</v>
      </c>
      <c r="F609" s="1">
        <v>1</v>
      </c>
      <c r="G609" s="1">
        <v>25161</v>
      </c>
      <c r="H609" s="1" t="s">
        <v>1358</v>
      </c>
      <c r="I609" s="1">
        <v>6</v>
      </c>
      <c r="J609" s="1">
        <v>2383.91</v>
      </c>
    </row>
    <row r="610" spans="1:10" x14ac:dyDescent="0.3">
      <c r="A610" s="1">
        <v>1</v>
      </c>
      <c r="B610" s="1">
        <v>2022</v>
      </c>
      <c r="C610" s="1">
        <v>81</v>
      </c>
      <c r="D610" s="1">
        <v>40</v>
      </c>
      <c r="E610" s="1">
        <v>1630</v>
      </c>
      <c r="F610" s="1">
        <v>1</v>
      </c>
      <c r="G610" s="1">
        <v>26226</v>
      </c>
      <c r="H610" s="1" t="s">
        <v>1048</v>
      </c>
      <c r="I610" s="1">
        <v>1</v>
      </c>
      <c r="J610" s="1">
        <v>2500</v>
      </c>
    </row>
    <row r="611" spans="1:10" x14ac:dyDescent="0.3">
      <c r="A611" s="1">
        <v>1</v>
      </c>
      <c r="B611" s="1">
        <v>2022</v>
      </c>
      <c r="C611" s="1">
        <v>81</v>
      </c>
      <c r="D611" s="1">
        <v>40</v>
      </c>
      <c r="E611" s="1">
        <v>1630</v>
      </c>
      <c r="F611" s="1">
        <v>2</v>
      </c>
      <c r="G611" s="1">
        <v>27409</v>
      </c>
      <c r="H611" s="1" t="s">
        <v>1199</v>
      </c>
      <c r="I611" s="1">
        <v>1</v>
      </c>
      <c r="J611" s="1">
        <v>1700</v>
      </c>
    </row>
    <row r="612" spans="1:10" x14ac:dyDescent="0.3">
      <c r="A612" s="1">
        <v>1</v>
      </c>
      <c r="B612" s="1">
        <v>2022</v>
      </c>
      <c r="C612" s="1">
        <v>81</v>
      </c>
      <c r="D612" s="1">
        <v>40</v>
      </c>
      <c r="E612" s="1">
        <v>1630</v>
      </c>
      <c r="F612" s="1">
        <v>3</v>
      </c>
      <c r="G612" s="1">
        <v>27444</v>
      </c>
      <c r="H612" s="1" t="s">
        <v>1153</v>
      </c>
      <c r="I612" s="1">
        <v>1</v>
      </c>
      <c r="J612" s="1">
        <v>3300</v>
      </c>
    </row>
    <row r="613" spans="1:10" x14ac:dyDescent="0.3">
      <c r="A613" s="1">
        <v>1</v>
      </c>
      <c r="B613" s="1">
        <v>2022</v>
      </c>
      <c r="C613" s="1">
        <v>81</v>
      </c>
      <c r="D613" s="1">
        <v>40</v>
      </c>
      <c r="E613" s="1">
        <v>1630</v>
      </c>
      <c r="F613" s="1">
        <v>4</v>
      </c>
      <c r="G613" s="1">
        <v>25108</v>
      </c>
      <c r="H613" s="1" t="s">
        <v>1096</v>
      </c>
      <c r="I613" s="1">
        <v>1</v>
      </c>
      <c r="J613" s="1">
        <v>443.41</v>
      </c>
    </row>
    <row r="614" spans="1:10" x14ac:dyDescent="0.3">
      <c r="A614" s="1">
        <v>1</v>
      </c>
      <c r="B614" s="1">
        <v>2022</v>
      </c>
      <c r="C614" s="1">
        <v>81</v>
      </c>
      <c r="D614" s="1">
        <v>40</v>
      </c>
      <c r="E614" s="1">
        <v>1630</v>
      </c>
      <c r="F614" s="1">
        <v>5</v>
      </c>
      <c r="G614" s="1">
        <v>25264</v>
      </c>
      <c r="H614" s="1" t="s">
        <v>1200</v>
      </c>
      <c r="I614" s="1">
        <v>1</v>
      </c>
      <c r="J614" s="1">
        <v>466.67</v>
      </c>
    </row>
    <row r="615" spans="1:10" x14ac:dyDescent="0.3">
      <c r="A615" s="1">
        <v>1</v>
      </c>
      <c r="B615" s="1">
        <v>2022</v>
      </c>
      <c r="C615" s="1">
        <v>81</v>
      </c>
      <c r="D615" s="1">
        <v>40</v>
      </c>
      <c r="E615" s="1">
        <v>1630</v>
      </c>
      <c r="F615" s="1">
        <v>6</v>
      </c>
      <c r="G615" s="1" t="s">
        <v>1359</v>
      </c>
      <c r="H615" s="1" t="s">
        <v>1360</v>
      </c>
      <c r="I615" s="1">
        <v>5</v>
      </c>
      <c r="J615" s="1">
        <v>738.27</v>
      </c>
    </row>
    <row r="616" spans="1:10" x14ac:dyDescent="0.3">
      <c r="A616" s="1">
        <v>1</v>
      </c>
      <c r="B616" s="1">
        <v>2022</v>
      </c>
      <c r="C616" s="1">
        <v>81</v>
      </c>
      <c r="D616" s="1">
        <v>40</v>
      </c>
      <c r="E616" s="1">
        <v>1631</v>
      </c>
      <c r="F616" s="1">
        <v>1</v>
      </c>
      <c r="G616" s="1">
        <v>25233</v>
      </c>
      <c r="H616" s="1" t="s">
        <v>1201</v>
      </c>
      <c r="I616" s="1">
        <v>2</v>
      </c>
      <c r="J616" s="1">
        <v>3000</v>
      </c>
    </row>
    <row r="617" spans="1:10" x14ac:dyDescent="0.3">
      <c r="A617" s="1">
        <v>1</v>
      </c>
      <c r="B617" s="1">
        <v>2022</v>
      </c>
      <c r="C617" s="1">
        <v>81</v>
      </c>
      <c r="D617" s="1">
        <v>40</v>
      </c>
      <c r="E617" s="1">
        <v>1631</v>
      </c>
      <c r="F617" s="1">
        <v>2</v>
      </c>
      <c r="G617" s="1">
        <v>26230</v>
      </c>
      <c r="H617" s="1" t="s">
        <v>1057</v>
      </c>
      <c r="I617" s="1">
        <v>1</v>
      </c>
      <c r="J617" s="1">
        <v>148.33000000000001</v>
      </c>
    </row>
    <row r="618" spans="1:10" x14ac:dyDescent="0.3">
      <c r="A618" s="1">
        <v>1</v>
      </c>
      <c r="B618" s="1">
        <v>2022</v>
      </c>
      <c r="C618" s="1">
        <v>81</v>
      </c>
      <c r="D618" s="1">
        <v>40</v>
      </c>
      <c r="E618" s="1">
        <v>1633</v>
      </c>
      <c r="F618" s="1">
        <v>1</v>
      </c>
      <c r="G618" s="1">
        <v>25223</v>
      </c>
      <c r="H618" s="1" t="s">
        <v>1195</v>
      </c>
      <c r="I618" s="1">
        <v>1</v>
      </c>
      <c r="J618" s="1">
        <v>2566.67</v>
      </c>
    </row>
    <row r="619" spans="1:10" x14ac:dyDescent="0.3">
      <c r="A619" s="1">
        <v>1</v>
      </c>
      <c r="B619" s="1">
        <v>2022</v>
      </c>
      <c r="C619" s="1">
        <v>81</v>
      </c>
      <c r="D619" s="1">
        <v>40</v>
      </c>
      <c r="E619" s="1">
        <v>1634</v>
      </c>
      <c r="F619" s="1">
        <v>1</v>
      </c>
      <c r="G619" s="1" t="s">
        <v>1359</v>
      </c>
      <c r="H619" s="1" t="s">
        <v>1360</v>
      </c>
      <c r="I619" s="1">
        <v>7</v>
      </c>
      <c r="J619" s="1">
        <v>738.27</v>
      </c>
    </row>
    <row r="620" spans="1:10" x14ac:dyDescent="0.3">
      <c r="A620" s="1">
        <v>1</v>
      </c>
      <c r="B620" s="1">
        <v>2022</v>
      </c>
      <c r="C620" s="1">
        <v>81</v>
      </c>
      <c r="D620" s="1">
        <v>40</v>
      </c>
      <c r="E620" s="1">
        <v>1634</v>
      </c>
      <c r="F620" s="1">
        <v>2</v>
      </c>
      <c r="G620" s="1">
        <v>27105</v>
      </c>
      <c r="H620" s="1" t="s">
        <v>1202</v>
      </c>
      <c r="I620" s="1">
        <v>1</v>
      </c>
      <c r="J620" s="1">
        <v>1150</v>
      </c>
    </row>
    <row r="621" spans="1:10" x14ac:dyDescent="0.3">
      <c r="A621" s="1">
        <v>1</v>
      </c>
      <c r="B621" s="1">
        <v>2022</v>
      </c>
      <c r="C621" s="1">
        <v>81</v>
      </c>
      <c r="D621" s="1">
        <v>40</v>
      </c>
      <c r="E621" s="1">
        <v>1634</v>
      </c>
      <c r="F621" s="1">
        <v>3</v>
      </c>
      <c r="G621" s="1">
        <v>20425</v>
      </c>
      <c r="H621" s="1" t="s">
        <v>1137</v>
      </c>
      <c r="I621" s="1">
        <v>1</v>
      </c>
      <c r="J621" s="1">
        <v>765.08</v>
      </c>
    </row>
    <row r="622" spans="1:10" x14ac:dyDescent="0.3">
      <c r="A622" s="1">
        <v>1</v>
      </c>
      <c r="B622" s="1">
        <v>2022</v>
      </c>
      <c r="C622" s="1">
        <v>81</v>
      </c>
      <c r="D622" s="1">
        <v>40</v>
      </c>
      <c r="E622" s="1">
        <v>1634</v>
      </c>
      <c r="F622" s="1">
        <v>4</v>
      </c>
      <c r="G622" s="1">
        <v>27107</v>
      </c>
      <c r="H622" s="1" t="s">
        <v>1203</v>
      </c>
      <c r="I622" s="1">
        <v>1</v>
      </c>
      <c r="J622" s="1">
        <v>700</v>
      </c>
    </row>
    <row r="623" spans="1:10" x14ac:dyDescent="0.3">
      <c r="A623" s="1">
        <v>1</v>
      </c>
      <c r="B623" s="1">
        <v>2022</v>
      </c>
      <c r="C623" s="1">
        <v>81</v>
      </c>
      <c r="D623" s="1">
        <v>40</v>
      </c>
      <c r="E623" s="1">
        <v>1635</v>
      </c>
      <c r="F623" s="1">
        <v>1</v>
      </c>
      <c r="G623" s="1">
        <v>25161</v>
      </c>
      <c r="H623" s="1" t="s">
        <v>1358</v>
      </c>
      <c r="I623" s="1">
        <v>1</v>
      </c>
      <c r="J623" s="1">
        <v>2383.91</v>
      </c>
    </row>
    <row r="624" spans="1:10" x14ac:dyDescent="0.3">
      <c r="A624" s="1">
        <v>1</v>
      </c>
      <c r="B624" s="1">
        <v>2022</v>
      </c>
      <c r="C624" s="1">
        <v>81</v>
      </c>
      <c r="D624" s="1">
        <v>40</v>
      </c>
      <c r="E624" s="1">
        <v>1636</v>
      </c>
      <c r="F624" s="1">
        <v>1</v>
      </c>
      <c r="G624" s="1">
        <v>25264</v>
      </c>
      <c r="H624" s="1" t="s">
        <v>1200</v>
      </c>
      <c r="I624" s="1">
        <v>1</v>
      </c>
      <c r="J624" s="1">
        <v>466.67</v>
      </c>
    </row>
    <row r="625" spans="1:10" x14ac:dyDescent="0.3">
      <c r="A625" s="1">
        <v>1</v>
      </c>
      <c r="B625" s="1">
        <v>2022</v>
      </c>
      <c r="C625" s="1">
        <v>81</v>
      </c>
      <c r="D625" s="1">
        <v>40</v>
      </c>
      <c r="E625" s="1">
        <v>1636</v>
      </c>
      <c r="F625" s="1">
        <v>2</v>
      </c>
      <c r="G625" s="1">
        <v>26230</v>
      </c>
      <c r="H625" s="1" t="s">
        <v>1057</v>
      </c>
      <c r="I625" s="1">
        <v>3</v>
      </c>
      <c r="J625" s="1">
        <v>148.33000000000001</v>
      </c>
    </row>
    <row r="626" spans="1:10" x14ac:dyDescent="0.3">
      <c r="A626" s="1">
        <v>1</v>
      </c>
      <c r="B626" s="1">
        <v>2022</v>
      </c>
      <c r="C626" s="1">
        <v>81</v>
      </c>
      <c r="D626" s="1">
        <v>40</v>
      </c>
      <c r="E626" s="1">
        <v>1636</v>
      </c>
      <c r="F626" s="1">
        <v>3</v>
      </c>
      <c r="G626" s="1">
        <v>20699</v>
      </c>
      <c r="H626" s="1" t="s">
        <v>1189</v>
      </c>
      <c r="I626" s="1">
        <v>1</v>
      </c>
      <c r="J626" s="1">
        <v>1500</v>
      </c>
    </row>
    <row r="627" spans="1:10" x14ac:dyDescent="0.3">
      <c r="A627" s="1">
        <v>1</v>
      </c>
      <c r="B627" s="1">
        <v>2022</v>
      </c>
      <c r="C627" s="1">
        <v>81</v>
      </c>
      <c r="D627" s="1">
        <v>40</v>
      </c>
      <c r="E627" s="1">
        <v>1638</v>
      </c>
      <c r="F627" s="1">
        <v>1</v>
      </c>
      <c r="G627" s="1">
        <v>20542</v>
      </c>
      <c r="H627" s="1" t="s">
        <v>1204</v>
      </c>
      <c r="I627" s="1">
        <v>3</v>
      </c>
      <c r="J627" s="1">
        <v>900</v>
      </c>
    </row>
    <row r="628" spans="1:10" x14ac:dyDescent="0.3">
      <c r="A628" s="1">
        <v>1</v>
      </c>
      <c r="B628" s="1">
        <v>2022</v>
      </c>
      <c r="C628" s="1">
        <v>81</v>
      </c>
      <c r="D628" s="1">
        <v>40</v>
      </c>
      <c r="E628" s="1">
        <v>1642</v>
      </c>
      <c r="F628" s="1">
        <v>1</v>
      </c>
      <c r="G628" s="1">
        <v>25132</v>
      </c>
      <c r="H628" s="1" t="s">
        <v>1361</v>
      </c>
      <c r="I628" s="1">
        <v>8</v>
      </c>
      <c r="J628" s="1">
        <v>483.66</v>
      </c>
    </row>
    <row r="629" spans="1:10" x14ac:dyDescent="0.3">
      <c r="A629" s="1">
        <v>1</v>
      </c>
      <c r="B629" s="1">
        <v>2023</v>
      </c>
      <c r="C629" s="1">
        <v>81</v>
      </c>
      <c r="D629" s="1">
        <v>40</v>
      </c>
      <c r="E629" s="1">
        <v>16</v>
      </c>
      <c r="F629" s="1">
        <v>1</v>
      </c>
      <c r="G629" s="1">
        <v>25956</v>
      </c>
      <c r="H629" s="1" t="s">
        <v>1367</v>
      </c>
      <c r="I629" s="1">
        <v>10</v>
      </c>
      <c r="J629" s="1">
        <v>530.4</v>
      </c>
    </row>
    <row r="630" spans="1:10" x14ac:dyDescent="0.3">
      <c r="A630" s="1">
        <v>1</v>
      </c>
      <c r="B630" s="1">
        <v>2023</v>
      </c>
      <c r="C630" s="1">
        <v>81</v>
      </c>
      <c r="D630" s="1">
        <v>40</v>
      </c>
      <c r="E630" s="1">
        <v>52</v>
      </c>
      <c r="F630" s="1">
        <v>1</v>
      </c>
      <c r="G630" s="1">
        <v>27041</v>
      </c>
      <c r="H630" s="1" t="s">
        <v>1368</v>
      </c>
      <c r="I630" s="1">
        <v>20</v>
      </c>
      <c r="J630" s="1">
        <v>757.94</v>
      </c>
    </row>
    <row r="631" spans="1:10" x14ac:dyDescent="0.3">
      <c r="A631" s="1">
        <v>1</v>
      </c>
      <c r="B631" s="1">
        <v>2023</v>
      </c>
      <c r="C631" s="1">
        <v>81</v>
      </c>
      <c r="D631" s="1">
        <v>40</v>
      </c>
      <c r="E631" s="1">
        <v>214</v>
      </c>
      <c r="F631" s="1">
        <v>1</v>
      </c>
      <c r="G631" s="1" t="s">
        <v>1359</v>
      </c>
      <c r="H631" s="1" t="s">
        <v>1360</v>
      </c>
      <c r="I631" s="1">
        <v>5</v>
      </c>
      <c r="J631" s="1">
        <v>768.64</v>
      </c>
    </row>
    <row r="632" spans="1:10" x14ac:dyDescent="0.3">
      <c r="A632" s="1">
        <v>1</v>
      </c>
      <c r="B632" s="1">
        <v>2023</v>
      </c>
      <c r="C632" s="1">
        <v>81</v>
      </c>
      <c r="D632" s="1">
        <v>40</v>
      </c>
      <c r="E632" s="1">
        <v>214</v>
      </c>
      <c r="F632" s="1">
        <v>2</v>
      </c>
      <c r="G632" s="1">
        <v>15671</v>
      </c>
      <c r="H632" s="1" t="s">
        <v>1205</v>
      </c>
      <c r="I632" s="1">
        <v>1</v>
      </c>
      <c r="J632" s="1">
        <v>800</v>
      </c>
    </row>
    <row r="633" spans="1:10" x14ac:dyDescent="0.3">
      <c r="A633" s="1">
        <v>1</v>
      </c>
      <c r="B633" s="1">
        <v>2023</v>
      </c>
      <c r="C633" s="1">
        <v>81</v>
      </c>
      <c r="D633" s="1">
        <v>40</v>
      </c>
      <c r="E633" s="1">
        <v>214</v>
      </c>
      <c r="F633" s="1">
        <v>3</v>
      </c>
      <c r="G633" s="1">
        <v>20425</v>
      </c>
      <c r="H633" s="1" t="s">
        <v>1137</v>
      </c>
      <c r="I633" s="1">
        <v>1</v>
      </c>
      <c r="J633" s="1">
        <v>1055.03</v>
      </c>
    </row>
    <row r="634" spans="1:10" x14ac:dyDescent="0.3">
      <c r="A634" s="1">
        <v>1</v>
      </c>
      <c r="B634" s="1">
        <v>2023</v>
      </c>
      <c r="C634" s="1">
        <v>81</v>
      </c>
      <c r="D634" s="1">
        <v>40</v>
      </c>
      <c r="E634" s="1">
        <v>214</v>
      </c>
      <c r="F634" s="1">
        <v>4</v>
      </c>
      <c r="G634" s="1">
        <v>20451</v>
      </c>
      <c r="H634" s="1" t="s">
        <v>1109</v>
      </c>
      <c r="I634" s="1">
        <v>1</v>
      </c>
      <c r="J634" s="1">
        <v>1000</v>
      </c>
    </row>
    <row r="635" spans="1:10" x14ac:dyDescent="0.3">
      <c r="A635" s="1">
        <v>1</v>
      </c>
      <c r="B635" s="1">
        <v>2023</v>
      </c>
      <c r="C635" s="1">
        <v>81</v>
      </c>
      <c r="D635" s="1">
        <v>40</v>
      </c>
      <c r="E635" s="1">
        <v>215</v>
      </c>
      <c r="F635" s="1">
        <v>1</v>
      </c>
      <c r="G635" s="1">
        <v>27136</v>
      </c>
      <c r="H635" s="1" t="s">
        <v>1206</v>
      </c>
      <c r="I635" s="1">
        <v>1</v>
      </c>
      <c r="J635" s="1">
        <v>6000</v>
      </c>
    </row>
    <row r="636" spans="1:10" x14ac:dyDescent="0.3">
      <c r="A636" s="1">
        <v>1</v>
      </c>
      <c r="B636" s="1">
        <v>2023</v>
      </c>
      <c r="C636" s="1">
        <v>81</v>
      </c>
      <c r="D636" s="1">
        <v>40</v>
      </c>
      <c r="E636" s="1">
        <v>215</v>
      </c>
      <c r="F636" s="1">
        <v>2</v>
      </c>
      <c r="G636" s="1">
        <v>11652</v>
      </c>
      <c r="H636" s="1" t="s">
        <v>1207</v>
      </c>
      <c r="I636" s="1">
        <v>1</v>
      </c>
      <c r="J636" s="1">
        <v>1780</v>
      </c>
    </row>
    <row r="637" spans="1:10" x14ac:dyDescent="0.3">
      <c r="A637" s="1">
        <v>1</v>
      </c>
      <c r="B637" s="1">
        <v>2023</v>
      </c>
      <c r="C637" s="1">
        <v>81</v>
      </c>
      <c r="D637" s="1">
        <v>40</v>
      </c>
      <c r="E637" s="1">
        <v>215</v>
      </c>
      <c r="F637" s="1">
        <v>3</v>
      </c>
      <c r="G637" s="1" t="s">
        <v>1356</v>
      </c>
      <c r="H637" s="1" t="s">
        <v>1357</v>
      </c>
      <c r="I637" s="1">
        <v>3</v>
      </c>
      <c r="J637" s="1">
        <v>802.52</v>
      </c>
    </row>
    <row r="638" spans="1:10" x14ac:dyDescent="0.3">
      <c r="A638" s="1">
        <v>1</v>
      </c>
      <c r="B638" s="1">
        <v>2023</v>
      </c>
      <c r="C638" s="1">
        <v>81</v>
      </c>
      <c r="D638" s="1">
        <v>40</v>
      </c>
      <c r="E638" s="1">
        <v>215</v>
      </c>
      <c r="F638" s="1">
        <v>4</v>
      </c>
      <c r="G638" s="1">
        <v>11667</v>
      </c>
      <c r="H638" s="1" t="s">
        <v>1139</v>
      </c>
      <c r="I638" s="1">
        <v>1</v>
      </c>
      <c r="J638" s="1">
        <v>50</v>
      </c>
    </row>
    <row r="639" spans="1:10" x14ac:dyDescent="0.3">
      <c r="A639" s="1">
        <v>1</v>
      </c>
      <c r="B639" s="1">
        <v>2023</v>
      </c>
      <c r="C639" s="1">
        <v>81</v>
      </c>
      <c r="D639" s="1">
        <v>40</v>
      </c>
      <c r="E639" s="1">
        <v>215</v>
      </c>
      <c r="F639" s="1">
        <v>5</v>
      </c>
      <c r="G639" s="1">
        <v>26230</v>
      </c>
      <c r="H639" s="1" t="s">
        <v>1057</v>
      </c>
      <c r="I639" s="1">
        <v>2</v>
      </c>
      <c r="J639" s="1">
        <v>146.11000000000001</v>
      </c>
    </row>
    <row r="640" spans="1:10" x14ac:dyDescent="0.3">
      <c r="A640" s="1">
        <v>1</v>
      </c>
      <c r="B640" s="1">
        <v>2023</v>
      </c>
      <c r="C640" s="1">
        <v>81</v>
      </c>
      <c r="D640" s="1">
        <v>40</v>
      </c>
      <c r="E640" s="1">
        <v>215</v>
      </c>
      <c r="F640" s="1">
        <v>6</v>
      </c>
      <c r="G640" s="1">
        <v>20494</v>
      </c>
      <c r="H640" s="1" t="s">
        <v>1208</v>
      </c>
      <c r="I640" s="1">
        <v>2</v>
      </c>
      <c r="J640" s="1">
        <v>70.09</v>
      </c>
    </row>
    <row r="641" spans="1:10" x14ac:dyDescent="0.3">
      <c r="A641" s="1">
        <v>1</v>
      </c>
      <c r="B641" s="1">
        <v>2023</v>
      </c>
      <c r="C641" s="1">
        <v>81</v>
      </c>
      <c r="D641" s="1">
        <v>40</v>
      </c>
      <c r="E641" s="1">
        <v>215</v>
      </c>
      <c r="F641" s="1">
        <v>7</v>
      </c>
      <c r="G641" s="1">
        <v>26230</v>
      </c>
      <c r="H641" s="1" t="s">
        <v>1057</v>
      </c>
      <c r="I641" s="1">
        <v>2</v>
      </c>
      <c r="J641" s="1">
        <v>146.11000000000001</v>
      </c>
    </row>
    <row r="642" spans="1:10" x14ac:dyDescent="0.3">
      <c r="A642" s="1">
        <v>1</v>
      </c>
      <c r="B642" s="1">
        <v>2023</v>
      </c>
      <c r="C642" s="1">
        <v>81</v>
      </c>
      <c r="D642" s="1">
        <v>40</v>
      </c>
      <c r="E642" s="1">
        <v>216</v>
      </c>
      <c r="F642" s="1">
        <v>1</v>
      </c>
      <c r="G642" s="1" t="s">
        <v>1359</v>
      </c>
      <c r="H642" s="1" t="s">
        <v>1360</v>
      </c>
      <c r="I642" s="1">
        <v>5</v>
      </c>
      <c r="J642" s="1">
        <v>768.64</v>
      </c>
    </row>
    <row r="643" spans="1:10" x14ac:dyDescent="0.3">
      <c r="A643" s="1">
        <v>1</v>
      </c>
      <c r="B643" s="1">
        <v>2023</v>
      </c>
      <c r="C643" s="1">
        <v>81</v>
      </c>
      <c r="D643" s="1">
        <v>40</v>
      </c>
      <c r="E643" s="1">
        <v>216</v>
      </c>
      <c r="F643" s="1">
        <v>2</v>
      </c>
      <c r="G643" s="1">
        <v>15671</v>
      </c>
      <c r="H643" s="1" t="s">
        <v>1205</v>
      </c>
      <c r="I643" s="1">
        <v>1</v>
      </c>
      <c r="J643" s="1">
        <v>800</v>
      </c>
    </row>
    <row r="644" spans="1:10" x14ac:dyDescent="0.3">
      <c r="A644" s="1">
        <v>1</v>
      </c>
      <c r="B644" s="1">
        <v>2023</v>
      </c>
      <c r="C644" s="1">
        <v>81</v>
      </c>
      <c r="D644" s="1">
        <v>40</v>
      </c>
      <c r="E644" s="1">
        <v>216</v>
      </c>
      <c r="F644" s="1">
        <v>3</v>
      </c>
      <c r="G644" s="1">
        <v>20425</v>
      </c>
      <c r="H644" s="1" t="s">
        <v>1137</v>
      </c>
      <c r="I644" s="1">
        <v>1</v>
      </c>
      <c r="J644" s="1">
        <v>1055.03</v>
      </c>
    </row>
    <row r="645" spans="1:10" x14ac:dyDescent="0.3">
      <c r="A645" s="1">
        <v>1</v>
      </c>
      <c r="B645" s="1">
        <v>2023</v>
      </c>
      <c r="C645" s="1">
        <v>81</v>
      </c>
      <c r="D645" s="1">
        <v>40</v>
      </c>
      <c r="E645" s="1">
        <v>216</v>
      </c>
      <c r="F645" s="1">
        <v>4</v>
      </c>
      <c r="G645" s="1">
        <v>20451</v>
      </c>
      <c r="H645" s="1" t="s">
        <v>1109</v>
      </c>
      <c r="I645" s="1">
        <v>1</v>
      </c>
      <c r="J645" s="1">
        <v>1000</v>
      </c>
    </row>
    <row r="646" spans="1:10" x14ac:dyDescent="0.3">
      <c r="A646" s="1">
        <v>1</v>
      </c>
      <c r="B646" s="1">
        <v>2023</v>
      </c>
      <c r="C646" s="1">
        <v>81</v>
      </c>
      <c r="D646" s="1">
        <v>40</v>
      </c>
      <c r="E646" s="1">
        <v>216</v>
      </c>
      <c r="F646" s="1">
        <v>5</v>
      </c>
      <c r="G646" s="1">
        <v>21576</v>
      </c>
      <c r="H646" s="1" t="s">
        <v>1102</v>
      </c>
      <c r="I646" s="1">
        <v>1</v>
      </c>
      <c r="J646" s="1">
        <v>5225</v>
      </c>
    </row>
    <row r="647" spans="1:10" x14ac:dyDescent="0.3">
      <c r="A647" s="1">
        <v>1</v>
      </c>
      <c r="B647" s="1">
        <v>2023</v>
      </c>
      <c r="C647" s="1">
        <v>81</v>
      </c>
      <c r="D647" s="1">
        <v>40</v>
      </c>
      <c r="E647" s="1">
        <v>216</v>
      </c>
      <c r="F647" s="1">
        <v>6</v>
      </c>
      <c r="G647" s="1">
        <v>25110</v>
      </c>
      <c r="H647" s="1" t="s">
        <v>1104</v>
      </c>
      <c r="I647" s="1">
        <v>1</v>
      </c>
      <c r="J647" s="1">
        <v>1511.23</v>
      </c>
    </row>
    <row r="648" spans="1:10" x14ac:dyDescent="0.3">
      <c r="A648" s="1">
        <v>1</v>
      </c>
      <c r="B648" s="1">
        <v>2023</v>
      </c>
      <c r="C648" s="1">
        <v>81</v>
      </c>
      <c r="D648" s="1">
        <v>40</v>
      </c>
      <c r="E648" s="1">
        <v>216</v>
      </c>
      <c r="F648" s="1">
        <v>7</v>
      </c>
      <c r="G648" s="1">
        <v>21576</v>
      </c>
      <c r="H648" s="1" t="s">
        <v>1102</v>
      </c>
      <c r="I648" s="1">
        <v>1</v>
      </c>
      <c r="J648" s="1">
        <v>5225</v>
      </c>
    </row>
    <row r="649" spans="1:10" x14ac:dyDescent="0.3">
      <c r="A649" s="1">
        <v>1</v>
      </c>
      <c r="B649" s="1">
        <v>2023</v>
      </c>
      <c r="C649" s="1">
        <v>81</v>
      </c>
      <c r="D649" s="1">
        <v>40</v>
      </c>
      <c r="E649" s="1">
        <v>216</v>
      </c>
      <c r="F649" s="1">
        <v>8</v>
      </c>
      <c r="G649" s="1">
        <v>25132</v>
      </c>
      <c r="H649" s="1" t="s">
        <v>1361</v>
      </c>
      <c r="I649" s="1">
        <v>1</v>
      </c>
      <c r="J649" s="1">
        <v>489.53</v>
      </c>
    </row>
    <row r="650" spans="1:10" x14ac:dyDescent="0.3">
      <c r="A650" s="1">
        <v>1</v>
      </c>
      <c r="B650" s="1">
        <v>2023</v>
      </c>
      <c r="C650" s="1">
        <v>81</v>
      </c>
      <c r="D650" s="1">
        <v>40</v>
      </c>
      <c r="E650" s="1">
        <v>216</v>
      </c>
      <c r="F650" s="1">
        <v>9</v>
      </c>
      <c r="G650" s="1">
        <v>26230</v>
      </c>
      <c r="H650" s="1" t="s">
        <v>1057</v>
      </c>
      <c r="I650" s="1">
        <v>2</v>
      </c>
      <c r="J650" s="1">
        <v>146.11000000000001</v>
      </c>
    </row>
    <row r="651" spans="1:10" x14ac:dyDescent="0.3">
      <c r="A651" s="1">
        <v>1</v>
      </c>
      <c r="B651" s="1">
        <v>2023</v>
      </c>
      <c r="C651" s="1">
        <v>81</v>
      </c>
      <c r="D651" s="1">
        <v>40</v>
      </c>
      <c r="E651" s="1">
        <v>216</v>
      </c>
      <c r="F651" s="1">
        <v>10</v>
      </c>
      <c r="G651" s="1">
        <v>27445</v>
      </c>
      <c r="H651" s="1" t="s">
        <v>1134</v>
      </c>
      <c r="I651" s="1">
        <v>1</v>
      </c>
      <c r="J651" s="1">
        <v>9500</v>
      </c>
    </row>
    <row r="652" spans="1:10" x14ac:dyDescent="0.3">
      <c r="A652" s="1">
        <v>1</v>
      </c>
      <c r="B652" s="1">
        <v>2023</v>
      </c>
      <c r="C652" s="1">
        <v>81</v>
      </c>
      <c r="D652" s="1">
        <v>40</v>
      </c>
      <c r="E652" s="1">
        <v>271</v>
      </c>
      <c r="F652" s="1">
        <v>1</v>
      </c>
      <c r="G652" s="1" t="s">
        <v>1359</v>
      </c>
      <c r="H652" s="1" t="s">
        <v>1360</v>
      </c>
      <c r="I652" s="1">
        <v>4</v>
      </c>
      <c r="J652" s="1">
        <v>768.64</v>
      </c>
    </row>
    <row r="653" spans="1:10" x14ac:dyDescent="0.3">
      <c r="A653" s="1">
        <v>1</v>
      </c>
      <c r="B653" s="1">
        <v>2023</v>
      </c>
      <c r="C653" s="1">
        <v>81</v>
      </c>
      <c r="D653" s="1">
        <v>40</v>
      </c>
      <c r="E653" s="1">
        <v>271</v>
      </c>
      <c r="F653" s="1">
        <v>2</v>
      </c>
      <c r="G653" s="1">
        <v>20451</v>
      </c>
      <c r="H653" s="1" t="s">
        <v>1109</v>
      </c>
      <c r="I653" s="1">
        <v>1</v>
      </c>
      <c r="J653" s="1">
        <v>633.33000000000004</v>
      </c>
    </row>
    <row r="654" spans="1:10" x14ac:dyDescent="0.3">
      <c r="A654" s="1">
        <v>1</v>
      </c>
      <c r="B654" s="1">
        <v>2023</v>
      </c>
      <c r="C654" s="1">
        <v>81</v>
      </c>
      <c r="D654" s="1">
        <v>40</v>
      </c>
      <c r="E654" s="1">
        <v>271</v>
      </c>
      <c r="F654" s="1">
        <v>3</v>
      </c>
      <c r="G654" s="1">
        <v>14211</v>
      </c>
      <c r="H654" s="1" t="s">
        <v>1110</v>
      </c>
      <c r="I654" s="1">
        <v>4</v>
      </c>
      <c r="J654" s="1">
        <v>681.82</v>
      </c>
    </row>
    <row r="655" spans="1:10" x14ac:dyDescent="0.3">
      <c r="A655" s="1">
        <v>1</v>
      </c>
      <c r="B655" s="1">
        <v>2023</v>
      </c>
      <c r="C655" s="1">
        <v>81</v>
      </c>
      <c r="D655" s="1">
        <v>40</v>
      </c>
      <c r="E655" s="1">
        <v>271</v>
      </c>
      <c r="F655" s="1">
        <v>4</v>
      </c>
      <c r="G655" s="1">
        <v>20494</v>
      </c>
      <c r="H655" s="1" t="s">
        <v>1208</v>
      </c>
      <c r="I655" s="1">
        <v>1</v>
      </c>
      <c r="J655" s="1">
        <v>70.09</v>
      </c>
    </row>
    <row r="656" spans="1:10" x14ac:dyDescent="0.3">
      <c r="A656" s="1">
        <v>1</v>
      </c>
      <c r="B656" s="1">
        <v>2023</v>
      </c>
      <c r="C656" s="1">
        <v>81</v>
      </c>
      <c r="D656" s="1">
        <v>40</v>
      </c>
      <c r="E656" s="1">
        <v>271</v>
      </c>
      <c r="F656" s="1">
        <v>5</v>
      </c>
      <c r="G656" s="1">
        <v>26230</v>
      </c>
      <c r="H656" s="1" t="s">
        <v>1057</v>
      </c>
      <c r="I656" s="1">
        <v>1</v>
      </c>
      <c r="J656" s="1">
        <v>146.11000000000001</v>
      </c>
    </row>
    <row r="657" spans="1:10" x14ac:dyDescent="0.3">
      <c r="A657" s="1">
        <v>1</v>
      </c>
      <c r="B657" s="1">
        <v>2023</v>
      </c>
      <c r="C657" s="1">
        <v>81</v>
      </c>
      <c r="D657" s="1">
        <v>40</v>
      </c>
      <c r="E657" s="1">
        <v>271</v>
      </c>
      <c r="F657" s="1">
        <v>6</v>
      </c>
      <c r="G657" s="1">
        <v>21744</v>
      </c>
      <c r="H657" s="1" t="s">
        <v>1066</v>
      </c>
      <c r="I657" s="1">
        <v>1</v>
      </c>
      <c r="J657" s="1">
        <v>600</v>
      </c>
    </row>
    <row r="658" spans="1:10" x14ac:dyDescent="0.3">
      <c r="A658" s="1">
        <v>1</v>
      </c>
      <c r="B658" s="1">
        <v>2023</v>
      </c>
      <c r="C658" s="1">
        <v>81</v>
      </c>
      <c r="D658" s="1">
        <v>40</v>
      </c>
      <c r="E658" s="1">
        <v>271</v>
      </c>
      <c r="F658" s="1">
        <v>7</v>
      </c>
      <c r="G658" s="1">
        <v>21367</v>
      </c>
      <c r="H658" s="1" t="s">
        <v>1067</v>
      </c>
      <c r="I658" s="1">
        <v>1</v>
      </c>
      <c r="J658" s="1">
        <v>861.42</v>
      </c>
    </row>
    <row r="659" spans="1:10" x14ac:dyDescent="0.3">
      <c r="A659" s="1">
        <v>1</v>
      </c>
      <c r="B659" s="1">
        <v>2023</v>
      </c>
      <c r="C659" s="1">
        <v>81</v>
      </c>
      <c r="D659" s="1">
        <v>40</v>
      </c>
      <c r="E659" s="1">
        <v>272</v>
      </c>
      <c r="F659" s="1">
        <v>1</v>
      </c>
      <c r="G659" s="1" t="s">
        <v>1359</v>
      </c>
      <c r="H659" s="1" t="s">
        <v>1360</v>
      </c>
      <c r="I659" s="1">
        <v>4</v>
      </c>
      <c r="J659" s="1">
        <v>768.64</v>
      </c>
    </row>
    <row r="660" spans="1:10" x14ac:dyDescent="0.3">
      <c r="A660" s="1">
        <v>1</v>
      </c>
      <c r="B660" s="1">
        <v>2023</v>
      </c>
      <c r="C660" s="1">
        <v>81</v>
      </c>
      <c r="D660" s="1">
        <v>40</v>
      </c>
      <c r="E660" s="1">
        <v>272</v>
      </c>
      <c r="F660" s="1">
        <v>2</v>
      </c>
      <c r="G660" s="1">
        <v>21746</v>
      </c>
      <c r="H660" s="1" t="s">
        <v>1120</v>
      </c>
      <c r="I660" s="1">
        <v>1</v>
      </c>
      <c r="J660" s="1">
        <v>534.38</v>
      </c>
    </row>
    <row r="661" spans="1:10" x14ac:dyDescent="0.3">
      <c r="A661" s="1">
        <v>1</v>
      </c>
      <c r="B661" s="1">
        <v>2023</v>
      </c>
      <c r="C661" s="1">
        <v>81</v>
      </c>
      <c r="D661" s="1">
        <v>40</v>
      </c>
      <c r="E661" s="1">
        <v>272</v>
      </c>
      <c r="F661" s="1">
        <v>3</v>
      </c>
      <c r="G661" s="1">
        <v>15780</v>
      </c>
      <c r="H661" s="1" t="s">
        <v>1105</v>
      </c>
      <c r="I661" s="1">
        <v>1</v>
      </c>
      <c r="J661" s="1">
        <v>650.66</v>
      </c>
    </row>
    <row r="662" spans="1:10" x14ac:dyDescent="0.3">
      <c r="A662" s="1">
        <v>1</v>
      </c>
      <c r="B662" s="1">
        <v>2023</v>
      </c>
      <c r="C662" s="1">
        <v>81</v>
      </c>
      <c r="D662" s="1">
        <v>40</v>
      </c>
      <c r="E662" s="1">
        <v>272</v>
      </c>
      <c r="F662" s="1">
        <v>4</v>
      </c>
      <c r="G662" s="1">
        <v>20451</v>
      </c>
      <c r="H662" s="1" t="s">
        <v>1109</v>
      </c>
      <c r="I662" s="1">
        <v>1</v>
      </c>
      <c r="J662" s="1">
        <v>633.33000000000004</v>
      </c>
    </row>
    <row r="663" spans="1:10" x14ac:dyDescent="0.3">
      <c r="A663" s="1">
        <v>1</v>
      </c>
      <c r="B663" s="1">
        <v>2023</v>
      </c>
      <c r="C663" s="1">
        <v>81</v>
      </c>
      <c r="D663" s="1">
        <v>40</v>
      </c>
      <c r="E663" s="1">
        <v>272</v>
      </c>
      <c r="F663" s="1">
        <v>5</v>
      </c>
      <c r="G663" s="1">
        <v>20494</v>
      </c>
      <c r="H663" s="1" t="s">
        <v>1208</v>
      </c>
      <c r="I663" s="1">
        <v>2</v>
      </c>
      <c r="J663" s="1">
        <v>70.09</v>
      </c>
    </row>
    <row r="664" spans="1:10" x14ac:dyDescent="0.3">
      <c r="A664" s="1">
        <v>1</v>
      </c>
      <c r="B664" s="1">
        <v>2023</v>
      </c>
      <c r="C664" s="1">
        <v>81</v>
      </c>
      <c r="D664" s="1">
        <v>40</v>
      </c>
      <c r="E664" s="1">
        <v>274</v>
      </c>
      <c r="F664" s="1">
        <v>1</v>
      </c>
      <c r="G664" s="1">
        <v>27701</v>
      </c>
      <c r="H664" s="1" t="s">
        <v>1209</v>
      </c>
      <c r="I664" s="1">
        <v>2</v>
      </c>
      <c r="J664" s="1">
        <v>2200</v>
      </c>
    </row>
    <row r="665" spans="1:10" x14ac:dyDescent="0.3">
      <c r="A665" s="1">
        <v>1</v>
      </c>
      <c r="B665" s="1">
        <v>2023</v>
      </c>
      <c r="C665" s="1">
        <v>81</v>
      </c>
      <c r="D665" s="1">
        <v>40</v>
      </c>
      <c r="E665" s="1">
        <v>274</v>
      </c>
      <c r="F665" s="1">
        <v>2</v>
      </c>
      <c r="G665" s="1">
        <v>25139</v>
      </c>
      <c r="H665" s="1" t="s">
        <v>1193</v>
      </c>
      <c r="I665" s="1">
        <v>1</v>
      </c>
      <c r="J665" s="1">
        <v>2500</v>
      </c>
    </row>
    <row r="666" spans="1:10" x14ac:dyDescent="0.3">
      <c r="A666" s="1">
        <v>1</v>
      </c>
      <c r="B666" s="1">
        <v>2023</v>
      </c>
      <c r="C666" s="1">
        <v>81</v>
      </c>
      <c r="D666" s="1">
        <v>40</v>
      </c>
      <c r="E666" s="1">
        <v>274</v>
      </c>
      <c r="F666" s="1">
        <v>3</v>
      </c>
      <c r="G666" s="1">
        <v>27121</v>
      </c>
      <c r="H666" s="1" t="s">
        <v>1210</v>
      </c>
      <c r="I666" s="1">
        <v>2</v>
      </c>
      <c r="J666" s="1">
        <v>8800</v>
      </c>
    </row>
    <row r="667" spans="1:10" x14ac:dyDescent="0.3">
      <c r="A667" s="1">
        <v>1</v>
      </c>
      <c r="B667" s="1">
        <v>2023</v>
      </c>
      <c r="C667" s="1">
        <v>81</v>
      </c>
      <c r="D667" s="1">
        <v>40</v>
      </c>
      <c r="E667" s="1">
        <v>274</v>
      </c>
      <c r="F667" s="1">
        <v>4</v>
      </c>
      <c r="G667" s="1">
        <v>27128</v>
      </c>
      <c r="H667" s="1" t="s">
        <v>1369</v>
      </c>
      <c r="I667" s="1">
        <v>1</v>
      </c>
      <c r="J667" s="1">
        <v>900</v>
      </c>
    </row>
    <row r="668" spans="1:10" x14ac:dyDescent="0.3">
      <c r="A668" s="1">
        <v>1</v>
      </c>
      <c r="B668" s="1">
        <v>2023</v>
      </c>
      <c r="C668" s="1">
        <v>81</v>
      </c>
      <c r="D668" s="1">
        <v>40</v>
      </c>
      <c r="E668" s="1">
        <v>387</v>
      </c>
      <c r="F668" s="1">
        <v>1</v>
      </c>
      <c r="G668" s="1">
        <v>15660</v>
      </c>
      <c r="H668" s="1" t="s">
        <v>1119</v>
      </c>
      <c r="I668" s="1">
        <v>1</v>
      </c>
      <c r="J668" s="1">
        <v>8025.38</v>
      </c>
    </row>
    <row r="669" spans="1:10" x14ac:dyDescent="0.3">
      <c r="A669" s="1">
        <v>1</v>
      </c>
      <c r="B669" s="1">
        <v>2023</v>
      </c>
      <c r="C669" s="1">
        <v>81</v>
      </c>
      <c r="D669" s="1">
        <v>40</v>
      </c>
      <c r="E669" s="1">
        <v>389</v>
      </c>
      <c r="F669" s="1">
        <v>1</v>
      </c>
      <c r="G669" s="1" t="s">
        <v>1359</v>
      </c>
      <c r="H669" s="1" t="s">
        <v>1360</v>
      </c>
      <c r="I669" s="1">
        <v>4</v>
      </c>
      <c r="J669" s="1">
        <v>771.71</v>
      </c>
    </row>
    <row r="670" spans="1:10" x14ac:dyDescent="0.3">
      <c r="A670" s="1">
        <v>1</v>
      </c>
      <c r="B670" s="1">
        <v>2023</v>
      </c>
      <c r="C670" s="1">
        <v>81</v>
      </c>
      <c r="D670" s="1">
        <v>40</v>
      </c>
      <c r="E670" s="1">
        <v>389</v>
      </c>
      <c r="F670" s="1">
        <v>2</v>
      </c>
      <c r="G670" s="1">
        <v>15850</v>
      </c>
      <c r="H670" s="1" t="s">
        <v>1103</v>
      </c>
      <c r="I670" s="1">
        <v>1</v>
      </c>
      <c r="J670" s="1">
        <v>700</v>
      </c>
    </row>
    <row r="671" spans="1:10" x14ac:dyDescent="0.3">
      <c r="A671" s="1">
        <v>1</v>
      </c>
      <c r="B671" s="1">
        <v>2023</v>
      </c>
      <c r="C671" s="1">
        <v>81</v>
      </c>
      <c r="D671" s="1">
        <v>40</v>
      </c>
      <c r="E671" s="1">
        <v>389</v>
      </c>
      <c r="F671" s="1">
        <v>3</v>
      </c>
      <c r="G671" s="1">
        <v>20425</v>
      </c>
      <c r="H671" s="1" t="s">
        <v>1137</v>
      </c>
      <c r="I671" s="1">
        <v>1</v>
      </c>
      <c r="J671" s="1">
        <v>950.56</v>
      </c>
    </row>
    <row r="672" spans="1:10" x14ac:dyDescent="0.3">
      <c r="A672" s="1">
        <v>1</v>
      </c>
      <c r="B672" s="1">
        <v>2023</v>
      </c>
      <c r="C672" s="1">
        <v>81</v>
      </c>
      <c r="D672" s="1">
        <v>40</v>
      </c>
      <c r="E672" s="1">
        <v>389</v>
      </c>
      <c r="F672" s="1">
        <v>4</v>
      </c>
      <c r="G672" s="1">
        <v>20425</v>
      </c>
      <c r="H672" s="1" t="s">
        <v>1137</v>
      </c>
      <c r="I672" s="1">
        <v>1</v>
      </c>
      <c r="J672" s="1">
        <v>950.56</v>
      </c>
    </row>
    <row r="673" spans="1:10" x14ac:dyDescent="0.3">
      <c r="A673" s="1">
        <v>1</v>
      </c>
      <c r="B673" s="1">
        <v>2023</v>
      </c>
      <c r="C673" s="1">
        <v>81</v>
      </c>
      <c r="D673" s="1">
        <v>40</v>
      </c>
      <c r="E673" s="1">
        <v>389</v>
      </c>
      <c r="F673" s="1">
        <v>5</v>
      </c>
      <c r="G673" s="1">
        <v>11667</v>
      </c>
      <c r="H673" s="1" t="s">
        <v>1139</v>
      </c>
      <c r="I673" s="1">
        <v>1</v>
      </c>
      <c r="J673" s="1">
        <v>50</v>
      </c>
    </row>
    <row r="674" spans="1:10" x14ac:dyDescent="0.3">
      <c r="A674" s="1">
        <v>1</v>
      </c>
      <c r="B674" s="1">
        <v>2023</v>
      </c>
      <c r="C674" s="1">
        <v>81</v>
      </c>
      <c r="D674" s="1">
        <v>40</v>
      </c>
      <c r="E674" s="1">
        <v>389</v>
      </c>
      <c r="F674" s="1">
        <v>6</v>
      </c>
      <c r="G674" s="1">
        <v>26230</v>
      </c>
      <c r="H674" s="1" t="s">
        <v>1057</v>
      </c>
      <c r="I674" s="1">
        <v>2</v>
      </c>
      <c r="J674" s="1">
        <v>146.11000000000001</v>
      </c>
    </row>
    <row r="675" spans="1:10" x14ac:dyDescent="0.3">
      <c r="A675" s="1">
        <v>1</v>
      </c>
      <c r="B675" s="1">
        <v>2023</v>
      </c>
      <c r="C675" s="1">
        <v>81</v>
      </c>
      <c r="D675" s="1">
        <v>40</v>
      </c>
      <c r="E675" s="1">
        <v>390</v>
      </c>
      <c r="F675" s="1">
        <v>1</v>
      </c>
      <c r="G675" s="1">
        <v>10460</v>
      </c>
      <c r="H675" s="1" t="s">
        <v>1046</v>
      </c>
      <c r="I675" s="1">
        <v>1</v>
      </c>
      <c r="J675" s="1">
        <v>1690</v>
      </c>
    </row>
    <row r="676" spans="1:10" x14ac:dyDescent="0.3">
      <c r="A676" s="1">
        <v>1</v>
      </c>
      <c r="B676" s="1">
        <v>2023</v>
      </c>
      <c r="C676" s="1">
        <v>81</v>
      </c>
      <c r="D676" s="1">
        <v>40</v>
      </c>
      <c r="E676" s="1">
        <v>391</v>
      </c>
      <c r="F676" s="1">
        <v>1</v>
      </c>
      <c r="G676" s="1" t="s">
        <v>1359</v>
      </c>
      <c r="H676" s="1" t="s">
        <v>1360</v>
      </c>
      <c r="I676" s="1">
        <v>5</v>
      </c>
      <c r="J676" s="1">
        <v>771.71</v>
      </c>
    </row>
    <row r="677" spans="1:10" x14ac:dyDescent="0.3">
      <c r="A677" s="1">
        <v>1</v>
      </c>
      <c r="B677" s="1">
        <v>2023</v>
      </c>
      <c r="C677" s="1">
        <v>81</v>
      </c>
      <c r="D677" s="1">
        <v>40</v>
      </c>
      <c r="E677" s="1">
        <v>391</v>
      </c>
      <c r="F677" s="1">
        <v>2</v>
      </c>
      <c r="G677" s="1">
        <v>21744</v>
      </c>
      <c r="H677" s="1" t="s">
        <v>1066</v>
      </c>
      <c r="I677" s="1">
        <v>1</v>
      </c>
      <c r="J677" s="1">
        <v>600</v>
      </c>
    </row>
    <row r="678" spans="1:10" x14ac:dyDescent="0.3">
      <c r="A678" s="1">
        <v>1</v>
      </c>
      <c r="B678" s="1">
        <v>2023</v>
      </c>
      <c r="C678" s="1">
        <v>81</v>
      </c>
      <c r="D678" s="1">
        <v>40</v>
      </c>
      <c r="E678" s="1">
        <v>391</v>
      </c>
      <c r="F678" s="1">
        <v>3</v>
      </c>
      <c r="G678" s="1">
        <v>25132</v>
      </c>
      <c r="H678" s="1" t="s">
        <v>1361</v>
      </c>
      <c r="I678" s="1">
        <v>2</v>
      </c>
      <c r="J678" s="1">
        <v>492.35</v>
      </c>
    </row>
    <row r="679" spans="1:10" x14ac:dyDescent="0.3">
      <c r="A679" s="1">
        <v>1</v>
      </c>
      <c r="B679" s="1">
        <v>2023</v>
      </c>
      <c r="C679" s="1">
        <v>81</v>
      </c>
      <c r="D679" s="1">
        <v>40</v>
      </c>
      <c r="E679" s="1">
        <v>391</v>
      </c>
      <c r="F679" s="1">
        <v>4</v>
      </c>
      <c r="G679" s="1">
        <v>21367</v>
      </c>
      <c r="H679" s="1" t="s">
        <v>1067</v>
      </c>
      <c r="I679" s="1">
        <v>1</v>
      </c>
      <c r="J679" s="1">
        <v>861.42</v>
      </c>
    </row>
    <row r="680" spans="1:10" x14ac:dyDescent="0.3">
      <c r="A680" s="1">
        <v>1</v>
      </c>
      <c r="B680" s="1">
        <v>2023</v>
      </c>
      <c r="C680" s="1">
        <v>81</v>
      </c>
      <c r="D680" s="1">
        <v>40</v>
      </c>
      <c r="E680" s="1">
        <v>391</v>
      </c>
      <c r="F680" s="1">
        <v>5</v>
      </c>
      <c r="G680" s="1">
        <v>21366</v>
      </c>
      <c r="H680" s="1" t="s">
        <v>1068</v>
      </c>
      <c r="I680" s="1">
        <v>1</v>
      </c>
      <c r="J680" s="1">
        <v>561.30999999999995</v>
      </c>
    </row>
    <row r="681" spans="1:10" x14ac:dyDescent="0.3">
      <c r="A681" s="1">
        <v>1</v>
      </c>
      <c r="B681" s="1">
        <v>2023</v>
      </c>
      <c r="C681" s="1">
        <v>81</v>
      </c>
      <c r="D681" s="1">
        <v>40</v>
      </c>
      <c r="E681" s="1">
        <v>391</v>
      </c>
      <c r="F681" s="1">
        <v>6</v>
      </c>
      <c r="G681" s="1">
        <v>25250</v>
      </c>
      <c r="H681" s="1" t="s">
        <v>1164</v>
      </c>
      <c r="I681" s="1">
        <v>1</v>
      </c>
      <c r="J681" s="1">
        <v>1642.86</v>
      </c>
    </row>
    <row r="682" spans="1:10" x14ac:dyDescent="0.3">
      <c r="A682" s="1">
        <v>1</v>
      </c>
      <c r="B682" s="1">
        <v>2023</v>
      </c>
      <c r="C682" s="1">
        <v>81</v>
      </c>
      <c r="D682" s="1">
        <v>40</v>
      </c>
      <c r="E682" s="1">
        <v>391</v>
      </c>
      <c r="F682" s="1">
        <v>7</v>
      </c>
      <c r="G682" s="1">
        <v>26230</v>
      </c>
      <c r="H682" s="1" t="s">
        <v>1057</v>
      </c>
      <c r="I682" s="1">
        <v>2</v>
      </c>
      <c r="J682" s="1">
        <v>146.11000000000001</v>
      </c>
    </row>
    <row r="683" spans="1:10" x14ac:dyDescent="0.3">
      <c r="A683" s="1">
        <v>1</v>
      </c>
      <c r="B683" s="1">
        <v>2023</v>
      </c>
      <c r="C683" s="1">
        <v>81</v>
      </c>
      <c r="D683" s="1">
        <v>40</v>
      </c>
      <c r="E683" s="1">
        <v>392</v>
      </c>
      <c r="F683" s="1">
        <v>1</v>
      </c>
      <c r="G683" s="1" t="s">
        <v>1359</v>
      </c>
      <c r="H683" s="1" t="s">
        <v>1360</v>
      </c>
      <c r="I683" s="1">
        <v>5</v>
      </c>
      <c r="J683" s="1">
        <v>771.71</v>
      </c>
    </row>
    <row r="684" spans="1:10" x14ac:dyDescent="0.3">
      <c r="A684" s="1">
        <v>1</v>
      </c>
      <c r="B684" s="1">
        <v>2023</v>
      </c>
      <c r="C684" s="1">
        <v>81</v>
      </c>
      <c r="D684" s="1">
        <v>40</v>
      </c>
      <c r="E684" s="1">
        <v>392</v>
      </c>
      <c r="F684" s="1">
        <v>2</v>
      </c>
      <c r="G684" s="1">
        <v>25756</v>
      </c>
      <c r="H684" s="1" t="s">
        <v>1170</v>
      </c>
      <c r="I684" s="1">
        <v>1</v>
      </c>
      <c r="J684" s="1">
        <v>2000</v>
      </c>
    </row>
    <row r="685" spans="1:10" x14ac:dyDescent="0.3">
      <c r="A685" s="1">
        <v>1</v>
      </c>
      <c r="B685" s="1">
        <v>2023</v>
      </c>
      <c r="C685" s="1">
        <v>81</v>
      </c>
      <c r="D685" s="1">
        <v>40</v>
      </c>
      <c r="E685" s="1">
        <v>392</v>
      </c>
      <c r="F685" s="1">
        <v>3</v>
      </c>
      <c r="G685" s="1">
        <v>25235</v>
      </c>
      <c r="H685" s="1" t="s">
        <v>1211</v>
      </c>
      <c r="I685" s="1">
        <v>1</v>
      </c>
      <c r="J685" s="1">
        <v>800</v>
      </c>
    </row>
    <row r="686" spans="1:10" x14ac:dyDescent="0.3">
      <c r="A686" s="1">
        <v>1</v>
      </c>
      <c r="B686" s="1">
        <v>2023</v>
      </c>
      <c r="C686" s="1">
        <v>81</v>
      </c>
      <c r="D686" s="1">
        <v>40</v>
      </c>
      <c r="E686" s="1">
        <v>392</v>
      </c>
      <c r="F686" s="1">
        <v>4</v>
      </c>
      <c r="G686" s="1">
        <v>25236</v>
      </c>
      <c r="H686" s="1" t="s">
        <v>1212</v>
      </c>
      <c r="I686" s="1">
        <v>1</v>
      </c>
      <c r="J686" s="1">
        <v>3500</v>
      </c>
    </row>
    <row r="687" spans="1:10" x14ac:dyDescent="0.3">
      <c r="A687" s="1">
        <v>1</v>
      </c>
      <c r="B687" s="1">
        <v>2023</v>
      </c>
      <c r="C687" s="1">
        <v>81</v>
      </c>
      <c r="D687" s="1">
        <v>40</v>
      </c>
      <c r="E687" s="1">
        <v>392</v>
      </c>
      <c r="F687" s="1">
        <v>5</v>
      </c>
      <c r="G687" s="1">
        <v>15870</v>
      </c>
      <c r="H687" s="1" t="s">
        <v>1057</v>
      </c>
      <c r="I687" s="1">
        <v>1</v>
      </c>
      <c r="J687" s="1">
        <v>204.63</v>
      </c>
    </row>
    <row r="688" spans="1:10" x14ac:dyDescent="0.3">
      <c r="A688" s="1">
        <v>1</v>
      </c>
      <c r="B688" s="1">
        <v>2023</v>
      </c>
      <c r="C688" s="1">
        <v>81</v>
      </c>
      <c r="D688" s="1">
        <v>40</v>
      </c>
      <c r="E688" s="1">
        <v>392</v>
      </c>
      <c r="F688" s="1">
        <v>6</v>
      </c>
      <c r="G688" s="1">
        <v>20451</v>
      </c>
      <c r="H688" s="1" t="s">
        <v>1109</v>
      </c>
      <c r="I688" s="1">
        <v>1</v>
      </c>
      <c r="J688" s="1">
        <v>645.24</v>
      </c>
    </row>
    <row r="689" spans="1:10" x14ac:dyDescent="0.3">
      <c r="A689" s="1">
        <v>1</v>
      </c>
      <c r="B689" s="1">
        <v>2023</v>
      </c>
      <c r="C689" s="1">
        <v>81</v>
      </c>
      <c r="D689" s="1">
        <v>40</v>
      </c>
      <c r="E689" s="1">
        <v>451</v>
      </c>
      <c r="F689" s="1">
        <v>1</v>
      </c>
      <c r="G689" s="1">
        <v>27610</v>
      </c>
      <c r="H689" s="1" t="s">
        <v>1370</v>
      </c>
      <c r="I689" s="1">
        <v>205.71</v>
      </c>
      <c r="J689" s="1">
        <v>240.17</v>
      </c>
    </row>
    <row r="690" spans="1:10" x14ac:dyDescent="0.3">
      <c r="A690" s="1">
        <v>1</v>
      </c>
      <c r="B690" s="1">
        <v>2023</v>
      </c>
      <c r="C690" s="1">
        <v>81</v>
      </c>
      <c r="D690" s="1">
        <v>40</v>
      </c>
      <c r="E690" s="1">
        <v>481</v>
      </c>
      <c r="F690" s="1">
        <v>1</v>
      </c>
      <c r="G690" s="1">
        <v>26416</v>
      </c>
      <c r="H690" s="1" t="s">
        <v>1075</v>
      </c>
      <c r="I690" s="1">
        <v>1</v>
      </c>
      <c r="J690" s="1">
        <v>3693.65</v>
      </c>
    </row>
    <row r="691" spans="1:10" x14ac:dyDescent="0.3">
      <c r="A691" s="1">
        <v>1</v>
      </c>
      <c r="B691" s="1">
        <v>2023</v>
      </c>
      <c r="C691" s="1">
        <v>81</v>
      </c>
      <c r="D691" s="1">
        <v>40</v>
      </c>
      <c r="E691" s="1">
        <v>481</v>
      </c>
      <c r="F691" s="1">
        <v>2</v>
      </c>
      <c r="G691" s="1" t="s">
        <v>1359</v>
      </c>
      <c r="H691" s="1" t="s">
        <v>1360</v>
      </c>
      <c r="I691" s="1">
        <v>4</v>
      </c>
      <c r="J691" s="1">
        <v>771.71</v>
      </c>
    </row>
    <row r="692" spans="1:10" x14ac:dyDescent="0.3">
      <c r="A692" s="1">
        <v>1</v>
      </c>
      <c r="B692" s="1">
        <v>2023</v>
      </c>
      <c r="C692" s="1">
        <v>81</v>
      </c>
      <c r="D692" s="1">
        <v>40</v>
      </c>
      <c r="E692" s="1">
        <v>481</v>
      </c>
      <c r="F692" s="1">
        <v>3</v>
      </c>
      <c r="G692" s="1">
        <v>15777</v>
      </c>
      <c r="H692" s="1" t="s">
        <v>1093</v>
      </c>
      <c r="I692" s="1">
        <v>1</v>
      </c>
      <c r="J692" s="1">
        <v>471.43</v>
      </c>
    </row>
    <row r="693" spans="1:10" x14ac:dyDescent="0.3">
      <c r="A693" s="1">
        <v>1</v>
      </c>
      <c r="B693" s="1">
        <v>2023</v>
      </c>
      <c r="C693" s="1">
        <v>81</v>
      </c>
      <c r="D693" s="1">
        <v>40</v>
      </c>
      <c r="E693" s="1">
        <v>481</v>
      </c>
      <c r="F693" s="1">
        <v>4</v>
      </c>
      <c r="G693" s="1">
        <v>22298</v>
      </c>
      <c r="H693" s="1" t="s">
        <v>1133</v>
      </c>
      <c r="I693" s="1">
        <v>2</v>
      </c>
      <c r="J693" s="1">
        <v>1341.67</v>
      </c>
    </row>
    <row r="694" spans="1:10" x14ac:dyDescent="0.3">
      <c r="A694" s="1">
        <v>1</v>
      </c>
      <c r="B694" s="1">
        <v>2023</v>
      </c>
      <c r="C694" s="1">
        <v>81</v>
      </c>
      <c r="D694" s="1">
        <v>40</v>
      </c>
      <c r="E694" s="1">
        <v>481</v>
      </c>
      <c r="F694" s="1">
        <v>5</v>
      </c>
      <c r="G694" s="1">
        <v>25137</v>
      </c>
      <c r="H694" s="1" t="s">
        <v>1213</v>
      </c>
      <c r="I694" s="1">
        <v>1</v>
      </c>
      <c r="J694" s="1">
        <v>1000</v>
      </c>
    </row>
    <row r="695" spans="1:10" x14ac:dyDescent="0.3">
      <c r="A695" s="1">
        <v>1</v>
      </c>
      <c r="B695" s="1">
        <v>2023</v>
      </c>
      <c r="C695" s="1">
        <v>81</v>
      </c>
      <c r="D695" s="1">
        <v>40</v>
      </c>
      <c r="E695" s="1">
        <v>481</v>
      </c>
      <c r="F695" s="1">
        <v>6</v>
      </c>
      <c r="G695" s="1">
        <v>21569</v>
      </c>
      <c r="H695" s="1" t="s">
        <v>1214</v>
      </c>
      <c r="I695" s="1">
        <v>1</v>
      </c>
      <c r="J695" s="1">
        <v>2500</v>
      </c>
    </row>
    <row r="696" spans="1:10" x14ac:dyDescent="0.3">
      <c r="A696" s="1">
        <v>1</v>
      </c>
      <c r="B696" s="1">
        <v>2023</v>
      </c>
      <c r="C696" s="1">
        <v>81</v>
      </c>
      <c r="D696" s="1">
        <v>40</v>
      </c>
      <c r="E696" s="1">
        <v>481</v>
      </c>
      <c r="F696" s="1">
        <v>7</v>
      </c>
      <c r="G696" s="1">
        <v>10537</v>
      </c>
      <c r="H696" s="1" t="s">
        <v>1215</v>
      </c>
      <c r="I696" s="1">
        <v>1</v>
      </c>
      <c r="J696" s="1">
        <v>3000</v>
      </c>
    </row>
    <row r="697" spans="1:10" x14ac:dyDescent="0.3">
      <c r="A697" s="1">
        <v>1</v>
      </c>
      <c r="B697" s="1">
        <v>2023</v>
      </c>
      <c r="C697" s="1">
        <v>81</v>
      </c>
      <c r="D697" s="1">
        <v>40</v>
      </c>
      <c r="E697" s="1">
        <v>481</v>
      </c>
      <c r="F697" s="1">
        <v>8</v>
      </c>
      <c r="G697" s="1">
        <v>15499</v>
      </c>
      <c r="H697" s="1" t="s">
        <v>1198</v>
      </c>
      <c r="I697" s="1">
        <v>1</v>
      </c>
      <c r="J697" s="1">
        <v>591.66999999999996</v>
      </c>
    </row>
    <row r="698" spans="1:10" x14ac:dyDescent="0.3">
      <c r="A698" s="1">
        <v>1</v>
      </c>
      <c r="B698" s="1">
        <v>2023</v>
      </c>
      <c r="C698" s="1">
        <v>81</v>
      </c>
      <c r="D698" s="1">
        <v>40</v>
      </c>
      <c r="E698" s="1">
        <v>481</v>
      </c>
      <c r="F698" s="1">
        <v>9</v>
      </c>
      <c r="G698" s="1">
        <v>25007</v>
      </c>
      <c r="H698" s="1" t="s">
        <v>1072</v>
      </c>
      <c r="I698" s="1">
        <v>1</v>
      </c>
      <c r="J698" s="1">
        <v>500</v>
      </c>
    </row>
    <row r="699" spans="1:10" x14ac:dyDescent="0.3">
      <c r="A699" s="1">
        <v>1</v>
      </c>
      <c r="B699" s="1">
        <v>2023</v>
      </c>
      <c r="C699" s="1">
        <v>81</v>
      </c>
      <c r="D699" s="1">
        <v>40</v>
      </c>
      <c r="E699" s="1">
        <v>481</v>
      </c>
      <c r="F699" s="1">
        <v>10</v>
      </c>
      <c r="G699" s="1">
        <v>11642</v>
      </c>
      <c r="H699" s="1" t="s">
        <v>1216</v>
      </c>
      <c r="I699" s="1">
        <v>1</v>
      </c>
      <c r="J699" s="1">
        <v>3000</v>
      </c>
    </row>
    <row r="700" spans="1:10" x14ac:dyDescent="0.3">
      <c r="A700" s="1">
        <v>1</v>
      </c>
      <c r="B700" s="1">
        <v>2023</v>
      </c>
      <c r="C700" s="1">
        <v>81</v>
      </c>
      <c r="D700" s="1">
        <v>40</v>
      </c>
      <c r="E700" s="1">
        <v>481</v>
      </c>
      <c r="F700" s="1">
        <v>11</v>
      </c>
      <c r="G700" s="1">
        <v>25132</v>
      </c>
      <c r="H700" s="1" t="s">
        <v>1361</v>
      </c>
      <c r="I700" s="1">
        <v>1</v>
      </c>
      <c r="J700" s="1">
        <v>492.35</v>
      </c>
    </row>
    <row r="701" spans="1:10" x14ac:dyDescent="0.3">
      <c r="A701" s="1">
        <v>1</v>
      </c>
      <c r="B701" s="1">
        <v>2023</v>
      </c>
      <c r="C701" s="1">
        <v>81</v>
      </c>
      <c r="D701" s="1">
        <v>40</v>
      </c>
      <c r="E701" s="1">
        <v>481</v>
      </c>
      <c r="F701" s="1">
        <v>12</v>
      </c>
      <c r="G701" s="1">
        <v>26230</v>
      </c>
      <c r="H701" s="1" t="s">
        <v>1057</v>
      </c>
      <c r="I701" s="1">
        <v>1</v>
      </c>
      <c r="J701" s="1">
        <v>146.11000000000001</v>
      </c>
    </row>
    <row r="702" spans="1:10" x14ac:dyDescent="0.3">
      <c r="A702" s="1">
        <v>1</v>
      </c>
      <c r="B702" s="1">
        <v>2023</v>
      </c>
      <c r="C702" s="1">
        <v>81</v>
      </c>
      <c r="D702" s="1">
        <v>40</v>
      </c>
      <c r="E702" s="1">
        <v>481</v>
      </c>
      <c r="F702" s="1">
        <v>13</v>
      </c>
      <c r="G702" s="1">
        <v>14398</v>
      </c>
      <c r="H702" s="1" t="s">
        <v>1371</v>
      </c>
      <c r="I702" s="1">
        <v>0.5</v>
      </c>
      <c r="J702" s="1">
        <v>971.79</v>
      </c>
    </row>
    <row r="703" spans="1:10" x14ac:dyDescent="0.3">
      <c r="A703" s="1">
        <v>1</v>
      </c>
      <c r="B703" s="1">
        <v>2023</v>
      </c>
      <c r="C703" s="1">
        <v>81</v>
      </c>
      <c r="D703" s="1">
        <v>40</v>
      </c>
      <c r="E703" s="1">
        <v>482</v>
      </c>
      <c r="F703" s="1">
        <v>1</v>
      </c>
      <c r="G703" s="1" t="s">
        <v>1359</v>
      </c>
      <c r="H703" s="1" t="s">
        <v>1360</v>
      </c>
      <c r="I703" s="1">
        <v>3</v>
      </c>
      <c r="J703" s="1">
        <v>771.71</v>
      </c>
    </row>
    <row r="704" spans="1:10" x14ac:dyDescent="0.3">
      <c r="A704" s="1">
        <v>1</v>
      </c>
      <c r="B704" s="1">
        <v>2023</v>
      </c>
      <c r="C704" s="1">
        <v>81</v>
      </c>
      <c r="D704" s="1">
        <v>40</v>
      </c>
      <c r="E704" s="1">
        <v>482</v>
      </c>
      <c r="F704" s="1">
        <v>2</v>
      </c>
      <c r="G704" s="1">
        <v>25132</v>
      </c>
      <c r="H704" s="1" t="s">
        <v>1361</v>
      </c>
      <c r="I704" s="1">
        <v>3</v>
      </c>
      <c r="J704" s="1">
        <v>492.35</v>
      </c>
    </row>
    <row r="705" spans="1:10" x14ac:dyDescent="0.3">
      <c r="A705" s="1">
        <v>1</v>
      </c>
      <c r="B705" s="1">
        <v>2023</v>
      </c>
      <c r="C705" s="1">
        <v>81</v>
      </c>
      <c r="D705" s="1">
        <v>40</v>
      </c>
      <c r="E705" s="1">
        <v>482</v>
      </c>
      <c r="F705" s="1">
        <v>3</v>
      </c>
      <c r="G705" s="1" t="s">
        <v>1359</v>
      </c>
      <c r="H705" s="1" t="s">
        <v>1360</v>
      </c>
      <c r="I705" s="1">
        <v>4</v>
      </c>
      <c r="J705" s="1">
        <v>771.71</v>
      </c>
    </row>
    <row r="706" spans="1:10" x14ac:dyDescent="0.3">
      <c r="A706" s="1">
        <v>1</v>
      </c>
      <c r="B706" s="1">
        <v>2023</v>
      </c>
      <c r="C706" s="1">
        <v>81</v>
      </c>
      <c r="D706" s="1">
        <v>40</v>
      </c>
      <c r="E706" s="1">
        <v>482</v>
      </c>
      <c r="F706" s="1">
        <v>4</v>
      </c>
      <c r="G706" s="1">
        <v>21744</v>
      </c>
      <c r="H706" s="1" t="s">
        <v>1066</v>
      </c>
      <c r="I706" s="1">
        <v>1</v>
      </c>
      <c r="J706" s="1">
        <v>600</v>
      </c>
    </row>
    <row r="707" spans="1:10" x14ac:dyDescent="0.3">
      <c r="A707" s="1">
        <v>1</v>
      </c>
      <c r="B707" s="1">
        <v>2023</v>
      </c>
      <c r="C707" s="1">
        <v>81</v>
      </c>
      <c r="D707" s="1">
        <v>40</v>
      </c>
      <c r="E707" s="1">
        <v>482</v>
      </c>
      <c r="F707" s="1">
        <v>5</v>
      </c>
      <c r="G707" s="1">
        <v>21367</v>
      </c>
      <c r="H707" s="1" t="s">
        <v>1067</v>
      </c>
      <c r="I707" s="1">
        <v>1</v>
      </c>
      <c r="J707" s="1">
        <v>861.42</v>
      </c>
    </row>
    <row r="708" spans="1:10" x14ac:dyDescent="0.3">
      <c r="A708" s="1">
        <v>1</v>
      </c>
      <c r="B708" s="1">
        <v>2023</v>
      </c>
      <c r="C708" s="1">
        <v>81</v>
      </c>
      <c r="D708" s="1">
        <v>40</v>
      </c>
      <c r="E708" s="1">
        <v>482</v>
      </c>
      <c r="F708" s="1">
        <v>6</v>
      </c>
      <c r="G708" s="1">
        <v>21366</v>
      </c>
      <c r="H708" s="1" t="s">
        <v>1068</v>
      </c>
      <c r="I708" s="1">
        <v>1</v>
      </c>
      <c r="J708" s="1">
        <v>561.30999999999995</v>
      </c>
    </row>
    <row r="709" spans="1:10" x14ac:dyDescent="0.3">
      <c r="A709" s="1">
        <v>1</v>
      </c>
      <c r="B709" s="1">
        <v>2023</v>
      </c>
      <c r="C709" s="1">
        <v>81</v>
      </c>
      <c r="D709" s="1">
        <v>40</v>
      </c>
      <c r="E709" s="1">
        <v>482</v>
      </c>
      <c r="F709" s="1">
        <v>7</v>
      </c>
      <c r="G709" s="1">
        <v>25110</v>
      </c>
      <c r="H709" s="1" t="s">
        <v>1104</v>
      </c>
      <c r="I709" s="1">
        <v>2</v>
      </c>
      <c r="J709" s="1">
        <v>1496.4</v>
      </c>
    </row>
    <row r="710" spans="1:10" x14ac:dyDescent="0.3">
      <c r="A710" s="1">
        <v>1</v>
      </c>
      <c r="B710" s="1">
        <v>2023</v>
      </c>
      <c r="C710" s="1">
        <v>81</v>
      </c>
      <c r="D710" s="1">
        <v>40</v>
      </c>
      <c r="E710" s="1">
        <v>482</v>
      </c>
      <c r="F710" s="1">
        <v>8</v>
      </c>
      <c r="G710" s="1">
        <v>25104</v>
      </c>
      <c r="H710" s="1" t="s">
        <v>1165</v>
      </c>
      <c r="I710" s="1">
        <v>1</v>
      </c>
      <c r="J710" s="1">
        <v>6736.67</v>
      </c>
    </row>
    <row r="711" spans="1:10" x14ac:dyDescent="0.3">
      <c r="A711" s="1">
        <v>1</v>
      </c>
      <c r="B711" s="1">
        <v>2023</v>
      </c>
      <c r="C711" s="1">
        <v>81</v>
      </c>
      <c r="D711" s="1">
        <v>40</v>
      </c>
      <c r="E711" s="1">
        <v>482</v>
      </c>
      <c r="F711" s="1">
        <v>9</v>
      </c>
      <c r="G711" s="1">
        <v>11667</v>
      </c>
      <c r="H711" s="1" t="s">
        <v>1139</v>
      </c>
      <c r="I711" s="1">
        <v>1</v>
      </c>
      <c r="J711" s="1">
        <v>50</v>
      </c>
    </row>
    <row r="712" spans="1:10" x14ac:dyDescent="0.3">
      <c r="A712" s="1">
        <v>1</v>
      </c>
      <c r="B712" s="1">
        <v>2023</v>
      </c>
      <c r="C712" s="1">
        <v>81</v>
      </c>
      <c r="D712" s="1">
        <v>40</v>
      </c>
      <c r="E712" s="1">
        <v>482</v>
      </c>
      <c r="F712" s="1">
        <v>10</v>
      </c>
      <c r="G712" s="1">
        <v>26230</v>
      </c>
      <c r="H712" s="1" t="s">
        <v>1057</v>
      </c>
      <c r="I712" s="1">
        <v>1</v>
      </c>
      <c r="J712" s="1">
        <v>146.11000000000001</v>
      </c>
    </row>
    <row r="713" spans="1:10" x14ac:dyDescent="0.3">
      <c r="A713" s="1">
        <v>1</v>
      </c>
      <c r="B713" s="1">
        <v>2023</v>
      </c>
      <c r="C713" s="1">
        <v>81</v>
      </c>
      <c r="D713" s="1">
        <v>40</v>
      </c>
      <c r="E713" s="1">
        <v>483</v>
      </c>
      <c r="F713" s="1">
        <v>1</v>
      </c>
      <c r="G713" s="1" t="s">
        <v>1359</v>
      </c>
      <c r="H713" s="1" t="s">
        <v>1360</v>
      </c>
      <c r="I713" s="1">
        <v>5</v>
      </c>
      <c r="J713" s="1">
        <v>771.71</v>
      </c>
    </row>
    <row r="714" spans="1:10" x14ac:dyDescent="0.3">
      <c r="A714" s="1">
        <v>1</v>
      </c>
      <c r="B714" s="1">
        <v>2023</v>
      </c>
      <c r="C714" s="1">
        <v>81</v>
      </c>
      <c r="D714" s="1">
        <v>40</v>
      </c>
      <c r="E714" s="1">
        <v>483</v>
      </c>
      <c r="F714" s="1">
        <v>2</v>
      </c>
      <c r="G714" s="1">
        <v>20425</v>
      </c>
      <c r="H714" s="1" t="s">
        <v>1137</v>
      </c>
      <c r="I714" s="1">
        <v>1</v>
      </c>
      <c r="J714" s="1">
        <v>950.56</v>
      </c>
    </row>
    <row r="715" spans="1:10" x14ac:dyDescent="0.3">
      <c r="A715" s="1">
        <v>1</v>
      </c>
      <c r="B715" s="1">
        <v>2023</v>
      </c>
      <c r="C715" s="1">
        <v>81</v>
      </c>
      <c r="D715" s="1">
        <v>40</v>
      </c>
      <c r="E715" s="1">
        <v>483</v>
      </c>
      <c r="F715" s="1">
        <v>3</v>
      </c>
      <c r="G715" s="1">
        <v>25132</v>
      </c>
      <c r="H715" s="1" t="s">
        <v>1361</v>
      </c>
      <c r="I715" s="1">
        <v>1</v>
      </c>
      <c r="J715" s="1">
        <v>492.35</v>
      </c>
    </row>
    <row r="716" spans="1:10" x14ac:dyDescent="0.3">
      <c r="A716" s="1">
        <v>1</v>
      </c>
      <c r="B716" s="1">
        <v>2023</v>
      </c>
      <c r="C716" s="1">
        <v>81</v>
      </c>
      <c r="D716" s="1">
        <v>40</v>
      </c>
      <c r="E716" s="1">
        <v>483</v>
      </c>
      <c r="F716" s="1">
        <v>4</v>
      </c>
      <c r="G716" s="1">
        <v>26225</v>
      </c>
      <c r="H716" s="1" t="s">
        <v>1064</v>
      </c>
      <c r="I716" s="1">
        <v>1</v>
      </c>
      <c r="J716" s="1">
        <v>5142.8500000000004</v>
      </c>
    </row>
    <row r="717" spans="1:10" x14ac:dyDescent="0.3">
      <c r="A717" s="1">
        <v>1</v>
      </c>
      <c r="B717" s="1">
        <v>2023</v>
      </c>
      <c r="C717" s="1">
        <v>81</v>
      </c>
      <c r="D717" s="1">
        <v>40</v>
      </c>
      <c r="E717" s="1">
        <v>483</v>
      </c>
      <c r="F717" s="1">
        <v>5</v>
      </c>
      <c r="G717" s="1">
        <v>22854</v>
      </c>
      <c r="H717" s="1" t="s">
        <v>1075</v>
      </c>
      <c r="I717" s="1">
        <v>1</v>
      </c>
      <c r="J717" s="1">
        <v>3772.22</v>
      </c>
    </row>
    <row r="718" spans="1:10" x14ac:dyDescent="0.3">
      <c r="A718" s="1">
        <v>1</v>
      </c>
      <c r="B718" s="1">
        <v>2023</v>
      </c>
      <c r="C718" s="1">
        <v>81</v>
      </c>
      <c r="D718" s="1">
        <v>40</v>
      </c>
      <c r="E718" s="1">
        <v>483</v>
      </c>
      <c r="F718" s="1">
        <v>6</v>
      </c>
      <c r="G718" s="1">
        <v>24102</v>
      </c>
      <c r="H718" s="1" t="s">
        <v>1099</v>
      </c>
      <c r="I718" s="1">
        <v>1</v>
      </c>
      <c r="J718" s="1">
        <v>3700</v>
      </c>
    </row>
    <row r="719" spans="1:10" x14ac:dyDescent="0.3">
      <c r="A719" s="1">
        <v>1</v>
      </c>
      <c r="B719" s="1">
        <v>2023</v>
      </c>
      <c r="C719" s="1">
        <v>81</v>
      </c>
      <c r="D719" s="1">
        <v>40</v>
      </c>
      <c r="E719" s="1">
        <v>483</v>
      </c>
      <c r="F719" s="1">
        <v>7</v>
      </c>
      <c r="G719" s="1">
        <v>10547</v>
      </c>
      <c r="H719" s="1" t="s">
        <v>1174</v>
      </c>
      <c r="I719" s="1">
        <v>1</v>
      </c>
      <c r="J719" s="1">
        <v>753.57</v>
      </c>
    </row>
    <row r="720" spans="1:10" x14ac:dyDescent="0.3">
      <c r="A720" s="1">
        <v>1</v>
      </c>
      <c r="B720" s="1">
        <v>2023</v>
      </c>
      <c r="C720" s="1">
        <v>81</v>
      </c>
      <c r="D720" s="1">
        <v>40</v>
      </c>
      <c r="E720" s="1">
        <v>483</v>
      </c>
      <c r="F720" s="1">
        <v>8</v>
      </c>
      <c r="G720" s="1">
        <v>20451</v>
      </c>
      <c r="H720" s="1" t="s">
        <v>1109</v>
      </c>
      <c r="I720" s="1">
        <v>1</v>
      </c>
      <c r="J720" s="1">
        <v>645.24</v>
      </c>
    </row>
    <row r="721" spans="1:10" x14ac:dyDescent="0.3">
      <c r="A721" s="1">
        <v>1</v>
      </c>
      <c r="B721" s="1">
        <v>2023</v>
      </c>
      <c r="C721" s="1">
        <v>81</v>
      </c>
      <c r="D721" s="1">
        <v>40</v>
      </c>
      <c r="E721" s="1">
        <v>483</v>
      </c>
      <c r="F721" s="1">
        <v>9</v>
      </c>
      <c r="G721" s="1">
        <v>26230</v>
      </c>
      <c r="H721" s="1" t="s">
        <v>1057</v>
      </c>
      <c r="I721" s="1">
        <v>2</v>
      </c>
      <c r="J721" s="1">
        <v>146.11000000000001</v>
      </c>
    </row>
    <row r="722" spans="1:10" x14ac:dyDescent="0.3">
      <c r="A722" s="1">
        <v>1</v>
      </c>
      <c r="B722" s="1">
        <v>2023</v>
      </c>
      <c r="C722" s="1">
        <v>81</v>
      </c>
      <c r="D722" s="1">
        <v>40</v>
      </c>
      <c r="E722" s="1">
        <v>483</v>
      </c>
      <c r="F722" s="1">
        <v>10</v>
      </c>
      <c r="G722" s="1">
        <v>27128</v>
      </c>
      <c r="H722" s="1" t="s">
        <v>1369</v>
      </c>
      <c r="I722" s="1">
        <v>1</v>
      </c>
      <c r="J722" s="1">
        <v>900</v>
      </c>
    </row>
    <row r="723" spans="1:10" x14ac:dyDescent="0.3">
      <c r="A723" s="1">
        <v>1</v>
      </c>
      <c r="B723" s="1">
        <v>2023</v>
      </c>
      <c r="C723" s="1">
        <v>81</v>
      </c>
      <c r="D723" s="1">
        <v>40</v>
      </c>
      <c r="E723" s="1">
        <v>483</v>
      </c>
      <c r="F723" s="1">
        <v>11</v>
      </c>
      <c r="G723" s="1">
        <v>21744</v>
      </c>
      <c r="H723" s="1" t="s">
        <v>1066</v>
      </c>
      <c r="I723" s="1">
        <v>1</v>
      </c>
      <c r="J723" s="1">
        <v>600</v>
      </c>
    </row>
    <row r="724" spans="1:10" x14ac:dyDescent="0.3">
      <c r="A724" s="1">
        <v>1</v>
      </c>
      <c r="B724" s="1">
        <v>2023</v>
      </c>
      <c r="C724" s="1">
        <v>81</v>
      </c>
      <c r="D724" s="1">
        <v>40</v>
      </c>
      <c r="E724" s="1">
        <v>484</v>
      </c>
      <c r="F724" s="1">
        <v>1</v>
      </c>
      <c r="G724" s="1">
        <v>20699</v>
      </c>
      <c r="H724" s="1" t="s">
        <v>1189</v>
      </c>
      <c r="I724" s="1">
        <v>1</v>
      </c>
      <c r="J724" s="1">
        <v>3120</v>
      </c>
    </row>
    <row r="725" spans="1:10" x14ac:dyDescent="0.3">
      <c r="A725" s="1">
        <v>1</v>
      </c>
      <c r="B725" s="1">
        <v>2023</v>
      </c>
      <c r="C725" s="1">
        <v>81</v>
      </c>
      <c r="D725" s="1">
        <v>40</v>
      </c>
      <c r="E725" s="1">
        <v>485</v>
      </c>
      <c r="F725" s="1">
        <v>1</v>
      </c>
      <c r="G725" s="1">
        <v>20699</v>
      </c>
      <c r="H725" s="1" t="s">
        <v>1189</v>
      </c>
      <c r="I725" s="1">
        <v>1</v>
      </c>
      <c r="J725" s="1">
        <v>3120</v>
      </c>
    </row>
    <row r="726" spans="1:10" x14ac:dyDescent="0.3">
      <c r="A726" s="1">
        <v>1</v>
      </c>
      <c r="B726" s="1">
        <v>2023</v>
      </c>
      <c r="C726" s="1">
        <v>81</v>
      </c>
      <c r="D726" s="1">
        <v>40</v>
      </c>
      <c r="E726" s="1">
        <v>485</v>
      </c>
      <c r="F726" s="1">
        <v>2</v>
      </c>
      <c r="G726" s="1">
        <v>15386</v>
      </c>
      <c r="H726" s="1" t="s">
        <v>1166</v>
      </c>
      <c r="I726" s="1">
        <v>1</v>
      </c>
      <c r="J726" s="1">
        <v>1300</v>
      </c>
    </row>
    <row r="727" spans="1:10" x14ac:dyDescent="0.3">
      <c r="A727" s="1">
        <v>1</v>
      </c>
      <c r="B727" s="1">
        <v>2023</v>
      </c>
      <c r="C727" s="1">
        <v>81</v>
      </c>
      <c r="D727" s="1">
        <v>40</v>
      </c>
      <c r="E727" s="1">
        <v>486</v>
      </c>
      <c r="F727" s="1">
        <v>1</v>
      </c>
      <c r="G727" s="1">
        <v>20494</v>
      </c>
      <c r="H727" s="1" t="s">
        <v>1208</v>
      </c>
      <c r="I727" s="1">
        <v>2</v>
      </c>
      <c r="J727" s="1">
        <v>70.09</v>
      </c>
    </row>
    <row r="728" spans="1:10" x14ac:dyDescent="0.3">
      <c r="A728" s="1">
        <v>1</v>
      </c>
      <c r="B728" s="1">
        <v>2023</v>
      </c>
      <c r="C728" s="1">
        <v>81</v>
      </c>
      <c r="D728" s="1">
        <v>40</v>
      </c>
      <c r="E728" s="1">
        <v>487</v>
      </c>
      <c r="F728" s="1">
        <v>1</v>
      </c>
      <c r="G728" s="1">
        <v>11667</v>
      </c>
      <c r="H728" s="1" t="s">
        <v>1139</v>
      </c>
      <c r="I728" s="1">
        <v>1</v>
      </c>
      <c r="J728" s="1">
        <v>50</v>
      </c>
    </row>
    <row r="729" spans="1:10" x14ac:dyDescent="0.3">
      <c r="A729" s="1">
        <v>1</v>
      </c>
      <c r="B729" s="1">
        <v>2023</v>
      </c>
      <c r="C729" s="1">
        <v>81</v>
      </c>
      <c r="D729" s="1">
        <v>40</v>
      </c>
      <c r="E729" s="1">
        <v>488</v>
      </c>
      <c r="F729" s="1">
        <v>1</v>
      </c>
      <c r="G729" s="1">
        <v>25132</v>
      </c>
      <c r="H729" s="1" t="s">
        <v>1361</v>
      </c>
      <c r="I729" s="1">
        <v>1</v>
      </c>
      <c r="J729" s="1">
        <v>492.35</v>
      </c>
    </row>
    <row r="730" spans="1:10" x14ac:dyDescent="0.3">
      <c r="A730" s="1">
        <v>1</v>
      </c>
      <c r="B730" s="1">
        <v>2023</v>
      </c>
      <c r="C730" s="1">
        <v>81</v>
      </c>
      <c r="D730" s="1">
        <v>40</v>
      </c>
      <c r="E730" s="1">
        <v>489</v>
      </c>
      <c r="F730" s="1">
        <v>1</v>
      </c>
      <c r="G730" s="1">
        <v>20699</v>
      </c>
      <c r="H730" s="1" t="s">
        <v>1189</v>
      </c>
      <c r="I730" s="1">
        <v>1</v>
      </c>
      <c r="J730" s="1">
        <v>3120</v>
      </c>
    </row>
    <row r="731" spans="1:10" x14ac:dyDescent="0.3">
      <c r="A731" s="1">
        <v>1</v>
      </c>
      <c r="B731" s="1">
        <v>2023</v>
      </c>
      <c r="C731" s="1">
        <v>81</v>
      </c>
      <c r="D731" s="1">
        <v>40</v>
      </c>
      <c r="E731" s="1">
        <v>490</v>
      </c>
      <c r="F731" s="1">
        <v>1</v>
      </c>
      <c r="G731" s="1" t="s">
        <v>1359</v>
      </c>
      <c r="H731" s="1" t="s">
        <v>1360</v>
      </c>
      <c r="I731" s="1">
        <v>5</v>
      </c>
      <c r="J731" s="1">
        <v>771.71</v>
      </c>
    </row>
    <row r="732" spans="1:10" x14ac:dyDescent="0.3">
      <c r="A732" s="1">
        <v>1</v>
      </c>
      <c r="B732" s="1">
        <v>2023</v>
      </c>
      <c r="C732" s="1">
        <v>81</v>
      </c>
      <c r="D732" s="1">
        <v>40</v>
      </c>
      <c r="E732" s="1">
        <v>490</v>
      </c>
      <c r="F732" s="1">
        <v>2</v>
      </c>
      <c r="G732" s="1">
        <v>20425</v>
      </c>
      <c r="H732" s="1" t="s">
        <v>1137</v>
      </c>
      <c r="I732" s="1">
        <v>1</v>
      </c>
      <c r="J732" s="1">
        <v>950.56</v>
      </c>
    </row>
    <row r="733" spans="1:10" x14ac:dyDescent="0.3">
      <c r="A733" s="1">
        <v>1</v>
      </c>
      <c r="B733" s="1">
        <v>2023</v>
      </c>
      <c r="C733" s="1">
        <v>81</v>
      </c>
      <c r="D733" s="1">
        <v>40</v>
      </c>
      <c r="E733" s="1">
        <v>490</v>
      </c>
      <c r="F733" s="1">
        <v>3</v>
      </c>
      <c r="G733" s="1">
        <v>20451</v>
      </c>
      <c r="H733" s="1" t="s">
        <v>1109</v>
      </c>
      <c r="I733" s="1">
        <v>1</v>
      </c>
      <c r="J733" s="1">
        <v>645.24</v>
      </c>
    </row>
    <row r="734" spans="1:10" x14ac:dyDescent="0.3">
      <c r="A734" s="1">
        <v>1</v>
      </c>
      <c r="B734" s="1">
        <v>2023</v>
      </c>
      <c r="C734" s="1">
        <v>81</v>
      </c>
      <c r="D734" s="1">
        <v>40</v>
      </c>
      <c r="E734" s="1">
        <v>490</v>
      </c>
      <c r="F734" s="1">
        <v>4</v>
      </c>
      <c r="G734" s="1">
        <v>14444</v>
      </c>
      <c r="H734" s="1" t="s">
        <v>1217</v>
      </c>
      <c r="I734" s="1">
        <v>1</v>
      </c>
      <c r="J734" s="1">
        <v>1500</v>
      </c>
    </row>
    <row r="735" spans="1:10" x14ac:dyDescent="0.3">
      <c r="A735" s="1">
        <v>1</v>
      </c>
      <c r="B735" s="1">
        <v>2023</v>
      </c>
      <c r="C735" s="1">
        <v>81</v>
      </c>
      <c r="D735" s="1">
        <v>40</v>
      </c>
      <c r="E735" s="1">
        <v>490</v>
      </c>
      <c r="F735" s="1">
        <v>5</v>
      </c>
      <c r="G735" s="1">
        <v>15875</v>
      </c>
      <c r="H735" s="1" t="s">
        <v>1082</v>
      </c>
      <c r="I735" s="1">
        <v>1</v>
      </c>
      <c r="J735" s="1">
        <v>1725</v>
      </c>
    </row>
    <row r="736" spans="1:10" x14ac:dyDescent="0.3">
      <c r="A736" s="1">
        <v>1</v>
      </c>
      <c r="B736" s="1">
        <v>2023</v>
      </c>
      <c r="C736" s="1">
        <v>81</v>
      </c>
      <c r="D736" s="1">
        <v>40</v>
      </c>
      <c r="E736" s="1">
        <v>490</v>
      </c>
      <c r="F736" s="1">
        <v>6</v>
      </c>
      <c r="G736" s="1">
        <v>20699</v>
      </c>
      <c r="H736" s="1" t="s">
        <v>1189</v>
      </c>
      <c r="I736" s="1">
        <v>1</v>
      </c>
      <c r="J736" s="1">
        <v>3120</v>
      </c>
    </row>
    <row r="737" spans="1:10" x14ac:dyDescent="0.3">
      <c r="A737" s="1">
        <v>1</v>
      </c>
      <c r="B737" s="1">
        <v>2023</v>
      </c>
      <c r="C737" s="1">
        <v>81</v>
      </c>
      <c r="D737" s="1">
        <v>40</v>
      </c>
      <c r="E737" s="1">
        <v>490</v>
      </c>
      <c r="F737" s="1">
        <v>7</v>
      </c>
      <c r="G737" s="1">
        <v>20494</v>
      </c>
      <c r="H737" s="1" t="s">
        <v>1208</v>
      </c>
      <c r="I737" s="1">
        <v>1</v>
      </c>
      <c r="J737" s="1">
        <v>70.09</v>
      </c>
    </row>
    <row r="738" spans="1:10" x14ac:dyDescent="0.3">
      <c r="A738" s="1">
        <v>1</v>
      </c>
      <c r="B738" s="1">
        <v>2023</v>
      </c>
      <c r="C738" s="1">
        <v>81</v>
      </c>
      <c r="D738" s="1">
        <v>40</v>
      </c>
      <c r="E738" s="1">
        <v>490</v>
      </c>
      <c r="F738" s="1">
        <v>8</v>
      </c>
      <c r="G738" s="1">
        <v>15870</v>
      </c>
      <c r="H738" s="1" t="s">
        <v>1057</v>
      </c>
      <c r="I738" s="1">
        <v>1</v>
      </c>
      <c r="J738" s="1">
        <v>204.63</v>
      </c>
    </row>
    <row r="739" spans="1:10" x14ac:dyDescent="0.3">
      <c r="A739" s="1">
        <v>1</v>
      </c>
      <c r="B739" s="1">
        <v>2023</v>
      </c>
      <c r="C739" s="1">
        <v>81</v>
      </c>
      <c r="D739" s="1">
        <v>40</v>
      </c>
      <c r="E739" s="1">
        <v>490</v>
      </c>
      <c r="F739" s="1">
        <v>9</v>
      </c>
      <c r="G739" s="1">
        <v>15870</v>
      </c>
      <c r="H739" s="1" t="s">
        <v>1057</v>
      </c>
      <c r="I739" s="1">
        <v>2</v>
      </c>
      <c r="J739" s="1">
        <v>204.63</v>
      </c>
    </row>
    <row r="740" spans="1:10" x14ac:dyDescent="0.3">
      <c r="A740" s="1">
        <v>1</v>
      </c>
      <c r="B740" s="1">
        <v>2023</v>
      </c>
      <c r="C740" s="1">
        <v>81</v>
      </c>
      <c r="D740" s="1">
        <v>40</v>
      </c>
      <c r="E740" s="1">
        <v>490</v>
      </c>
      <c r="F740" s="1">
        <v>10</v>
      </c>
      <c r="G740" s="1">
        <v>11641</v>
      </c>
      <c r="H740" s="1" t="s">
        <v>1134</v>
      </c>
      <c r="I740" s="1">
        <v>1</v>
      </c>
      <c r="J740" s="1">
        <v>13000</v>
      </c>
    </row>
    <row r="741" spans="1:10" x14ac:dyDescent="0.3">
      <c r="A741" s="1">
        <v>1</v>
      </c>
      <c r="B741" s="1">
        <v>2023</v>
      </c>
      <c r="C741" s="1">
        <v>81</v>
      </c>
      <c r="D741" s="1">
        <v>40</v>
      </c>
      <c r="E741" s="1">
        <v>490</v>
      </c>
      <c r="F741" s="1">
        <v>11</v>
      </c>
      <c r="G741" s="1">
        <v>20424</v>
      </c>
      <c r="H741" s="1" t="s">
        <v>1103</v>
      </c>
      <c r="I741" s="1">
        <v>1</v>
      </c>
      <c r="J741" s="1">
        <v>728.57</v>
      </c>
    </row>
    <row r="742" spans="1:10" x14ac:dyDescent="0.3">
      <c r="A742" s="1">
        <v>1</v>
      </c>
      <c r="B742" s="1">
        <v>2023</v>
      </c>
      <c r="C742" s="1">
        <v>81</v>
      </c>
      <c r="D742" s="1">
        <v>40</v>
      </c>
      <c r="E742" s="1">
        <v>491</v>
      </c>
      <c r="F742" s="1">
        <v>1</v>
      </c>
      <c r="G742" s="1">
        <v>15870</v>
      </c>
      <c r="H742" s="1" t="s">
        <v>1057</v>
      </c>
      <c r="I742" s="1">
        <v>1</v>
      </c>
      <c r="J742" s="1">
        <v>204.63</v>
      </c>
    </row>
    <row r="743" spans="1:10" x14ac:dyDescent="0.3">
      <c r="A743" s="1">
        <v>1</v>
      </c>
      <c r="B743" s="1">
        <v>2023</v>
      </c>
      <c r="C743" s="1">
        <v>81</v>
      </c>
      <c r="D743" s="1">
        <v>40</v>
      </c>
      <c r="E743" s="1">
        <v>492</v>
      </c>
      <c r="F743" s="1">
        <v>1</v>
      </c>
      <c r="G743" s="1" t="s">
        <v>1359</v>
      </c>
      <c r="H743" s="1" t="s">
        <v>1360</v>
      </c>
      <c r="I743" s="1">
        <v>5</v>
      </c>
      <c r="J743" s="1">
        <v>771.71</v>
      </c>
    </row>
    <row r="744" spans="1:10" x14ac:dyDescent="0.3">
      <c r="A744" s="1">
        <v>1</v>
      </c>
      <c r="B744" s="1">
        <v>2023</v>
      </c>
      <c r="C744" s="1">
        <v>81</v>
      </c>
      <c r="D744" s="1">
        <v>40</v>
      </c>
      <c r="E744" s="1">
        <v>492</v>
      </c>
      <c r="F744" s="1">
        <v>2</v>
      </c>
      <c r="G744" s="1">
        <v>20424</v>
      </c>
      <c r="H744" s="1" t="s">
        <v>1103</v>
      </c>
      <c r="I744" s="1">
        <v>1</v>
      </c>
      <c r="J744" s="1">
        <v>728.57</v>
      </c>
    </row>
    <row r="745" spans="1:10" x14ac:dyDescent="0.3">
      <c r="A745" s="1">
        <v>1</v>
      </c>
      <c r="B745" s="1">
        <v>2023</v>
      </c>
      <c r="C745" s="1">
        <v>81</v>
      </c>
      <c r="D745" s="1">
        <v>40</v>
      </c>
      <c r="E745" s="1">
        <v>492</v>
      </c>
      <c r="F745" s="1">
        <v>4</v>
      </c>
      <c r="G745" s="1">
        <v>21367</v>
      </c>
      <c r="H745" s="1" t="s">
        <v>1067</v>
      </c>
      <c r="I745" s="1">
        <v>1</v>
      </c>
      <c r="J745" s="1">
        <v>861.42</v>
      </c>
    </row>
    <row r="746" spans="1:10" x14ac:dyDescent="0.3">
      <c r="A746" s="1">
        <v>1</v>
      </c>
      <c r="B746" s="1">
        <v>2023</v>
      </c>
      <c r="C746" s="1">
        <v>81</v>
      </c>
      <c r="D746" s="1">
        <v>40</v>
      </c>
      <c r="E746" s="1">
        <v>492</v>
      </c>
      <c r="F746" s="1">
        <v>5</v>
      </c>
      <c r="G746" s="1">
        <v>21366</v>
      </c>
      <c r="H746" s="1" t="s">
        <v>1068</v>
      </c>
      <c r="I746" s="1">
        <v>1</v>
      </c>
      <c r="J746" s="1">
        <v>561.30999999999995</v>
      </c>
    </row>
    <row r="747" spans="1:10" x14ac:dyDescent="0.3">
      <c r="A747" s="1">
        <v>1</v>
      </c>
      <c r="B747" s="1">
        <v>2023</v>
      </c>
      <c r="C747" s="1">
        <v>81</v>
      </c>
      <c r="D747" s="1">
        <v>40</v>
      </c>
      <c r="E747" s="1">
        <v>492</v>
      </c>
      <c r="F747" s="1">
        <v>6</v>
      </c>
      <c r="G747" s="1">
        <v>25250</v>
      </c>
      <c r="H747" s="1" t="s">
        <v>1164</v>
      </c>
      <c r="I747" s="1">
        <v>1</v>
      </c>
      <c r="J747" s="1">
        <v>1642.86</v>
      </c>
    </row>
    <row r="748" spans="1:10" x14ac:dyDescent="0.3">
      <c r="A748" s="1">
        <v>1</v>
      </c>
      <c r="B748" s="1">
        <v>2023</v>
      </c>
      <c r="C748" s="1">
        <v>81</v>
      </c>
      <c r="D748" s="1">
        <v>40</v>
      </c>
      <c r="E748" s="1">
        <v>495</v>
      </c>
      <c r="F748" s="1">
        <v>1</v>
      </c>
      <c r="G748" s="1">
        <v>15779</v>
      </c>
      <c r="H748" s="1" t="s">
        <v>1140</v>
      </c>
      <c r="I748" s="1">
        <v>1</v>
      </c>
      <c r="J748" s="1">
        <v>520.51</v>
      </c>
    </row>
    <row r="749" spans="1:10" x14ac:dyDescent="0.3">
      <c r="A749" s="1">
        <v>1</v>
      </c>
      <c r="B749" s="1">
        <v>2023</v>
      </c>
      <c r="C749" s="1">
        <v>81</v>
      </c>
      <c r="D749" s="1">
        <v>40</v>
      </c>
      <c r="E749" s="1">
        <v>495</v>
      </c>
      <c r="F749" s="1">
        <v>2</v>
      </c>
      <c r="G749" s="1">
        <v>15780</v>
      </c>
      <c r="H749" s="1" t="s">
        <v>1105</v>
      </c>
      <c r="I749" s="1">
        <v>1</v>
      </c>
      <c r="J749" s="1">
        <v>650.66</v>
      </c>
    </row>
    <row r="750" spans="1:10" x14ac:dyDescent="0.3">
      <c r="A750" s="1">
        <v>1</v>
      </c>
      <c r="B750" s="1">
        <v>2023</v>
      </c>
      <c r="C750" s="1">
        <v>81</v>
      </c>
      <c r="D750" s="1">
        <v>40</v>
      </c>
      <c r="E750" s="1">
        <v>495</v>
      </c>
      <c r="F750" s="1">
        <v>3</v>
      </c>
      <c r="G750" s="1">
        <v>15777</v>
      </c>
      <c r="H750" s="1" t="s">
        <v>1093</v>
      </c>
      <c r="I750" s="1">
        <v>1</v>
      </c>
      <c r="J750" s="1">
        <v>471.43</v>
      </c>
    </row>
    <row r="751" spans="1:10" x14ac:dyDescent="0.3">
      <c r="A751" s="1">
        <v>1</v>
      </c>
      <c r="B751" s="1">
        <v>2023</v>
      </c>
      <c r="C751" s="1">
        <v>81</v>
      </c>
      <c r="D751" s="1">
        <v>40</v>
      </c>
      <c r="E751" s="1">
        <v>495</v>
      </c>
      <c r="F751" s="1">
        <v>4</v>
      </c>
      <c r="G751" s="1">
        <v>20494</v>
      </c>
      <c r="H751" s="1" t="s">
        <v>1208</v>
      </c>
      <c r="I751" s="1">
        <v>1</v>
      </c>
      <c r="J751" s="1">
        <v>70.09</v>
      </c>
    </row>
    <row r="752" spans="1:10" x14ac:dyDescent="0.3">
      <c r="A752" s="1">
        <v>1</v>
      </c>
      <c r="B752" s="1">
        <v>2023</v>
      </c>
      <c r="C752" s="1">
        <v>81</v>
      </c>
      <c r="D752" s="1">
        <v>40</v>
      </c>
      <c r="E752" s="1">
        <v>495</v>
      </c>
      <c r="F752" s="1">
        <v>5</v>
      </c>
      <c r="G752" s="1">
        <v>26230</v>
      </c>
      <c r="H752" s="1" t="s">
        <v>1057</v>
      </c>
      <c r="I752" s="1">
        <v>2</v>
      </c>
      <c r="J752" s="1">
        <v>146.11000000000001</v>
      </c>
    </row>
    <row r="753" spans="1:10" x14ac:dyDescent="0.3">
      <c r="A753" s="1">
        <v>1</v>
      </c>
      <c r="B753" s="1">
        <v>2023</v>
      </c>
      <c r="C753" s="1">
        <v>81</v>
      </c>
      <c r="D753" s="1">
        <v>40</v>
      </c>
      <c r="E753" s="1">
        <v>495</v>
      </c>
      <c r="F753" s="1">
        <v>6</v>
      </c>
      <c r="G753" s="1" t="s">
        <v>1359</v>
      </c>
      <c r="H753" s="1" t="s">
        <v>1360</v>
      </c>
      <c r="I753" s="1">
        <v>4</v>
      </c>
      <c r="J753" s="1">
        <v>777.33</v>
      </c>
    </row>
    <row r="754" spans="1:10" x14ac:dyDescent="0.3">
      <c r="A754" s="1">
        <v>1</v>
      </c>
      <c r="B754" s="1">
        <v>2023</v>
      </c>
      <c r="C754" s="1">
        <v>81</v>
      </c>
      <c r="D754" s="1">
        <v>40</v>
      </c>
      <c r="E754" s="1">
        <v>496</v>
      </c>
      <c r="F754" s="1">
        <v>1</v>
      </c>
      <c r="G754" s="1">
        <v>27443</v>
      </c>
      <c r="H754" s="1" t="s">
        <v>1218</v>
      </c>
      <c r="I754" s="1">
        <v>2</v>
      </c>
      <c r="J754" s="1">
        <v>600</v>
      </c>
    </row>
    <row r="755" spans="1:10" x14ac:dyDescent="0.3">
      <c r="A755" s="1">
        <v>1</v>
      </c>
      <c r="B755" s="1">
        <v>2023</v>
      </c>
      <c r="C755" s="1">
        <v>81</v>
      </c>
      <c r="D755" s="1">
        <v>40</v>
      </c>
      <c r="E755" s="1">
        <v>496</v>
      </c>
      <c r="F755" s="1">
        <v>2</v>
      </c>
      <c r="G755" s="1">
        <v>27434</v>
      </c>
      <c r="H755" s="1" t="s">
        <v>1219</v>
      </c>
      <c r="I755" s="1">
        <v>1</v>
      </c>
      <c r="J755" s="1">
        <v>250</v>
      </c>
    </row>
    <row r="756" spans="1:10" x14ac:dyDescent="0.3">
      <c r="A756" s="1">
        <v>1</v>
      </c>
      <c r="B756" s="1">
        <v>2023</v>
      </c>
      <c r="C756" s="1">
        <v>81</v>
      </c>
      <c r="D756" s="1">
        <v>40</v>
      </c>
      <c r="E756" s="1">
        <v>497</v>
      </c>
      <c r="F756" s="1">
        <v>1</v>
      </c>
      <c r="G756" s="1">
        <v>10460</v>
      </c>
      <c r="H756" s="1" t="s">
        <v>1046</v>
      </c>
      <c r="I756" s="1">
        <v>1</v>
      </c>
      <c r="J756" s="1">
        <v>1690</v>
      </c>
    </row>
    <row r="757" spans="1:10" x14ac:dyDescent="0.3">
      <c r="A757" s="1">
        <v>1</v>
      </c>
      <c r="B757" s="1">
        <v>2023</v>
      </c>
      <c r="C757" s="1">
        <v>81</v>
      </c>
      <c r="D757" s="1">
        <v>40</v>
      </c>
      <c r="E757" s="1">
        <v>498</v>
      </c>
      <c r="F757" s="1">
        <v>1</v>
      </c>
      <c r="G757" s="1" t="s">
        <v>1359</v>
      </c>
      <c r="H757" s="1" t="s">
        <v>1360</v>
      </c>
      <c r="I757" s="1">
        <v>4</v>
      </c>
      <c r="J757" s="1">
        <v>771.71</v>
      </c>
    </row>
    <row r="758" spans="1:10" x14ac:dyDescent="0.3">
      <c r="A758" s="1">
        <v>1</v>
      </c>
      <c r="B758" s="1">
        <v>2023</v>
      </c>
      <c r="C758" s="1">
        <v>81</v>
      </c>
      <c r="D758" s="1">
        <v>40</v>
      </c>
      <c r="E758" s="1">
        <v>498</v>
      </c>
      <c r="F758" s="1">
        <v>2</v>
      </c>
      <c r="G758" s="1">
        <v>20424</v>
      </c>
      <c r="H758" s="1" t="s">
        <v>1103</v>
      </c>
      <c r="I758" s="1">
        <v>1</v>
      </c>
      <c r="J758" s="1">
        <v>728.57</v>
      </c>
    </row>
    <row r="759" spans="1:10" x14ac:dyDescent="0.3">
      <c r="A759" s="1">
        <v>1</v>
      </c>
      <c r="B759" s="1">
        <v>2023</v>
      </c>
      <c r="C759" s="1">
        <v>81</v>
      </c>
      <c r="D759" s="1">
        <v>40</v>
      </c>
      <c r="E759" s="1">
        <v>498</v>
      </c>
      <c r="F759" s="1">
        <v>3</v>
      </c>
      <c r="G759" s="1">
        <v>15785</v>
      </c>
      <c r="H759" s="1" t="s">
        <v>1059</v>
      </c>
      <c r="I759" s="1">
        <v>1</v>
      </c>
      <c r="J759" s="1">
        <v>637.5</v>
      </c>
    </row>
    <row r="760" spans="1:10" x14ac:dyDescent="0.3">
      <c r="A760" s="1">
        <v>1</v>
      </c>
      <c r="B760" s="1">
        <v>2023</v>
      </c>
      <c r="C760" s="1">
        <v>81</v>
      </c>
      <c r="D760" s="1">
        <v>40</v>
      </c>
      <c r="E760" s="1">
        <v>498</v>
      </c>
      <c r="F760" s="1">
        <v>4</v>
      </c>
      <c r="G760" s="1">
        <v>21748</v>
      </c>
      <c r="H760" s="1" t="s">
        <v>1190</v>
      </c>
      <c r="I760" s="1">
        <v>1</v>
      </c>
      <c r="J760" s="1">
        <v>550</v>
      </c>
    </row>
    <row r="761" spans="1:10" x14ac:dyDescent="0.3">
      <c r="A761" s="1">
        <v>1</v>
      </c>
      <c r="B761" s="1">
        <v>2023</v>
      </c>
      <c r="C761" s="1">
        <v>81</v>
      </c>
      <c r="D761" s="1">
        <v>40</v>
      </c>
      <c r="E761" s="1">
        <v>498</v>
      </c>
      <c r="F761" s="1">
        <v>5</v>
      </c>
      <c r="G761" s="1">
        <v>14211</v>
      </c>
      <c r="H761" s="1" t="s">
        <v>1110</v>
      </c>
      <c r="I761" s="1">
        <v>4</v>
      </c>
      <c r="J761" s="1">
        <v>681.82</v>
      </c>
    </row>
    <row r="762" spans="1:10" x14ac:dyDescent="0.3">
      <c r="A762" s="1">
        <v>1</v>
      </c>
      <c r="B762" s="1">
        <v>2023</v>
      </c>
      <c r="C762" s="1">
        <v>81</v>
      </c>
      <c r="D762" s="1">
        <v>40</v>
      </c>
      <c r="E762" s="1">
        <v>498</v>
      </c>
      <c r="F762" s="1">
        <v>6</v>
      </c>
      <c r="G762" s="1">
        <v>11667</v>
      </c>
      <c r="H762" s="1" t="s">
        <v>1139</v>
      </c>
      <c r="I762" s="1">
        <v>1</v>
      </c>
      <c r="J762" s="1">
        <v>50</v>
      </c>
    </row>
    <row r="763" spans="1:10" x14ac:dyDescent="0.3">
      <c r="A763" s="1">
        <v>1</v>
      </c>
      <c r="B763" s="1">
        <v>2023</v>
      </c>
      <c r="C763" s="1">
        <v>81</v>
      </c>
      <c r="D763" s="1">
        <v>40</v>
      </c>
      <c r="E763" s="1">
        <v>498</v>
      </c>
      <c r="F763" s="1">
        <v>7</v>
      </c>
      <c r="G763" s="1">
        <v>26230</v>
      </c>
      <c r="H763" s="1" t="s">
        <v>1057</v>
      </c>
      <c r="I763" s="1">
        <v>2</v>
      </c>
      <c r="J763" s="1">
        <v>146.11000000000001</v>
      </c>
    </row>
    <row r="764" spans="1:10" x14ac:dyDescent="0.3">
      <c r="A764" s="1">
        <v>1</v>
      </c>
      <c r="B764" s="1">
        <v>2023</v>
      </c>
      <c r="C764" s="1">
        <v>81</v>
      </c>
      <c r="D764" s="1">
        <v>40</v>
      </c>
      <c r="E764" s="1">
        <v>498</v>
      </c>
      <c r="F764" s="1">
        <v>8</v>
      </c>
      <c r="G764" s="1">
        <v>20494</v>
      </c>
      <c r="H764" s="1" t="s">
        <v>1208</v>
      </c>
      <c r="I764" s="1">
        <v>1</v>
      </c>
      <c r="J764" s="1">
        <v>70.09</v>
      </c>
    </row>
    <row r="765" spans="1:10" x14ac:dyDescent="0.3">
      <c r="A765" s="1">
        <v>1</v>
      </c>
      <c r="B765" s="1">
        <v>2023</v>
      </c>
      <c r="C765" s="1">
        <v>81</v>
      </c>
      <c r="D765" s="1">
        <v>40</v>
      </c>
      <c r="E765" s="1">
        <v>499</v>
      </c>
      <c r="F765" s="1">
        <v>1</v>
      </c>
      <c r="G765" s="1">
        <v>15759</v>
      </c>
      <c r="H765" s="1" t="s">
        <v>1080</v>
      </c>
      <c r="I765" s="1">
        <v>1</v>
      </c>
      <c r="J765" s="1">
        <v>6265.5</v>
      </c>
    </row>
    <row r="766" spans="1:10" x14ac:dyDescent="0.3">
      <c r="A766" s="1">
        <v>1</v>
      </c>
      <c r="B766" s="1">
        <v>2023</v>
      </c>
      <c r="C766" s="1">
        <v>81</v>
      </c>
      <c r="D766" s="1">
        <v>40</v>
      </c>
      <c r="E766" s="1">
        <v>500</v>
      </c>
      <c r="F766" s="1">
        <v>1</v>
      </c>
      <c r="G766" s="1">
        <v>21250</v>
      </c>
      <c r="H766" s="1" t="s">
        <v>1091</v>
      </c>
      <c r="I766" s="1">
        <v>1</v>
      </c>
      <c r="J766" s="1">
        <v>8250</v>
      </c>
    </row>
    <row r="767" spans="1:10" x14ac:dyDescent="0.3">
      <c r="A767" s="1">
        <v>1</v>
      </c>
      <c r="B767" s="1">
        <v>2023</v>
      </c>
      <c r="C767" s="1">
        <v>81</v>
      </c>
      <c r="D767" s="1">
        <v>40</v>
      </c>
      <c r="E767" s="1">
        <v>500</v>
      </c>
      <c r="F767" s="1">
        <v>2</v>
      </c>
      <c r="G767" s="1">
        <v>25132</v>
      </c>
      <c r="H767" s="1" t="s">
        <v>1361</v>
      </c>
      <c r="I767" s="1">
        <v>3</v>
      </c>
      <c r="J767" s="1">
        <v>492.35</v>
      </c>
    </row>
    <row r="768" spans="1:10" x14ac:dyDescent="0.3">
      <c r="A768" s="1">
        <v>1</v>
      </c>
      <c r="B768" s="1">
        <v>2023</v>
      </c>
      <c r="C768" s="1">
        <v>81</v>
      </c>
      <c r="D768" s="1">
        <v>40</v>
      </c>
      <c r="E768" s="1">
        <v>500</v>
      </c>
      <c r="F768" s="1">
        <v>3</v>
      </c>
      <c r="G768" s="1">
        <v>26230</v>
      </c>
      <c r="H768" s="1" t="s">
        <v>1057</v>
      </c>
      <c r="I768" s="1">
        <v>2</v>
      </c>
      <c r="J768" s="1">
        <v>146.11000000000001</v>
      </c>
    </row>
    <row r="769" spans="1:10" x14ac:dyDescent="0.3">
      <c r="A769" s="1">
        <v>1</v>
      </c>
      <c r="B769" s="1">
        <v>2023</v>
      </c>
      <c r="C769" s="1">
        <v>81</v>
      </c>
      <c r="D769" s="1">
        <v>40</v>
      </c>
      <c r="E769" s="1">
        <v>500</v>
      </c>
      <c r="F769" s="1">
        <v>4</v>
      </c>
      <c r="G769" s="1">
        <v>20494</v>
      </c>
      <c r="H769" s="1" t="s">
        <v>1208</v>
      </c>
      <c r="I769" s="1">
        <v>1</v>
      </c>
      <c r="J769" s="1">
        <v>70.09</v>
      </c>
    </row>
    <row r="770" spans="1:10" x14ac:dyDescent="0.3">
      <c r="A770" s="1">
        <v>1</v>
      </c>
      <c r="B770" s="1">
        <v>2023</v>
      </c>
      <c r="C770" s="1">
        <v>81</v>
      </c>
      <c r="D770" s="1">
        <v>40</v>
      </c>
      <c r="E770" s="1">
        <v>501</v>
      </c>
      <c r="F770" s="1">
        <v>1</v>
      </c>
      <c r="G770" s="1">
        <v>21505</v>
      </c>
      <c r="H770" s="1" t="s">
        <v>1220</v>
      </c>
      <c r="I770" s="1">
        <v>2</v>
      </c>
      <c r="J770" s="1">
        <v>1500</v>
      </c>
    </row>
    <row r="771" spans="1:10" x14ac:dyDescent="0.3">
      <c r="A771" s="1">
        <v>1</v>
      </c>
      <c r="B771" s="1">
        <v>2023</v>
      </c>
      <c r="C771" s="1">
        <v>81</v>
      </c>
      <c r="D771" s="1">
        <v>40</v>
      </c>
      <c r="E771" s="1">
        <v>501</v>
      </c>
      <c r="F771" s="1">
        <v>2</v>
      </c>
      <c r="G771" s="1" t="s">
        <v>1359</v>
      </c>
      <c r="H771" s="1" t="s">
        <v>1360</v>
      </c>
      <c r="I771" s="1">
        <v>1</v>
      </c>
      <c r="J771" s="1">
        <v>771.71</v>
      </c>
    </row>
    <row r="772" spans="1:10" x14ac:dyDescent="0.3">
      <c r="A772" s="1">
        <v>1</v>
      </c>
      <c r="B772" s="1">
        <v>2023</v>
      </c>
      <c r="C772" s="1">
        <v>81</v>
      </c>
      <c r="D772" s="1">
        <v>40</v>
      </c>
      <c r="E772" s="1">
        <v>501</v>
      </c>
      <c r="F772" s="1">
        <v>3</v>
      </c>
      <c r="G772" s="1">
        <v>22198</v>
      </c>
      <c r="H772" s="1" t="s">
        <v>1221</v>
      </c>
      <c r="I772" s="1">
        <v>1</v>
      </c>
      <c r="J772" s="1">
        <v>2912.5</v>
      </c>
    </row>
    <row r="773" spans="1:10" x14ac:dyDescent="0.3">
      <c r="A773" s="1">
        <v>1</v>
      </c>
      <c r="B773" s="1">
        <v>2023</v>
      </c>
      <c r="C773" s="1">
        <v>81</v>
      </c>
      <c r="D773" s="1">
        <v>40</v>
      </c>
      <c r="E773" s="1">
        <v>501</v>
      </c>
      <c r="F773" s="1">
        <v>4</v>
      </c>
      <c r="G773" s="1">
        <v>26416</v>
      </c>
      <c r="H773" s="1" t="s">
        <v>1075</v>
      </c>
      <c r="I773" s="1">
        <v>1</v>
      </c>
      <c r="J773" s="1">
        <v>3772.22</v>
      </c>
    </row>
    <row r="774" spans="1:10" x14ac:dyDescent="0.3">
      <c r="A774" s="1">
        <v>1</v>
      </c>
      <c r="B774" s="1">
        <v>2023</v>
      </c>
      <c r="C774" s="1">
        <v>81</v>
      </c>
      <c r="D774" s="1">
        <v>40</v>
      </c>
      <c r="E774" s="1">
        <v>501</v>
      </c>
      <c r="F774" s="1">
        <v>5</v>
      </c>
      <c r="G774" s="1">
        <v>20523</v>
      </c>
      <c r="H774" s="1" t="s">
        <v>1063</v>
      </c>
      <c r="I774" s="1">
        <v>2</v>
      </c>
      <c r="J774" s="1">
        <v>1554.48</v>
      </c>
    </row>
    <row r="775" spans="1:10" x14ac:dyDescent="0.3">
      <c r="A775" s="1">
        <v>1</v>
      </c>
      <c r="B775" s="1">
        <v>2023</v>
      </c>
      <c r="C775" s="1">
        <v>81</v>
      </c>
      <c r="D775" s="1">
        <v>40</v>
      </c>
      <c r="E775" s="1">
        <v>502</v>
      </c>
      <c r="F775" s="1">
        <v>1</v>
      </c>
      <c r="G775" s="1" t="s">
        <v>1359</v>
      </c>
      <c r="H775" s="1" t="s">
        <v>1360</v>
      </c>
      <c r="I775" s="1">
        <v>5</v>
      </c>
      <c r="J775" s="1">
        <v>771.71</v>
      </c>
    </row>
    <row r="776" spans="1:10" x14ac:dyDescent="0.3">
      <c r="A776" s="1">
        <v>1</v>
      </c>
      <c r="B776" s="1">
        <v>2023</v>
      </c>
      <c r="C776" s="1">
        <v>81</v>
      </c>
      <c r="D776" s="1">
        <v>40</v>
      </c>
      <c r="E776" s="1">
        <v>502</v>
      </c>
      <c r="F776" s="1">
        <v>2</v>
      </c>
      <c r="G776" s="1">
        <v>21688</v>
      </c>
      <c r="H776" s="1" t="s">
        <v>1116</v>
      </c>
      <c r="I776" s="1">
        <v>1</v>
      </c>
      <c r="J776" s="1">
        <v>600</v>
      </c>
    </row>
    <row r="777" spans="1:10" x14ac:dyDescent="0.3">
      <c r="A777" s="1">
        <v>1</v>
      </c>
      <c r="B777" s="1">
        <v>2023</v>
      </c>
      <c r="C777" s="1">
        <v>81</v>
      </c>
      <c r="D777" s="1">
        <v>40</v>
      </c>
      <c r="E777" s="1">
        <v>502</v>
      </c>
      <c r="F777" s="1">
        <v>3</v>
      </c>
      <c r="G777" s="1">
        <v>14195</v>
      </c>
      <c r="H777" s="1" t="s">
        <v>1125</v>
      </c>
      <c r="I777" s="1">
        <v>1</v>
      </c>
      <c r="J777" s="1">
        <v>600</v>
      </c>
    </row>
    <row r="778" spans="1:10" x14ac:dyDescent="0.3">
      <c r="A778" s="1">
        <v>1</v>
      </c>
      <c r="B778" s="1">
        <v>2023</v>
      </c>
      <c r="C778" s="1">
        <v>81</v>
      </c>
      <c r="D778" s="1">
        <v>40</v>
      </c>
      <c r="E778" s="1">
        <v>502</v>
      </c>
      <c r="F778" s="1">
        <v>4</v>
      </c>
      <c r="G778" s="1">
        <v>20451</v>
      </c>
      <c r="H778" s="1" t="s">
        <v>1109</v>
      </c>
      <c r="I778" s="1">
        <v>1</v>
      </c>
      <c r="J778" s="1">
        <v>645.24</v>
      </c>
    </row>
    <row r="779" spans="1:10" x14ac:dyDescent="0.3">
      <c r="A779" s="1">
        <v>1</v>
      </c>
      <c r="B779" s="1">
        <v>2023</v>
      </c>
      <c r="C779" s="1">
        <v>81</v>
      </c>
      <c r="D779" s="1">
        <v>40</v>
      </c>
      <c r="E779" s="1">
        <v>503</v>
      </c>
      <c r="F779" s="1">
        <v>1</v>
      </c>
      <c r="G779" s="1">
        <v>15660</v>
      </c>
      <c r="H779" s="1" t="s">
        <v>1119</v>
      </c>
      <c r="I779" s="1">
        <v>1</v>
      </c>
      <c r="J779" s="1">
        <v>8025.38</v>
      </c>
    </row>
    <row r="780" spans="1:10" x14ac:dyDescent="0.3">
      <c r="A780" s="1">
        <v>1</v>
      </c>
      <c r="B780" s="1">
        <v>2023</v>
      </c>
      <c r="C780" s="1">
        <v>81</v>
      </c>
      <c r="D780" s="1">
        <v>40</v>
      </c>
      <c r="E780" s="1">
        <v>504</v>
      </c>
      <c r="F780" s="1">
        <v>1</v>
      </c>
      <c r="G780" s="1">
        <v>25140</v>
      </c>
      <c r="H780" s="1" t="s">
        <v>1183</v>
      </c>
      <c r="I780" s="1">
        <v>1</v>
      </c>
      <c r="J780" s="1">
        <v>2600</v>
      </c>
    </row>
    <row r="781" spans="1:10" x14ac:dyDescent="0.3">
      <c r="A781" s="1">
        <v>1</v>
      </c>
      <c r="B781" s="1">
        <v>2023</v>
      </c>
      <c r="C781" s="1">
        <v>81</v>
      </c>
      <c r="D781" s="1">
        <v>40</v>
      </c>
      <c r="E781" s="1">
        <v>505</v>
      </c>
      <c r="F781" s="1">
        <v>1</v>
      </c>
      <c r="G781" s="1">
        <v>15759</v>
      </c>
      <c r="H781" s="1" t="s">
        <v>1080</v>
      </c>
      <c r="I781" s="1">
        <v>1</v>
      </c>
      <c r="J781" s="1">
        <v>6265.5</v>
      </c>
    </row>
    <row r="782" spans="1:10" x14ac:dyDescent="0.3">
      <c r="A782" s="1">
        <v>1</v>
      </c>
      <c r="B782" s="1">
        <v>2023</v>
      </c>
      <c r="C782" s="1">
        <v>81</v>
      </c>
      <c r="D782" s="1">
        <v>40</v>
      </c>
      <c r="E782" s="1">
        <v>506</v>
      </c>
      <c r="F782" s="1">
        <v>1</v>
      </c>
      <c r="G782" s="1" t="s">
        <v>1359</v>
      </c>
      <c r="H782" s="1" t="s">
        <v>1360</v>
      </c>
      <c r="I782" s="1">
        <v>4</v>
      </c>
      <c r="J782" s="1">
        <v>771.71</v>
      </c>
    </row>
    <row r="783" spans="1:10" x14ac:dyDescent="0.3">
      <c r="A783" s="1">
        <v>1</v>
      </c>
      <c r="B783" s="1">
        <v>2023</v>
      </c>
      <c r="C783" s="1">
        <v>81</v>
      </c>
      <c r="D783" s="1">
        <v>40</v>
      </c>
      <c r="E783" s="1">
        <v>506</v>
      </c>
      <c r="F783" s="1">
        <v>2</v>
      </c>
      <c r="G783" s="1">
        <v>21746</v>
      </c>
      <c r="H783" s="1" t="s">
        <v>1120</v>
      </c>
      <c r="I783" s="1">
        <v>1</v>
      </c>
      <c r="J783" s="1">
        <v>534.38</v>
      </c>
    </row>
    <row r="784" spans="1:10" x14ac:dyDescent="0.3">
      <c r="A784" s="1">
        <v>1</v>
      </c>
      <c r="B784" s="1">
        <v>2023</v>
      </c>
      <c r="C784" s="1">
        <v>81</v>
      </c>
      <c r="D784" s="1">
        <v>40</v>
      </c>
      <c r="E784" s="1">
        <v>506</v>
      </c>
      <c r="F784" s="1">
        <v>3</v>
      </c>
      <c r="G784" s="1">
        <v>15780</v>
      </c>
      <c r="H784" s="1" t="s">
        <v>1105</v>
      </c>
      <c r="I784" s="1">
        <v>1</v>
      </c>
      <c r="J784" s="1">
        <v>650.66</v>
      </c>
    </row>
    <row r="785" spans="1:10" x14ac:dyDescent="0.3">
      <c r="A785" s="1">
        <v>1</v>
      </c>
      <c r="B785" s="1">
        <v>2023</v>
      </c>
      <c r="C785" s="1">
        <v>81</v>
      </c>
      <c r="D785" s="1">
        <v>40</v>
      </c>
      <c r="E785" s="1">
        <v>506</v>
      </c>
      <c r="F785" s="1">
        <v>4</v>
      </c>
      <c r="G785" s="1">
        <v>15779</v>
      </c>
      <c r="H785" s="1" t="s">
        <v>1140</v>
      </c>
      <c r="I785" s="1">
        <v>1</v>
      </c>
      <c r="J785" s="1">
        <v>520.51</v>
      </c>
    </row>
    <row r="786" spans="1:10" x14ac:dyDescent="0.3">
      <c r="A786" s="1">
        <v>1</v>
      </c>
      <c r="B786" s="1">
        <v>2023</v>
      </c>
      <c r="C786" s="1">
        <v>81</v>
      </c>
      <c r="D786" s="1">
        <v>40</v>
      </c>
      <c r="E786" s="1">
        <v>507</v>
      </c>
      <c r="F786" s="1">
        <v>1</v>
      </c>
      <c r="G786" s="1">
        <v>11667</v>
      </c>
      <c r="H786" s="1" t="s">
        <v>1139</v>
      </c>
      <c r="I786" s="1">
        <v>1</v>
      </c>
      <c r="J786" s="1">
        <v>50</v>
      </c>
    </row>
    <row r="787" spans="1:10" x14ac:dyDescent="0.3">
      <c r="A787" s="1">
        <v>1</v>
      </c>
      <c r="B787" s="1">
        <v>2023</v>
      </c>
      <c r="C787" s="1">
        <v>81</v>
      </c>
      <c r="D787" s="1">
        <v>40</v>
      </c>
      <c r="E787" s="1">
        <v>508</v>
      </c>
      <c r="F787" s="1">
        <v>1</v>
      </c>
      <c r="G787" s="1">
        <v>27448</v>
      </c>
      <c r="H787" s="1" t="s">
        <v>1162</v>
      </c>
      <c r="I787" s="1">
        <v>1</v>
      </c>
      <c r="J787" s="1">
        <v>2500</v>
      </c>
    </row>
    <row r="788" spans="1:10" x14ac:dyDescent="0.3">
      <c r="A788" s="1">
        <v>1</v>
      </c>
      <c r="B788" s="1">
        <v>2023</v>
      </c>
      <c r="C788" s="1">
        <v>81</v>
      </c>
      <c r="D788" s="1">
        <v>40</v>
      </c>
      <c r="E788" s="1">
        <v>508</v>
      </c>
      <c r="F788" s="1">
        <v>2</v>
      </c>
      <c r="G788" s="1">
        <v>27121</v>
      </c>
      <c r="H788" s="1" t="s">
        <v>1210</v>
      </c>
      <c r="I788" s="1">
        <v>2</v>
      </c>
      <c r="J788" s="1">
        <v>8800</v>
      </c>
    </row>
    <row r="789" spans="1:10" x14ac:dyDescent="0.3">
      <c r="A789" s="1">
        <v>1</v>
      </c>
      <c r="B789" s="1">
        <v>2023</v>
      </c>
      <c r="C789" s="1">
        <v>81</v>
      </c>
      <c r="D789" s="1">
        <v>40</v>
      </c>
      <c r="E789" s="1">
        <v>510</v>
      </c>
      <c r="F789" s="1">
        <v>1</v>
      </c>
      <c r="G789" s="1">
        <v>10460</v>
      </c>
      <c r="H789" s="1" t="s">
        <v>1046</v>
      </c>
      <c r="I789" s="1">
        <v>1</v>
      </c>
      <c r="J789" s="1">
        <v>1690</v>
      </c>
    </row>
    <row r="790" spans="1:10" x14ac:dyDescent="0.3">
      <c r="A790" s="1">
        <v>1</v>
      </c>
      <c r="B790" s="1">
        <v>2023</v>
      </c>
      <c r="C790" s="1">
        <v>81</v>
      </c>
      <c r="D790" s="1">
        <v>40</v>
      </c>
      <c r="E790" s="1">
        <v>511</v>
      </c>
      <c r="F790" s="1">
        <v>1</v>
      </c>
      <c r="G790" s="1">
        <v>25161</v>
      </c>
      <c r="H790" s="1" t="s">
        <v>1358</v>
      </c>
      <c r="I790" s="1">
        <v>1</v>
      </c>
      <c r="J790" s="1">
        <v>4439.92</v>
      </c>
    </row>
    <row r="791" spans="1:10" x14ac:dyDescent="0.3">
      <c r="A791" s="1">
        <v>1</v>
      </c>
      <c r="B791" s="1">
        <v>2023</v>
      </c>
      <c r="C791" s="1">
        <v>81</v>
      </c>
      <c r="D791" s="1">
        <v>40</v>
      </c>
      <c r="E791" s="1">
        <v>512</v>
      </c>
      <c r="F791" s="1">
        <v>1</v>
      </c>
      <c r="G791" s="1">
        <v>22270</v>
      </c>
      <c r="H791" s="1" t="s">
        <v>1054</v>
      </c>
      <c r="I791" s="1">
        <v>1</v>
      </c>
      <c r="J791" s="1">
        <v>2628.57</v>
      </c>
    </row>
    <row r="792" spans="1:10" x14ac:dyDescent="0.3">
      <c r="A792" s="1">
        <v>1</v>
      </c>
      <c r="B792" s="1">
        <v>2023</v>
      </c>
      <c r="C792" s="1">
        <v>81</v>
      </c>
      <c r="D792" s="1">
        <v>40</v>
      </c>
      <c r="E792" s="1">
        <v>512</v>
      </c>
      <c r="F792" s="1">
        <v>2</v>
      </c>
      <c r="G792" s="1">
        <v>27541</v>
      </c>
      <c r="H792" s="1" t="s">
        <v>1222</v>
      </c>
      <c r="I792" s="1">
        <v>1</v>
      </c>
      <c r="J792" s="1">
        <v>8392.99</v>
      </c>
    </row>
    <row r="793" spans="1:10" x14ac:dyDescent="0.3">
      <c r="A793" s="1">
        <v>1</v>
      </c>
      <c r="B793" s="1">
        <v>2023</v>
      </c>
      <c r="C793" s="1">
        <v>81</v>
      </c>
      <c r="D793" s="1">
        <v>40</v>
      </c>
      <c r="E793" s="1">
        <v>512</v>
      </c>
      <c r="F793" s="1">
        <v>3</v>
      </c>
      <c r="G793" s="1">
        <v>15917</v>
      </c>
      <c r="H793" s="1" t="s">
        <v>1155</v>
      </c>
      <c r="I793" s="1">
        <v>1</v>
      </c>
      <c r="J793" s="1">
        <v>3200</v>
      </c>
    </row>
    <row r="794" spans="1:10" x14ac:dyDescent="0.3">
      <c r="A794" s="1">
        <v>1</v>
      </c>
      <c r="B794" s="1">
        <v>2023</v>
      </c>
      <c r="C794" s="1">
        <v>81</v>
      </c>
      <c r="D794" s="1">
        <v>40</v>
      </c>
      <c r="E794" s="1">
        <v>512</v>
      </c>
      <c r="F794" s="1">
        <v>4</v>
      </c>
      <c r="G794" s="1">
        <v>25764</v>
      </c>
      <c r="H794" s="1" t="s">
        <v>1223</v>
      </c>
      <c r="I794" s="1">
        <v>1</v>
      </c>
      <c r="J794" s="1">
        <v>70</v>
      </c>
    </row>
    <row r="795" spans="1:10" x14ac:dyDescent="0.3">
      <c r="A795" s="1">
        <v>1</v>
      </c>
      <c r="B795" s="1">
        <v>2023</v>
      </c>
      <c r="C795" s="1">
        <v>81</v>
      </c>
      <c r="D795" s="1">
        <v>40</v>
      </c>
      <c r="E795" s="1">
        <v>512</v>
      </c>
      <c r="F795" s="1">
        <v>5</v>
      </c>
      <c r="G795" s="1">
        <v>25764</v>
      </c>
      <c r="H795" s="1" t="s">
        <v>1223</v>
      </c>
      <c r="I795" s="1">
        <v>1</v>
      </c>
      <c r="J795" s="1">
        <v>70</v>
      </c>
    </row>
    <row r="796" spans="1:10" x14ac:dyDescent="0.3">
      <c r="A796" s="1">
        <v>1</v>
      </c>
      <c r="B796" s="1">
        <v>2023</v>
      </c>
      <c r="C796" s="1">
        <v>81</v>
      </c>
      <c r="D796" s="1">
        <v>40</v>
      </c>
      <c r="E796" s="1">
        <v>512</v>
      </c>
      <c r="F796" s="1">
        <v>6</v>
      </c>
      <c r="G796" s="1">
        <v>20724</v>
      </c>
      <c r="H796" s="1" t="s">
        <v>1224</v>
      </c>
      <c r="I796" s="1">
        <v>1</v>
      </c>
      <c r="J796" s="1">
        <v>576</v>
      </c>
    </row>
    <row r="797" spans="1:10" x14ac:dyDescent="0.3">
      <c r="A797" s="1">
        <v>1</v>
      </c>
      <c r="B797" s="1">
        <v>2023</v>
      </c>
      <c r="C797" s="1">
        <v>81</v>
      </c>
      <c r="D797" s="1">
        <v>40</v>
      </c>
      <c r="E797" s="1">
        <v>513</v>
      </c>
      <c r="F797" s="1">
        <v>1</v>
      </c>
      <c r="G797" s="1">
        <v>22197</v>
      </c>
      <c r="H797" s="1" t="s">
        <v>1113</v>
      </c>
      <c r="I797" s="1">
        <v>1</v>
      </c>
      <c r="J797" s="1">
        <v>750</v>
      </c>
    </row>
    <row r="798" spans="1:10" x14ac:dyDescent="0.3">
      <c r="A798" s="1">
        <v>1</v>
      </c>
      <c r="B798" s="1">
        <v>2023</v>
      </c>
      <c r="C798" s="1">
        <v>81</v>
      </c>
      <c r="D798" s="1">
        <v>40</v>
      </c>
      <c r="E798" s="1">
        <v>513</v>
      </c>
      <c r="F798" s="1">
        <v>2</v>
      </c>
      <c r="G798" s="1">
        <v>11642</v>
      </c>
      <c r="H798" s="1" t="s">
        <v>1216</v>
      </c>
      <c r="I798" s="1">
        <v>1</v>
      </c>
      <c r="J798" s="1">
        <v>3000</v>
      </c>
    </row>
    <row r="799" spans="1:10" x14ac:dyDescent="0.3">
      <c r="A799" s="1">
        <v>1</v>
      </c>
      <c r="B799" s="1">
        <v>2023</v>
      </c>
      <c r="C799" s="1">
        <v>81</v>
      </c>
      <c r="D799" s="1">
        <v>40</v>
      </c>
      <c r="E799" s="1">
        <v>513</v>
      </c>
      <c r="F799" s="1">
        <v>3</v>
      </c>
      <c r="G799" s="1">
        <v>25108</v>
      </c>
      <c r="H799" s="1" t="s">
        <v>1096</v>
      </c>
      <c r="I799" s="1">
        <v>1</v>
      </c>
      <c r="J799" s="1">
        <v>459.76</v>
      </c>
    </row>
    <row r="800" spans="1:10" x14ac:dyDescent="0.3">
      <c r="A800" s="1">
        <v>1</v>
      </c>
      <c r="B800" s="1">
        <v>2023</v>
      </c>
      <c r="C800" s="1">
        <v>81</v>
      </c>
      <c r="D800" s="1">
        <v>40</v>
      </c>
      <c r="E800" s="1">
        <v>513</v>
      </c>
      <c r="F800" s="1">
        <v>4</v>
      </c>
      <c r="G800" s="1">
        <v>14194</v>
      </c>
      <c r="H800" s="1" t="s">
        <v>1136</v>
      </c>
      <c r="I800" s="1">
        <v>1</v>
      </c>
      <c r="J800" s="1">
        <v>600</v>
      </c>
    </row>
    <row r="801" spans="1:10" x14ac:dyDescent="0.3">
      <c r="A801" s="1">
        <v>1</v>
      </c>
      <c r="B801" s="1">
        <v>2023</v>
      </c>
      <c r="C801" s="1">
        <v>81</v>
      </c>
      <c r="D801" s="1">
        <v>40</v>
      </c>
      <c r="E801" s="1">
        <v>513</v>
      </c>
      <c r="F801" s="1">
        <v>5</v>
      </c>
      <c r="G801" s="1">
        <v>22196</v>
      </c>
      <c r="H801" s="1" t="s">
        <v>1112</v>
      </c>
      <c r="I801" s="1">
        <v>1</v>
      </c>
      <c r="J801" s="1">
        <v>473.81</v>
      </c>
    </row>
    <row r="802" spans="1:10" x14ac:dyDescent="0.3">
      <c r="A802" s="1">
        <v>1</v>
      </c>
      <c r="B802" s="1">
        <v>2023</v>
      </c>
      <c r="C802" s="1">
        <v>81</v>
      </c>
      <c r="D802" s="1">
        <v>40</v>
      </c>
      <c r="E802" s="1">
        <v>513</v>
      </c>
      <c r="F802" s="1">
        <v>6</v>
      </c>
      <c r="G802" s="1">
        <v>27434</v>
      </c>
      <c r="H802" s="1" t="s">
        <v>1219</v>
      </c>
      <c r="I802" s="1">
        <v>1</v>
      </c>
      <c r="J802" s="1">
        <v>250</v>
      </c>
    </row>
    <row r="803" spans="1:10" x14ac:dyDescent="0.3">
      <c r="A803" s="1">
        <v>1</v>
      </c>
      <c r="B803" s="1">
        <v>2023</v>
      </c>
      <c r="C803" s="1">
        <v>81</v>
      </c>
      <c r="D803" s="1">
        <v>40</v>
      </c>
      <c r="E803" s="1">
        <v>513</v>
      </c>
      <c r="F803" s="1">
        <v>7</v>
      </c>
      <c r="G803" s="1">
        <v>27104</v>
      </c>
      <c r="H803" s="1" t="s">
        <v>1225</v>
      </c>
      <c r="I803" s="1">
        <v>1</v>
      </c>
      <c r="J803" s="1">
        <v>2940</v>
      </c>
    </row>
    <row r="804" spans="1:10" x14ac:dyDescent="0.3">
      <c r="A804" s="1">
        <v>1</v>
      </c>
      <c r="B804" s="1">
        <v>2023</v>
      </c>
      <c r="C804" s="1">
        <v>81</v>
      </c>
      <c r="D804" s="1">
        <v>40</v>
      </c>
      <c r="E804" s="1">
        <v>513</v>
      </c>
      <c r="F804" s="1">
        <v>8</v>
      </c>
      <c r="G804" s="1" t="s">
        <v>1359</v>
      </c>
      <c r="H804" s="1" t="s">
        <v>1360</v>
      </c>
      <c r="I804" s="1">
        <v>5</v>
      </c>
      <c r="J804" s="1">
        <v>777.33</v>
      </c>
    </row>
    <row r="805" spans="1:10" x14ac:dyDescent="0.3">
      <c r="A805" s="1">
        <v>1</v>
      </c>
      <c r="B805" s="1">
        <v>2023</v>
      </c>
      <c r="C805" s="1">
        <v>81</v>
      </c>
      <c r="D805" s="1">
        <v>40</v>
      </c>
      <c r="E805" s="1">
        <v>516</v>
      </c>
      <c r="F805" s="1">
        <v>1</v>
      </c>
      <c r="G805" s="1">
        <v>15852</v>
      </c>
      <c r="H805" s="1" t="s">
        <v>1094</v>
      </c>
      <c r="I805" s="1">
        <v>1</v>
      </c>
      <c r="J805" s="1">
        <v>5425</v>
      </c>
    </row>
    <row r="806" spans="1:10" x14ac:dyDescent="0.3">
      <c r="A806" s="1">
        <v>1</v>
      </c>
      <c r="B806" s="1">
        <v>2023</v>
      </c>
      <c r="C806" s="1">
        <v>81</v>
      </c>
      <c r="D806" s="1">
        <v>40</v>
      </c>
      <c r="E806" s="1">
        <v>516</v>
      </c>
      <c r="F806" s="1">
        <v>2</v>
      </c>
      <c r="G806" s="1">
        <v>22298</v>
      </c>
      <c r="H806" s="1" t="s">
        <v>1133</v>
      </c>
      <c r="I806" s="1">
        <v>1</v>
      </c>
      <c r="J806" s="1">
        <v>1341.67</v>
      </c>
    </row>
    <row r="807" spans="1:10" x14ac:dyDescent="0.3">
      <c r="A807" s="1">
        <v>1</v>
      </c>
      <c r="B807" s="1">
        <v>2023</v>
      </c>
      <c r="C807" s="1">
        <v>81</v>
      </c>
      <c r="D807" s="1">
        <v>40</v>
      </c>
      <c r="E807" s="1">
        <v>516</v>
      </c>
      <c r="F807" s="1">
        <v>4</v>
      </c>
      <c r="G807" s="1">
        <v>25108</v>
      </c>
      <c r="H807" s="1" t="s">
        <v>1096</v>
      </c>
      <c r="I807" s="1">
        <v>1</v>
      </c>
      <c r="J807" s="1">
        <v>459.76</v>
      </c>
    </row>
    <row r="808" spans="1:10" x14ac:dyDescent="0.3">
      <c r="A808" s="1">
        <v>1</v>
      </c>
      <c r="B808" s="1">
        <v>2023</v>
      </c>
      <c r="C808" s="1">
        <v>81</v>
      </c>
      <c r="D808" s="1">
        <v>40</v>
      </c>
      <c r="E808" s="1">
        <v>516</v>
      </c>
      <c r="F808" s="1">
        <v>5</v>
      </c>
      <c r="G808" s="1">
        <v>16781</v>
      </c>
      <c r="H808" s="1" t="s">
        <v>1132</v>
      </c>
      <c r="I808" s="1">
        <v>1</v>
      </c>
      <c r="J808" s="1">
        <v>4000</v>
      </c>
    </row>
    <row r="809" spans="1:10" x14ac:dyDescent="0.3">
      <c r="A809" s="1">
        <v>1</v>
      </c>
      <c r="B809" s="1">
        <v>2023</v>
      </c>
      <c r="C809" s="1">
        <v>81</v>
      </c>
      <c r="D809" s="1">
        <v>40</v>
      </c>
      <c r="E809" s="1">
        <v>516</v>
      </c>
      <c r="F809" s="1">
        <v>6</v>
      </c>
      <c r="G809" s="1">
        <v>20724</v>
      </c>
      <c r="H809" s="1" t="s">
        <v>1224</v>
      </c>
      <c r="I809" s="1">
        <v>1</v>
      </c>
      <c r="J809" s="1">
        <v>576</v>
      </c>
    </row>
    <row r="810" spans="1:10" x14ac:dyDescent="0.3">
      <c r="A810" s="1">
        <v>1</v>
      </c>
      <c r="B810" s="1">
        <v>2023</v>
      </c>
      <c r="C810" s="1">
        <v>81</v>
      </c>
      <c r="D810" s="1">
        <v>40</v>
      </c>
      <c r="E810" s="1">
        <v>517</v>
      </c>
      <c r="F810" s="1">
        <v>1</v>
      </c>
      <c r="G810" s="1">
        <v>15660</v>
      </c>
      <c r="H810" s="1" t="s">
        <v>1119</v>
      </c>
      <c r="I810" s="1">
        <v>1</v>
      </c>
      <c r="J810" s="1">
        <v>8025.38</v>
      </c>
    </row>
    <row r="811" spans="1:10" x14ac:dyDescent="0.3">
      <c r="A811" s="1">
        <v>1</v>
      </c>
      <c r="B811" s="1">
        <v>2023</v>
      </c>
      <c r="C811" s="1">
        <v>81</v>
      </c>
      <c r="D811" s="1">
        <v>40</v>
      </c>
      <c r="E811" s="1">
        <v>518</v>
      </c>
      <c r="F811" s="1">
        <v>1</v>
      </c>
      <c r="G811" s="1">
        <v>15660</v>
      </c>
      <c r="H811" s="1" t="s">
        <v>1119</v>
      </c>
      <c r="I811" s="1">
        <v>1</v>
      </c>
      <c r="J811" s="1">
        <v>8025.38</v>
      </c>
    </row>
    <row r="812" spans="1:10" x14ac:dyDescent="0.3">
      <c r="A812" s="1">
        <v>1</v>
      </c>
      <c r="B812" s="1">
        <v>2023</v>
      </c>
      <c r="C812" s="1">
        <v>81</v>
      </c>
      <c r="D812" s="1">
        <v>40</v>
      </c>
      <c r="E812" s="1">
        <v>519</v>
      </c>
      <c r="F812" s="1">
        <v>1</v>
      </c>
      <c r="G812" s="1" t="s">
        <v>1359</v>
      </c>
      <c r="H812" s="1" t="s">
        <v>1360</v>
      </c>
      <c r="I812" s="1">
        <v>6</v>
      </c>
      <c r="J812" s="1">
        <v>771.71</v>
      </c>
    </row>
    <row r="813" spans="1:10" x14ac:dyDescent="0.3">
      <c r="A813" s="1">
        <v>1</v>
      </c>
      <c r="B813" s="1">
        <v>2023</v>
      </c>
      <c r="C813" s="1">
        <v>81</v>
      </c>
      <c r="D813" s="1">
        <v>40</v>
      </c>
      <c r="E813" s="1">
        <v>519</v>
      </c>
      <c r="F813" s="1">
        <v>2</v>
      </c>
      <c r="G813" s="1">
        <v>20424</v>
      </c>
      <c r="H813" s="1" t="s">
        <v>1103</v>
      </c>
      <c r="I813" s="1">
        <v>1</v>
      </c>
      <c r="J813" s="1">
        <v>728.57</v>
      </c>
    </row>
    <row r="814" spans="1:10" x14ac:dyDescent="0.3">
      <c r="A814" s="1">
        <v>1</v>
      </c>
      <c r="B814" s="1">
        <v>2023</v>
      </c>
      <c r="C814" s="1">
        <v>81</v>
      </c>
      <c r="D814" s="1">
        <v>40</v>
      </c>
      <c r="E814" s="1">
        <v>519</v>
      </c>
      <c r="F814" s="1">
        <v>3</v>
      </c>
      <c r="G814" s="1">
        <v>20425</v>
      </c>
      <c r="H814" s="1" t="s">
        <v>1137</v>
      </c>
      <c r="I814" s="1">
        <v>1</v>
      </c>
      <c r="J814" s="1">
        <v>950.56</v>
      </c>
    </row>
    <row r="815" spans="1:10" x14ac:dyDescent="0.3">
      <c r="A815" s="1">
        <v>1</v>
      </c>
      <c r="B815" s="1">
        <v>2023</v>
      </c>
      <c r="C815" s="1">
        <v>81</v>
      </c>
      <c r="D815" s="1">
        <v>40</v>
      </c>
      <c r="E815" s="1">
        <v>519</v>
      </c>
      <c r="F815" s="1">
        <v>4</v>
      </c>
      <c r="G815" s="1">
        <v>20451</v>
      </c>
      <c r="H815" s="1" t="s">
        <v>1109</v>
      </c>
      <c r="I815" s="1">
        <v>1</v>
      </c>
      <c r="J815" s="1">
        <v>645.24</v>
      </c>
    </row>
    <row r="816" spans="1:10" x14ac:dyDescent="0.3">
      <c r="A816" s="1">
        <v>1</v>
      </c>
      <c r="B816" s="1">
        <v>2023</v>
      </c>
      <c r="C816" s="1">
        <v>81</v>
      </c>
      <c r="D816" s="1">
        <v>40</v>
      </c>
      <c r="E816" s="1">
        <v>519</v>
      </c>
      <c r="F816" s="1">
        <v>5</v>
      </c>
      <c r="G816" s="1">
        <v>14211</v>
      </c>
      <c r="H816" s="1" t="s">
        <v>1110</v>
      </c>
      <c r="I816" s="1">
        <v>1</v>
      </c>
      <c r="J816" s="1">
        <v>681.82</v>
      </c>
    </row>
    <row r="817" spans="1:10" x14ac:dyDescent="0.3">
      <c r="A817" s="1">
        <v>1</v>
      </c>
      <c r="B817" s="1">
        <v>2023</v>
      </c>
      <c r="C817" s="1">
        <v>81</v>
      </c>
      <c r="D817" s="1">
        <v>40</v>
      </c>
      <c r="E817" s="1">
        <v>520</v>
      </c>
      <c r="F817" s="1">
        <v>1</v>
      </c>
      <c r="G817" s="1" t="s">
        <v>1359</v>
      </c>
      <c r="H817" s="1" t="s">
        <v>1360</v>
      </c>
      <c r="I817" s="1">
        <v>5</v>
      </c>
      <c r="J817" s="1">
        <v>771.71</v>
      </c>
    </row>
    <row r="818" spans="1:10" x14ac:dyDescent="0.3">
      <c r="A818" s="1">
        <v>1</v>
      </c>
      <c r="B818" s="1">
        <v>2023</v>
      </c>
      <c r="C818" s="1">
        <v>81</v>
      </c>
      <c r="D818" s="1">
        <v>40</v>
      </c>
      <c r="E818" s="1">
        <v>520</v>
      </c>
      <c r="F818" s="1">
        <v>2</v>
      </c>
      <c r="G818" s="1">
        <v>20424</v>
      </c>
      <c r="H818" s="1" t="s">
        <v>1103</v>
      </c>
      <c r="I818" s="1">
        <v>1</v>
      </c>
      <c r="J818" s="1">
        <v>728.57</v>
      </c>
    </row>
    <row r="819" spans="1:10" x14ac:dyDescent="0.3">
      <c r="A819" s="1">
        <v>1</v>
      </c>
      <c r="B819" s="1">
        <v>2023</v>
      </c>
      <c r="C819" s="1">
        <v>81</v>
      </c>
      <c r="D819" s="1">
        <v>40</v>
      </c>
      <c r="E819" s="1">
        <v>520</v>
      </c>
      <c r="F819" s="1">
        <v>3</v>
      </c>
      <c r="G819" s="1">
        <v>20425</v>
      </c>
      <c r="H819" s="1" t="s">
        <v>1137</v>
      </c>
      <c r="I819" s="1">
        <v>1</v>
      </c>
      <c r="J819" s="1">
        <v>950.56</v>
      </c>
    </row>
    <row r="820" spans="1:10" x14ac:dyDescent="0.3">
      <c r="A820" s="1">
        <v>1</v>
      </c>
      <c r="B820" s="1">
        <v>2023</v>
      </c>
      <c r="C820" s="1">
        <v>81</v>
      </c>
      <c r="D820" s="1">
        <v>40</v>
      </c>
      <c r="E820" s="1">
        <v>520</v>
      </c>
      <c r="F820" s="1">
        <v>4</v>
      </c>
      <c r="G820" s="1">
        <v>20451</v>
      </c>
      <c r="H820" s="1" t="s">
        <v>1109</v>
      </c>
      <c r="I820" s="1">
        <v>1</v>
      </c>
      <c r="J820" s="1">
        <v>645.24</v>
      </c>
    </row>
    <row r="821" spans="1:10" x14ac:dyDescent="0.3">
      <c r="A821" s="1">
        <v>1</v>
      </c>
      <c r="B821" s="1">
        <v>2023</v>
      </c>
      <c r="C821" s="1">
        <v>81</v>
      </c>
      <c r="D821" s="1">
        <v>40</v>
      </c>
      <c r="E821" s="1">
        <v>520</v>
      </c>
      <c r="F821" s="1">
        <v>5</v>
      </c>
      <c r="G821" s="1">
        <v>25108</v>
      </c>
      <c r="H821" s="1" t="s">
        <v>1096</v>
      </c>
      <c r="I821" s="1">
        <v>1</v>
      </c>
      <c r="J821" s="1">
        <v>459.76</v>
      </c>
    </row>
    <row r="822" spans="1:10" x14ac:dyDescent="0.3">
      <c r="A822" s="1">
        <v>1</v>
      </c>
      <c r="B822" s="1">
        <v>2023</v>
      </c>
      <c r="C822" s="1">
        <v>81</v>
      </c>
      <c r="D822" s="1">
        <v>40</v>
      </c>
      <c r="E822" s="1">
        <v>520</v>
      </c>
      <c r="F822" s="1">
        <v>7</v>
      </c>
      <c r="G822" s="1">
        <v>20724</v>
      </c>
      <c r="H822" s="1" t="s">
        <v>1224</v>
      </c>
      <c r="I822" s="1">
        <v>1</v>
      </c>
      <c r="J822" s="1">
        <v>576</v>
      </c>
    </row>
    <row r="823" spans="1:10" x14ac:dyDescent="0.3">
      <c r="A823" s="1">
        <v>1</v>
      </c>
      <c r="B823" s="1">
        <v>2023</v>
      </c>
      <c r="C823" s="1">
        <v>81</v>
      </c>
      <c r="D823" s="1">
        <v>40</v>
      </c>
      <c r="E823" s="1">
        <v>520</v>
      </c>
      <c r="F823" s="1">
        <v>8</v>
      </c>
      <c r="G823" s="1">
        <v>24102</v>
      </c>
      <c r="H823" s="1" t="s">
        <v>1099</v>
      </c>
      <c r="I823" s="1">
        <v>2</v>
      </c>
      <c r="J823" s="1">
        <v>2500</v>
      </c>
    </row>
    <row r="824" spans="1:10" x14ac:dyDescent="0.3">
      <c r="A824" s="1">
        <v>1</v>
      </c>
      <c r="B824" s="1">
        <v>2023</v>
      </c>
      <c r="C824" s="1">
        <v>81</v>
      </c>
      <c r="D824" s="1">
        <v>40</v>
      </c>
      <c r="E824" s="1">
        <v>521</v>
      </c>
      <c r="F824" s="1">
        <v>1</v>
      </c>
      <c r="G824" s="1">
        <v>27704</v>
      </c>
      <c r="H824" s="1" t="s">
        <v>1372</v>
      </c>
      <c r="I824" s="1">
        <v>20</v>
      </c>
      <c r="J824" s="1">
        <v>358.02</v>
      </c>
    </row>
    <row r="825" spans="1:10" x14ac:dyDescent="0.3">
      <c r="A825" s="1">
        <v>1</v>
      </c>
      <c r="B825" s="1">
        <v>2023</v>
      </c>
      <c r="C825" s="1">
        <v>81</v>
      </c>
      <c r="D825" s="1">
        <v>40</v>
      </c>
      <c r="E825" s="1">
        <v>521</v>
      </c>
      <c r="F825" s="1">
        <v>2</v>
      </c>
      <c r="G825" s="1">
        <v>27223</v>
      </c>
      <c r="H825" s="1" t="s">
        <v>1373</v>
      </c>
      <c r="I825" s="1">
        <v>2</v>
      </c>
      <c r="J825" s="1">
        <v>1200</v>
      </c>
    </row>
    <row r="826" spans="1:10" x14ac:dyDescent="0.3">
      <c r="A826" s="1">
        <v>1</v>
      </c>
      <c r="B826" s="1">
        <v>2023</v>
      </c>
      <c r="C826" s="1">
        <v>81</v>
      </c>
      <c r="D826" s="1">
        <v>40</v>
      </c>
      <c r="E826" s="1">
        <v>522</v>
      </c>
      <c r="F826" s="1">
        <v>1</v>
      </c>
      <c r="G826" s="1" t="s">
        <v>1359</v>
      </c>
      <c r="H826" s="1" t="s">
        <v>1360</v>
      </c>
      <c r="I826" s="1">
        <v>5</v>
      </c>
      <c r="J826" s="1">
        <v>771.71</v>
      </c>
    </row>
    <row r="827" spans="1:10" x14ac:dyDescent="0.3">
      <c r="A827" s="1">
        <v>1</v>
      </c>
      <c r="B827" s="1">
        <v>2023</v>
      </c>
      <c r="C827" s="1">
        <v>81</v>
      </c>
      <c r="D827" s="1">
        <v>40</v>
      </c>
      <c r="E827" s="1">
        <v>522</v>
      </c>
      <c r="F827" s="1">
        <v>2</v>
      </c>
      <c r="G827" s="1">
        <v>20425</v>
      </c>
      <c r="H827" s="1" t="s">
        <v>1137</v>
      </c>
      <c r="I827" s="1">
        <v>1</v>
      </c>
      <c r="J827" s="1">
        <v>950.56</v>
      </c>
    </row>
    <row r="828" spans="1:10" x14ac:dyDescent="0.3">
      <c r="A828" s="1">
        <v>1</v>
      </c>
      <c r="B828" s="1">
        <v>2023</v>
      </c>
      <c r="C828" s="1">
        <v>81</v>
      </c>
      <c r="D828" s="1">
        <v>40</v>
      </c>
      <c r="E828" s="1">
        <v>522</v>
      </c>
      <c r="F828" s="1">
        <v>3</v>
      </c>
      <c r="G828" s="1">
        <v>20451</v>
      </c>
      <c r="H828" s="1" t="s">
        <v>1109</v>
      </c>
      <c r="I828" s="1">
        <v>1</v>
      </c>
      <c r="J828" s="1">
        <v>645.24</v>
      </c>
    </row>
    <row r="829" spans="1:10" x14ac:dyDescent="0.3">
      <c r="A829" s="1">
        <v>1</v>
      </c>
      <c r="B829" s="1">
        <v>2023</v>
      </c>
      <c r="C829" s="1">
        <v>81</v>
      </c>
      <c r="D829" s="1">
        <v>40</v>
      </c>
      <c r="E829" s="1">
        <v>522</v>
      </c>
      <c r="F829" s="1">
        <v>4</v>
      </c>
      <c r="G829" s="1">
        <v>25108</v>
      </c>
      <c r="H829" s="1" t="s">
        <v>1096</v>
      </c>
      <c r="I829" s="1">
        <v>1</v>
      </c>
      <c r="J829" s="1">
        <v>459.76</v>
      </c>
    </row>
    <row r="830" spans="1:10" x14ac:dyDescent="0.3">
      <c r="A830" s="1">
        <v>1</v>
      </c>
      <c r="B830" s="1">
        <v>2023</v>
      </c>
      <c r="C830" s="1">
        <v>81</v>
      </c>
      <c r="D830" s="1">
        <v>40</v>
      </c>
      <c r="E830" s="1">
        <v>522</v>
      </c>
      <c r="F830" s="1">
        <v>5</v>
      </c>
      <c r="G830" s="1">
        <v>20494</v>
      </c>
      <c r="H830" s="1" t="s">
        <v>1208</v>
      </c>
      <c r="I830" s="1">
        <v>1</v>
      </c>
      <c r="J830" s="1">
        <v>70.09</v>
      </c>
    </row>
    <row r="831" spans="1:10" x14ac:dyDescent="0.3">
      <c r="A831" s="1">
        <v>1</v>
      </c>
      <c r="B831" s="1">
        <v>2023</v>
      </c>
      <c r="C831" s="1">
        <v>81</v>
      </c>
      <c r="D831" s="1">
        <v>40</v>
      </c>
      <c r="E831" s="1">
        <v>523</v>
      </c>
      <c r="F831" s="1">
        <v>2</v>
      </c>
      <c r="G831" s="1">
        <v>15844</v>
      </c>
      <c r="H831" s="1" t="s">
        <v>1192</v>
      </c>
      <c r="I831" s="1">
        <v>2</v>
      </c>
      <c r="J831" s="1">
        <v>1800</v>
      </c>
    </row>
    <row r="832" spans="1:10" x14ac:dyDescent="0.3">
      <c r="A832" s="1">
        <v>1</v>
      </c>
      <c r="B832" s="1">
        <v>2023</v>
      </c>
      <c r="C832" s="1">
        <v>81</v>
      </c>
      <c r="D832" s="1">
        <v>40</v>
      </c>
      <c r="E832" s="1">
        <v>523</v>
      </c>
      <c r="F832" s="1">
        <v>3</v>
      </c>
      <c r="G832" s="1">
        <v>11656</v>
      </c>
      <c r="H832" s="1" t="s">
        <v>1047</v>
      </c>
      <c r="I832" s="1">
        <v>2</v>
      </c>
      <c r="J832" s="1">
        <v>6700</v>
      </c>
    </row>
    <row r="833" spans="1:10" x14ac:dyDescent="0.3">
      <c r="A833" s="1">
        <v>1</v>
      </c>
      <c r="B833" s="1">
        <v>2023</v>
      </c>
      <c r="C833" s="1">
        <v>81</v>
      </c>
      <c r="D833" s="1">
        <v>40</v>
      </c>
      <c r="E833" s="1">
        <v>523</v>
      </c>
      <c r="F833" s="1">
        <v>4</v>
      </c>
      <c r="G833" s="1">
        <v>15564</v>
      </c>
      <c r="H833" s="1" t="s">
        <v>1226</v>
      </c>
      <c r="I833" s="1">
        <v>2</v>
      </c>
      <c r="J833" s="1">
        <v>1400</v>
      </c>
    </row>
    <row r="834" spans="1:10" x14ac:dyDescent="0.3">
      <c r="A834" s="1">
        <v>1</v>
      </c>
      <c r="B834" s="1">
        <v>2023</v>
      </c>
      <c r="C834" s="1">
        <v>81</v>
      </c>
      <c r="D834" s="1">
        <v>40</v>
      </c>
      <c r="E834" s="1">
        <v>523</v>
      </c>
      <c r="F834" s="1">
        <v>5</v>
      </c>
      <c r="G834" s="1">
        <v>25108</v>
      </c>
      <c r="H834" s="1" t="s">
        <v>1096</v>
      </c>
      <c r="I834" s="1">
        <v>1</v>
      </c>
      <c r="J834" s="1">
        <v>459.76</v>
      </c>
    </row>
    <row r="835" spans="1:10" x14ac:dyDescent="0.3">
      <c r="A835" s="1">
        <v>1</v>
      </c>
      <c r="B835" s="1">
        <v>2023</v>
      </c>
      <c r="C835" s="1">
        <v>81</v>
      </c>
      <c r="D835" s="1">
        <v>40</v>
      </c>
      <c r="E835" s="1">
        <v>523</v>
      </c>
      <c r="F835" s="1">
        <v>6</v>
      </c>
      <c r="G835" s="1">
        <v>10547</v>
      </c>
      <c r="H835" s="1" t="s">
        <v>1174</v>
      </c>
      <c r="I835" s="1">
        <v>2</v>
      </c>
      <c r="J835" s="1">
        <v>753.57</v>
      </c>
    </row>
    <row r="836" spans="1:10" x14ac:dyDescent="0.3">
      <c r="A836" s="1">
        <v>1</v>
      </c>
      <c r="B836" s="1">
        <v>2023</v>
      </c>
      <c r="C836" s="1">
        <v>81</v>
      </c>
      <c r="D836" s="1">
        <v>40</v>
      </c>
      <c r="E836" s="1">
        <v>523</v>
      </c>
      <c r="F836" s="1">
        <v>7</v>
      </c>
      <c r="G836" s="1">
        <v>25280</v>
      </c>
      <c r="H836" s="1" t="s">
        <v>1227</v>
      </c>
      <c r="I836" s="1">
        <v>2</v>
      </c>
      <c r="J836" s="1">
        <v>3283.33</v>
      </c>
    </row>
    <row r="837" spans="1:10" x14ac:dyDescent="0.3">
      <c r="A837" s="1">
        <v>1</v>
      </c>
      <c r="B837" s="1">
        <v>2023</v>
      </c>
      <c r="C837" s="1">
        <v>81</v>
      </c>
      <c r="D837" s="1">
        <v>40</v>
      </c>
      <c r="E837" s="1">
        <v>524</v>
      </c>
      <c r="F837" s="1">
        <v>1</v>
      </c>
      <c r="G837" s="1">
        <v>11656</v>
      </c>
      <c r="H837" s="1" t="s">
        <v>1047</v>
      </c>
      <c r="I837" s="1">
        <v>2</v>
      </c>
      <c r="J837" s="1">
        <v>6700</v>
      </c>
    </row>
    <row r="838" spans="1:10" x14ac:dyDescent="0.3">
      <c r="A838" s="1">
        <v>1</v>
      </c>
      <c r="B838" s="1">
        <v>2023</v>
      </c>
      <c r="C838" s="1">
        <v>81</v>
      </c>
      <c r="D838" s="1">
        <v>40</v>
      </c>
      <c r="E838" s="1">
        <v>524</v>
      </c>
      <c r="F838" s="1">
        <v>2</v>
      </c>
      <c r="G838" s="1">
        <v>25280</v>
      </c>
      <c r="H838" s="1" t="s">
        <v>1227</v>
      </c>
      <c r="I838" s="1">
        <v>2</v>
      </c>
      <c r="J838" s="1">
        <v>3283.33</v>
      </c>
    </row>
    <row r="839" spans="1:10" x14ac:dyDescent="0.3">
      <c r="A839" s="1">
        <v>1</v>
      </c>
      <c r="B839" s="1">
        <v>2023</v>
      </c>
      <c r="C839" s="1">
        <v>81</v>
      </c>
      <c r="D839" s="1">
        <v>40</v>
      </c>
      <c r="E839" s="1">
        <v>524</v>
      </c>
      <c r="F839" s="1">
        <v>3</v>
      </c>
      <c r="G839" s="1">
        <v>11657</v>
      </c>
      <c r="H839" s="1" t="s">
        <v>1050</v>
      </c>
      <c r="I839" s="1">
        <v>2</v>
      </c>
      <c r="J839" s="1">
        <v>6333.33</v>
      </c>
    </row>
    <row r="840" spans="1:10" x14ac:dyDescent="0.3">
      <c r="A840" s="1">
        <v>1</v>
      </c>
      <c r="B840" s="1">
        <v>2023</v>
      </c>
      <c r="C840" s="1">
        <v>81</v>
      </c>
      <c r="D840" s="1">
        <v>40</v>
      </c>
      <c r="E840" s="1">
        <v>524</v>
      </c>
      <c r="F840" s="1">
        <v>4</v>
      </c>
      <c r="G840" s="1">
        <v>25264</v>
      </c>
      <c r="H840" s="1" t="s">
        <v>1200</v>
      </c>
      <c r="I840" s="1">
        <v>1</v>
      </c>
      <c r="J840" s="1">
        <v>455.56</v>
      </c>
    </row>
    <row r="841" spans="1:10" x14ac:dyDescent="0.3">
      <c r="A841" s="1">
        <v>1</v>
      </c>
      <c r="B841" s="1">
        <v>2023</v>
      </c>
      <c r="C841" s="1">
        <v>81</v>
      </c>
      <c r="D841" s="1">
        <v>40</v>
      </c>
      <c r="E841" s="1">
        <v>524</v>
      </c>
      <c r="F841" s="1">
        <v>5</v>
      </c>
      <c r="G841" s="1">
        <v>22854</v>
      </c>
      <c r="H841" s="1" t="s">
        <v>1075</v>
      </c>
      <c r="I841" s="1">
        <v>2</v>
      </c>
      <c r="J841" s="1">
        <v>3772.22</v>
      </c>
    </row>
    <row r="842" spans="1:10" x14ac:dyDescent="0.3">
      <c r="A842" s="1">
        <v>1</v>
      </c>
      <c r="B842" s="1">
        <v>2023</v>
      </c>
      <c r="C842" s="1">
        <v>81</v>
      </c>
      <c r="D842" s="1">
        <v>40</v>
      </c>
      <c r="E842" s="1">
        <v>524</v>
      </c>
      <c r="F842" s="1">
        <v>6</v>
      </c>
      <c r="G842" s="1">
        <v>20430</v>
      </c>
      <c r="H842" s="1" t="s">
        <v>1048</v>
      </c>
      <c r="I842" s="1">
        <v>2</v>
      </c>
      <c r="J842" s="1">
        <v>2302.09</v>
      </c>
    </row>
    <row r="843" spans="1:10" x14ac:dyDescent="0.3">
      <c r="A843" s="1">
        <v>1</v>
      </c>
      <c r="B843" s="1">
        <v>2023</v>
      </c>
      <c r="C843" s="1">
        <v>81</v>
      </c>
      <c r="D843" s="1">
        <v>40</v>
      </c>
      <c r="E843" s="1">
        <v>524</v>
      </c>
      <c r="F843" s="1">
        <v>7</v>
      </c>
      <c r="G843" s="1">
        <v>25334</v>
      </c>
      <c r="H843" s="1" t="s">
        <v>1228</v>
      </c>
      <c r="I843" s="1">
        <v>1</v>
      </c>
      <c r="J843" s="1">
        <v>2100</v>
      </c>
    </row>
    <row r="844" spans="1:10" x14ac:dyDescent="0.3">
      <c r="A844" s="1">
        <v>1</v>
      </c>
      <c r="B844" s="1">
        <v>2023</v>
      </c>
      <c r="C844" s="1">
        <v>81</v>
      </c>
      <c r="D844" s="1">
        <v>40</v>
      </c>
      <c r="E844" s="1">
        <v>524</v>
      </c>
      <c r="F844" s="1">
        <v>8</v>
      </c>
      <c r="G844" s="1">
        <v>25335</v>
      </c>
      <c r="H844" s="1" t="s">
        <v>1229</v>
      </c>
      <c r="I844" s="1">
        <v>1</v>
      </c>
      <c r="J844" s="1">
        <v>2100</v>
      </c>
    </row>
    <row r="845" spans="1:10" x14ac:dyDescent="0.3">
      <c r="A845" s="1">
        <v>1</v>
      </c>
      <c r="B845" s="1">
        <v>2023</v>
      </c>
      <c r="C845" s="1">
        <v>81</v>
      </c>
      <c r="D845" s="1">
        <v>40</v>
      </c>
      <c r="E845" s="1">
        <v>525</v>
      </c>
      <c r="F845" s="1">
        <v>1</v>
      </c>
      <c r="G845" s="1">
        <v>15759</v>
      </c>
      <c r="H845" s="1" t="s">
        <v>1080</v>
      </c>
      <c r="I845" s="1">
        <v>1</v>
      </c>
      <c r="J845" s="1">
        <v>6265.5</v>
      </c>
    </row>
    <row r="846" spans="1:10" x14ac:dyDescent="0.3">
      <c r="A846" s="1">
        <v>1</v>
      </c>
      <c r="B846" s="1">
        <v>2023</v>
      </c>
      <c r="C846" s="1">
        <v>81</v>
      </c>
      <c r="D846" s="1">
        <v>40</v>
      </c>
      <c r="E846" s="1">
        <v>526</v>
      </c>
      <c r="F846" s="1">
        <v>1</v>
      </c>
      <c r="G846" s="1">
        <v>15759</v>
      </c>
      <c r="H846" s="1" t="s">
        <v>1080</v>
      </c>
      <c r="I846" s="1">
        <v>1</v>
      </c>
      <c r="J846" s="1">
        <v>6265.5</v>
      </c>
    </row>
    <row r="847" spans="1:10" x14ac:dyDescent="0.3">
      <c r="A847" s="1">
        <v>1</v>
      </c>
      <c r="B847" s="1">
        <v>2023</v>
      </c>
      <c r="C847" s="1">
        <v>81</v>
      </c>
      <c r="D847" s="1">
        <v>40</v>
      </c>
      <c r="E847" s="1">
        <v>526</v>
      </c>
      <c r="F847" s="1">
        <v>2</v>
      </c>
      <c r="G847" s="1">
        <v>11667</v>
      </c>
      <c r="H847" s="1" t="s">
        <v>1139</v>
      </c>
      <c r="I847" s="1">
        <v>1</v>
      </c>
      <c r="J847" s="1">
        <v>50</v>
      </c>
    </row>
    <row r="848" spans="1:10" x14ac:dyDescent="0.3">
      <c r="A848" s="1">
        <v>1</v>
      </c>
      <c r="B848" s="1">
        <v>2023</v>
      </c>
      <c r="C848" s="1">
        <v>81</v>
      </c>
      <c r="D848" s="1">
        <v>40</v>
      </c>
      <c r="E848" s="1">
        <v>526</v>
      </c>
      <c r="F848" s="1">
        <v>3</v>
      </c>
      <c r="G848" s="1">
        <v>25110</v>
      </c>
      <c r="H848" s="1" t="s">
        <v>1104</v>
      </c>
      <c r="I848" s="1">
        <v>1</v>
      </c>
      <c r="J848" s="1">
        <v>1496.4</v>
      </c>
    </row>
    <row r="849" spans="1:10" x14ac:dyDescent="0.3">
      <c r="A849" s="1">
        <v>1</v>
      </c>
      <c r="B849" s="1">
        <v>2023</v>
      </c>
      <c r="C849" s="1">
        <v>81</v>
      </c>
      <c r="D849" s="1">
        <v>40</v>
      </c>
      <c r="E849" s="1">
        <v>527</v>
      </c>
      <c r="F849" s="1">
        <v>1</v>
      </c>
      <c r="G849" s="1" t="s">
        <v>1359</v>
      </c>
      <c r="H849" s="1" t="s">
        <v>1360</v>
      </c>
      <c r="I849" s="1">
        <v>5</v>
      </c>
      <c r="J849" s="1">
        <v>771.71</v>
      </c>
    </row>
    <row r="850" spans="1:10" x14ac:dyDescent="0.3">
      <c r="A850" s="1">
        <v>1</v>
      </c>
      <c r="B850" s="1">
        <v>2023</v>
      </c>
      <c r="C850" s="1">
        <v>81</v>
      </c>
      <c r="D850" s="1">
        <v>40</v>
      </c>
      <c r="E850" s="1">
        <v>527</v>
      </c>
      <c r="F850" s="1">
        <v>2</v>
      </c>
      <c r="G850" s="1">
        <v>25120</v>
      </c>
      <c r="H850" s="1" t="s">
        <v>1079</v>
      </c>
      <c r="I850" s="1">
        <v>1</v>
      </c>
      <c r="J850" s="1">
        <v>574.44000000000005</v>
      </c>
    </row>
    <row r="851" spans="1:10" x14ac:dyDescent="0.3">
      <c r="A851" s="1">
        <v>1</v>
      </c>
      <c r="B851" s="1">
        <v>2023</v>
      </c>
      <c r="C851" s="1">
        <v>81</v>
      </c>
      <c r="D851" s="1">
        <v>40</v>
      </c>
      <c r="E851" s="1">
        <v>527</v>
      </c>
      <c r="F851" s="1">
        <v>3</v>
      </c>
      <c r="G851" s="1">
        <v>21367</v>
      </c>
      <c r="H851" s="1" t="s">
        <v>1067</v>
      </c>
      <c r="I851" s="1">
        <v>1</v>
      </c>
      <c r="J851" s="1">
        <v>861.42</v>
      </c>
    </row>
    <row r="852" spans="1:10" x14ac:dyDescent="0.3">
      <c r="A852" s="1">
        <v>1</v>
      </c>
      <c r="B852" s="1">
        <v>2023</v>
      </c>
      <c r="C852" s="1">
        <v>81</v>
      </c>
      <c r="D852" s="1">
        <v>40</v>
      </c>
      <c r="E852" s="1">
        <v>527</v>
      </c>
      <c r="F852" s="1">
        <v>4</v>
      </c>
      <c r="G852" s="1">
        <v>21366</v>
      </c>
      <c r="H852" s="1" t="s">
        <v>1068</v>
      </c>
      <c r="I852" s="1">
        <v>1</v>
      </c>
      <c r="J852" s="1">
        <v>561.30999999999995</v>
      </c>
    </row>
    <row r="853" spans="1:10" x14ac:dyDescent="0.3">
      <c r="A853" s="1">
        <v>1</v>
      </c>
      <c r="B853" s="1">
        <v>2023</v>
      </c>
      <c r="C853" s="1">
        <v>81</v>
      </c>
      <c r="D853" s="1">
        <v>40</v>
      </c>
      <c r="E853" s="1">
        <v>527</v>
      </c>
      <c r="F853" s="1">
        <v>5</v>
      </c>
      <c r="G853" s="1">
        <v>11667</v>
      </c>
      <c r="H853" s="1" t="s">
        <v>1139</v>
      </c>
      <c r="I853" s="1">
        <v>1</v>
      </c>
      <c r="J853" s="1">
        <v>50</v>
      </c>
    </row>
    <row r="854" spans="1:10" x14ac:dyDescent="0.3">
      <c r="A854" s="1">
        <v>1</v>
      </c>
      <c r="B854" s="1">
        <v>2023</v>
      </c>
      <c r="C854" s="1">
        <v>81</v>
      </c>
      <c r="D854" s="1">
        <v>40</v>
      </c>
      <c r="E854" s="1">
        <v>528</v>
      </c>
      <c r="F854" s="1">
        <v>2</v>
      </c>
      <c r="G854" s="1" t="s">
        <v>1359</v>
      </c>
      <c r="H854" s="1" t="s">
        <v>1360</v>
      </c>
      <c r="I854" s="1">
        <v>5</v>
      </c>
      <c r="J854" s="1">
        <v>771.71</v>
      </c>
    </row>
    <row r="855" spans="1:10" x14ac:dyDescent="0.3">
      <c r="A855" s="1">
        <v>1</v>
      </c>
      <c r="B855" s="1">
        <v>2023</v>
      </c>
      <c r="C855" s="1">
        <v>81</v>
      </c>
      <c r="D855" s="1">
        <v>40</v>
      </c>
      <c r="E855" s="1">
        <v>528</v>
      </c>
      <c r="F855" s="1">
        <v>3</v>
      </c>
      <c r="G855" s="1">
        <v>25120</v>
      </c>
      <c r="H855" s="1" t="s">
        <v>1079</v>
      </c>
      <c r="I855" s="1">
        <v>1</v>
      </c>
      <c r="J855" s="1">
        <v>574.44000000000005</v>
      </c>
    </row>
    <row r="856" spans="1:10" x14ac:dyDescent="0.3">
      <c r="A856" s="1">
        <v>1</v>
      </c>
      <c r="B856" s="1">
        <v>2023</v>
      </c>
      <c r="C856" s="1">
        <v>81</v>
      </c>
      <c r="D856" s="1">
        <v>40</v>
      </c>
      <c r="E856" s="1">
        <v>528</v>
      </c>
      <c r="F856" s="1">
        <v>4</v>
      </c>
      <c r="G856" s="1">
        <v>21366</v>
      </c>
      <c r="H856" s="1" t="s">
        <v>1068</v>
      </c>
      <c r="I856" s="1">
        <v>1</v>
      </c>
      <c r="J856" s="1">
        <v>561.30999999999995</v>
      </c>
    </row>
    <row r="857" spans="1:10" x14ac:dyDescent="0.3">
      <c r="A857" s="1">
        <v>1</v>
      </c>
      <c r="B857" s="1">
        <v>2023</v>
      </c>
      <c r="C857" s="1">
        <v>81</v>
      </c>
      <c r="D857" s="1">
        <v>40</v>
      </c>
      <c r="E857" s="1">
        <v>528</v>
      </c>
      <c r="F857" s="1">
        <v>5</v>
      </c>
      <c r="G857" s="1">
        <v>25125</v>
      </c>
      <c r="H857" s="1" t="s">
        <v>1090</v>
      </c>
      <c r="I857" s="1">
        <v>1</v>
      </c>
      <c r="J857" s="1">
        <v>2973.86</v>
      </c>
    </row>
    <row r="858" spans="1:10" x14ac:dyDescent="0.3">
      <c r="A858" s="1">
        <v>1</v>
      </c>
      <c r="B858" s="1">
        <v>2023</v>
      </c>
      <c r="C858" s="1">
        <v>81</v>
      </c>
      <c r="D858" s="1">
        <v>40</v>
      </c>
      <c r="E858" s="1">
        <v>528</v>
      </c>
      <c r="F858" s="1">
        <v>6</v>
      </c>
      <c r="G858" s="1">
        <v>25250</v>
      </c>
      <c r="H858" s="1" t="s">
        <v>1164</v>
      </c>
      <c r="I858" s="1">
        <v>1</v>
      </c>
      <c r="J858" s="1">
        <v>1642.86</v>
      </c>
    </row>
    <row r="859" spans="1:10" x14ac:dyDescent="0.3">
      <c r="A859" s="1">
        <v>1</v>
      </c>
      <c r="B859" s="1">
        <v>2023</v>
      </c>
      <c r="C859" s="1">
        <v>81</v>
      </c>
      <c r="D859" s="1">
        <v>40</v>
      </c>
      <c r="E859" s="1">
        <v>529</v>
      </c>
      <c r="F859" s="1">
        <v>1</v>
      </c>
      <c r="G859" s="1" t="s">
        <v>1359</v>
      </c>
      <c r="H859" s="1" t="s">
        <v>1360</v>
      </c>
      <c r="I859" s="1">
        <v>5</v>
      </c>
      <c r="J859" s="1">
        <v>771.71</v>
      </c>
    </row>
    <row r="860" spans="1:10" x14ac:dyDescent="0.3">
      <c r="A860" s="1">
        <v>1</v>
      </c>
      <c r="B860" s="1">
        <v>2023</v>
      </c>
      <c r="C860" s="1">
        <v>81</v>
      </c>
      <c r="D860" s="1">
        <v>40</v>
      </c>
      <c r="E860" s="1">
        <v>529</v>
      </c>
      <c r="F860" s="1">
        <v>2</v>
      </c>
      <c r="G860" s="1">
        <v>25120</v>
      </c>
      <c r="H860" s="1" t="s">
        <v>1079</v>
      </c>
      <c r="I860" s="1">
        <v>1</v>
      </c>
      <c r="J860" s="1">
        <v>574.44000000000005</v>
      </c>
    </row>
    <row r="861" spans="1:10" x14ac:dyDescent="0.3">
      <c r="A861" s="1">
        <v>1</v>
      </c>
      <c r="B861" s="1">
        <v>2023</v>
      </c>
      <c r="C861" s="1">
        <v>81</v>
      </c>
      <c r="D861" s="1">
        <v>40</v>
      </c>
      <c r="E861" s="1">
        <v>529</v>
      </c>
      <c r="F861" s="1">
        <v>3</v>
      </c>
      <c r="G861" s="1">
        <v>25250</v>
      </c>
      <c r="H861" s="1" t="s">
        <v>1164</v>
      </c>
      <c r="I861" s="1">
        <v>1</v>
      </c>
      <c r="J861" s="1">
        <v>1642.86</v>
      </c>
    </row>
    <row r="862" spans="1:10" x14ac:dyDescent="0.3">
      <c r="A862" s="1">
        <v>1</v>
      </c>
      <c r="B862" s="1">
        <v>2023</v>
      </c>
      <c r="C862" s="1">
        <v>81</v>
      </c>
      <c r="D862" s="1">
        <v>40</v>
      </c>
      <c r="E862" s="1">
        <v>529</v>
      </c>
      <c r="F862" s="1">
        <v>4</v>
      </c>
      <c r="G862" s="1">
        <v>21367</v>
      </c>
      <c r="H862" s="1" t="s">
        <v>1067</v>
      </c>
      <c r="I862" s="1">
        <v>1</v>
      </c>
      <c r="J862" s="1">
        <v>861.42</v>
      </c>
    </row>
    <row r="863" spans="1:10" x14ac:dyDescent="0.3">
      <c r="A863" s="1">
        <v>1</v>
      </c>
      <c r="B863" s="1">
        <v>2023</v>
      </c>
      <c r="C863" s="1">
        <v>81</v>
      </c>
      <c r="D863" s="1">
        <v>40</v>
      </c>
      <c r="E863" s="1">
        <v>529</v>
      </c>
      <c r="F863" s="1">
        <v>5</v>
      </c>
      <c r="G863" s="1">
        <v>21366</v>
      </c>
      <c r="H863" s="1" t="s">
        <v>1068</v>
      </c>
      <c r="I863" s="1">
        <v>1</v>
      </c>
      <c r="J863" s="1">
        <v>561.30999999999995</v>
      </c>
    </row>
    <row r="864" spans="1:10" x14ac:dyDescent="0.3">
      <c r="A864" s="1">
        <v>1</v>
      </c>
      <c r="B864" s="1">
        <v>2023</v>
      </c>
      <c r="C864" s="1">
        <v>81</v>
      </c>
      <c r="D864" s="1">
        <v>40</v>
      </c>
      <c r="E864" s="1">
        <v>530</v>
      </c>
      <c r="F864" s="1">
        <v>1</v>
      </c>
      <c r="G864" s="1">
        <v>10460</v>
      </c>
      <c r="H864" s="1" t="s">
        <v>1046</v>
      </c>
      <c r="I864" s="1">
        <v>1</v>
      </c>
      <c r="J864" s="1">
        <v>1700</v>
      </c>
    </row>
    <row r="865" spans="1:10" x14ac:dyDescent="0.3">
      <c r="A865" s="1">
        <v>1</v>
      </c>
      <c r="B865" s="1">
        <v>2023</v>
      </c>
      <c r="C865" s="1">
        <v>81</v>
      </c>
      <c r="D865" s="1">
        <v>40</v>
      </c>
      <c r="E865" s="1">
        <v>531</v>
      </c>
      <c r="F865" s="1">
        <v>1</v>
      </c>
      <c r="G865" s="1">
        <v>11633</v>
      </c>
      <c r="H865" s="1" t="s">
        <v>1230</v>
      </c>
      <c r="I865" s="1">
        <v>1</v>
      </c>
      <c r="J865" s="1">
        <v>1350</v>
      </c>
    </row>
    <row r="866" spans="1:10" x14ac:dyDescent="0.3">
      <c r="A866" s="1">
        <v>1</v>
      </c>
      <c r="B866" s="1">
        <v>2023</v>
      </c>
      <c r="C866" s="1">
        <v>81</v>
      </c>
      <c r="D866" s="1">
        <v>40</v>
      </c>
      <c r="E866" s="1">
        <v>532</v>
      </c>
      <c r="F866" s="1">
        <v>1</v>
      </c>
      <c r="G866" s="1">
        <v>25764</v>
      </c>
      <c r="H866" s="1" t="s">
        <v>1223</v>
      </c>
      <c r="I866" s="1">
        <v>1</v>
      </c>
      <c r="J866" s="1">
        <v>70</v>
      </c>
    </row>
    <row r="867" spans="1:10" x14ac:dyDescent="0.3">
      <c r="A867" s="1">
        <v>1</v>
      </c>
      <c r="B867" s="1">
        <v>2023</v>
      </c>
      <c r="C867" s="1">
        <v>81</v>
      </c>
      <c r="D867" s="1">
        <v>40</v>
      </c>
      <c r="E867" s="1">
        <v>532</v>
      </c>
      <c r="F867" s="1">
        <v>2</v>
      </c>
      <c r="G867" s="1">
        <v>25764</v>
      </c>
      <c r="H867" s="1" t="s">
        <v>1223</v>
      </c>
      <c r="I867" s="1">
        <v>1</v>
      </c>
      <c r="J867" s="1">
        <v>70</v>
      </c>
    </row>
    <row r="868" spans="1:10" x14ac:dyDescent="0.3">
      <c r="A868" s="1">
        <v>1</v>
      </c>
      <c r="B868" s="1">
        <v>2023</v>
      </c>
      <c r="C868" s="1">
        <v>81</v>
      </c>
      <c r="D868" s="1">
        <v>40</v>
      </c>
      <c r="E868" s="1">
        <v>533</v>
      </c>
      <c r="F868" s="1">
        <v>1</v>
      </c>
      <c r="G868" s="1">
        <v>25125</v>
      </c>
      <c r="H868" s="1" t="s">
        <v>1090</v>
      </c>
      <c r="I868" s="1">
        <v>1</v>
      </c>
      <c r="J868" s="1">
        <v>2973.86</v>
      </c>
    </row>
    <row r="869" spans="1:10" x14ac:dyDescent="0.3">
      <c r="A869" s="1">
        <v>1</v>
      </c>
      <c r="B869" s="1">
        <v>2023</v>
      </c>
      <c r="C869" s="1">
        <v>81</v>
      </c>
      <c r="D869" s="1">
        <v>40</v>
      </c>
      <c r="E869" s="1">
        <v>533</v>
      </c>
      <c r="F869" s="1">
        <v>2</v>
      </c>
      <c r="G869" s="1">
        <v>25132</v>
      </c>
      <c r="H869" s="1" t="s">
        <v>1361</v>
      </c>
      <c r="I869" s="1">
        <v>2</v>
      </c>
      <c r="J869" s="1">
        <v>492.35</v>
      </c>
    </row>
    <row r="870" spans="1:10" x14ac:dyDescent="0.3">
      <c r="A870" s="1">
        <v>1</v>
      </c>
      <c r="B870" s="1">
        <v>2023</v>
      </c>
      <c r="C870" s="1">
        <v>81</v>
      </c>
      <c r="D870" s="1">
        <v>40</v>
      </c>
      <c r="E870" s="1">
        <v>533</v>
      </c>
      <c r="F870" s="1">
        <v>3</v>
      </c>
      <c r="G870" s="1">
        <v>26230</v>
      </c>
      <c r="H870" s="1" t="s">
        <v>1057</v>
      </c>
      <c r="I870" s="1">
        <v>2</v>
      </c>
      <c r="J870" s="1">
        <v>146.11000000000001</v>
      </c>
    </row>
    <row r="871" spans="1:10" x14ac:dyDescent="0.3">
      <c r="A871" s="1">
        <v>1</v>
      </c>
      <c r="B871" s="1">
        <v>2023</v>
      </c>
      <c r="C871" s="1">
        <v>81</v>
      </c>
      <c r="D871" s="1">
        <v>40</v>
      </c>
      <c r="E871" s="1">
        <v>533</v>
      </c>
      <c r="F871" s="1">
        <v>4</v>
      </c>
      <c r="G871" s="1">
        <v>20622</v>
      </c>
      <c r="H871" s="1" t="s">
        <v>1197</v>
      </c>
      <c r="I871" s="1">
        <v>1</v>
      </c>
      <c r="J871" s="1">
        <v>3725</v>
      </c>
    </row>
    <row r="872" spans="1:10" x14ac:dyDescent="0.3">
      <c r="A872" s="1">
        <v>1</v>
      </c>
      <c r="B872" s="1">
        <v>2023</v>
      </c>
      <c r="C872" s="1">
        <v>81</v>
      </c>
      <c r="D872" s="1">
        <v>40</v>
      </c>
      <c r="E872" s="1">
        <v>534</v>
      </c>
      <c r="F872" s="1">
        <v>1</v>
      </c>
      <c r="G872" s="1" t="s">
        <v>1359</v>
      </c>
      <c r="H872" s="1" t="s">
        <v>1360</v>
      </c>
      <c r="I872" s="1">
        <v>1</v>
      </c>
      <c r="J872" s="1">
        <v>771.71</v>
      </c>
    </row>
    <row r="873" spans="1:10" x14ac:dyDescent="0.3">
      <c r="A873" s="1">
        <v>1</v>
      </c>
      <c r="B873" s="1">
        <v>2023</v>
      </c>
      <c r="C873" s="1">
        <v>81</v>
      </c>
      <c r="D873" s="1">
        <v>40</v>
      </c>
      <c r="E873" s="1">
        <v>534</v>
      </c>
      <c r="F873" s="1">
        <v>2</v>
      </c>
      <c r="G873" s="1">
        <v>26230</v>
      </c>
      <c r="H873" s="1" t="s">
        <v>1057</v>
      </c>
      <c r="I873" s="1">
        <v>4</v>
      </c>
      <c r="J873" s="1">
        <v>146.11000000000001</v>
      </c>
    </row>
    <row r="874" spans="1:10" x14ac:dyDescent="0.3">
      <c r="A874" s="1">
        <v>1</v>
      </c>
      <c r="B874" s="1">
        <v>2023</v>
      </c>
      <c r="C874" s="1">
        <v>81</v>
      </c>
      <c r="D874" s="1">
        <v>40</v>
      </c>
      <c r="E874" s="1">
        <v>535</v>
      </c>
      <c r="F874" s="1">
        <v>1</v>
      </c>
      <c r="G874" s="1" t="s">
        <v>1359</v>
      </c>
      <c r="H874" s="1" t="s">
        <v>1360</v>
      </c>
      <c r="I874" s="1">
        <v>4</v>
      </c>
      <c r="J874" s="1">
        <v>771.71</v>
      </c>
    </row>
    <row r="875" spans="1:10" x14ac:dyDescent="0.3">
      <c r="A875" s="1">
        <v>1</v>
      </c>
      <c r="B875" s="1">
        <v>2023</v>
      </c>
      <c r="C875" s="1">
        <v>81</v>
      </c>
      <c r="D875" s="1">
        <v>40</v>
      </c>
      <c r="E875" s="1">
        <v>535</v>
      </c>
      <c r="F875" s="1">
        <v>2</v>
      </c>
      <c r="G875" s="1">
        <v>25120</v>
      </c>
      <c r="H875" s="1" t="s">
        <v>1079</v>
      </c>
      <c r="I875" s="1">
        <v>1</v>
      </c>
      <c r="J875" s="1">
        <v>574.44000000000005</v>
      </c>
    </row>
    <row r="876" spans="1:10" x14ac:dyDescent="0.3">
      <c r="A876" s="1">
        <v>1</v>
      </c>
      <c r="B876" s="1">
        <v>2023</v>
      </c>
      <c r="C876" s="1">
        <v>81</v>
      </c>
      <c r="D876" s="1">
        <v>40</v>
      </c>
      <c r="E876" s="1">
        <v>535</v>
      </c>
      <c r="F876" s="1">
        <v>3</v>
      </c>
      <c r="G876" s="1">
        <v>21367</v>
      </c>
      <c r="H876" s="1" t="s">
        <v>1067</v>
      </c>
      <c r="I876" s="1">
        <v>1</v>
      </c>
      <c r="J876" s="1">
        <v>861.42</v>
      </c>
    </row>
    <row r="877" spans="1:10" x14ac:dyDescent="0.3">
      <c r="A877" s="1">
        <v>1</v>
      </c>
      <c r="B877" s="1">
        <v>2023</v>
      </c>
      <c r="C877" s="1">
        <v>81</v>
      </c>
      <c r="D877" s="1">
        <v>40</v>
      </c>
      <c r="E877" s="1">
        <v>535</v>
      </c>
      <c r="F877" s="1">
        <v>4</v>
      </c>
      <c r="G877" s="1">
        <v>21366</v>
      </c>
      <c r="H877" s="1" t="s">
        <v>1068</v>
      </c>
      <c r="I877" s="1">
        <v>1</v>
      </c>
      <c r="J877" s="1">
        <v>561.30999999999995</v>
      </c>
    </row>
    <row r="878" spans="1:10" x14ac:dyDescent="0.3">
      <c r="A878" s="1">
        <v>1</v>
      </c>
      <c r="B878" s="1">
        <v>2023</v>
      </c>
      <c r="C878" s="1">
        <v>81</v>
      </c>
      <c r="D878" s="1">
        <v>40</v>
      </c>
      <c r="E878" s="1">
        <v>535</v>
      </c>
      <c r="F878" s="1">
        <v>5</v>
      </c>
      <c r="G878" s="1">
        <v>26230</v>
      </c>
      <c r="H878" s="1" t="s">
        <v>1057</v>
      </c>
      <c r="I878" s="1">
        <v>2</v>
      </c>
      <c r="J878" s="1">
        <v>146.11000000000001</v>
      </c>
    </row>
    <row r="879" spans="1:10" x14ac:dyDescent="0.3">
      <c r="A879" s="1">
        <v>1</v>
      </c>
      <c r="B879" s="1">
        <v>2023</v>
      </c>
      <c r="C879" s="1">
        <v>81</v>
      </c>
      <c r="D879" s="1">
        <v>40</v>
      </c>
      <c r="E879" s="1">
        <v>536</v>
      </c>
      <c r="F879" s="1">
        <v>1</v>
      </c>
      <c r="G879" s="1">
        <v>15759</v>
      </c>
      <c r="H879" s="1" t="s">
        <v>1080</v>
      </c>
      <c r="I879" s="1">
        <v>1</v>
      </c>
      <c r="J879" s="1">
        <v>6265.5</v>
      </c>
    </row>
    <row r="880" spans="1:10" x14ac:dyDescent="0.3">
      <c r="A880" s="1">
        <v>1</v>
      </c>
      <c r="B880" s="1">
        <v>2023</v>
      </c>
      <c r="C880" s="1">
        <v>81</v>
      </c>
      <c r="D880" s="1">
        <v>40</v>
      </c>
      <c r="E880" s="1">
        <v>544</v>
      </c>
      <c r="F880" s="1">
        <v>1</v>
      </c>
      <c r="G880" s="1" t="s">
        <v>1359</v>
      </c>
      <c r="H880" s="1" t="s">
        <v>1360</v>
      </c>
      <c r="I880" s="1">
        <v>5</v>
      </c>
      <c r="J880" s="1">
        <v>771.71</v>
      </c>
    </row>
    <row r="881" spans="1:10" x14ac:dyDescent="0.3">
      <c r="A881" s="1">
        <v>1</v>
      </c>
      <c r="B881" s="1">
        <v>2023</v>
      </c>
      <c r="C881" s="1">
        <v>81</v>
      </c>
      <c r="D881" s="1">
        <v>40</v>
      </c>
      <c r="E881" s="1">
        <v>544</v>
      </c>
      <c r="F881" s="1">
        <v>2</v>
      </c>
      <c r="G881" s="1">
        <v>22196</v>
      </c>
      <c r="H881" s="1" t="s">
        <v>1112</v>
      </c>
      <c r="I881" s="1">
        <v>1</v>
      </c>
      <c r="J881" s="1">
        <v>473.81</v>
      </c>
    </row>
    <row r="882" spans="1:10" x14ac:dyDescent="0.3">
      <c r="A882" s="1">
        <v>1</v>
      </c>
      <c r="B882" s="1">
        <v>2023</v>
      </c>
      <c r="C882" s="1">
        <v>81</v>
      </c>
      <c r="D882" s="1">
        <v>40</v>
      </c>
      <c r="E882" s="1">
        <v>544</v>
      </c>
      <c r="F882" s="1">
        <v>3</v>
      </c>
      <c r="G882" s="1">
        <v>22197</v>
      </c>
      <c r="H882" s="1" t="s">
        <v>1113</v>
      </c>
      <c r="I882" s="1">
        <v>1</v>
      </c>
      <c r="J882" s="1">
        <v>750</v>
      </c>
    </row>
    <row r="883" spans="1:10" x14ac:dyDescent="0.3">
      <c r="A883" s="1">
        <v>1</v>
      </c>
      <c r="B883" s="1">
        <v>2023</v>
      </c>
      <c r="C883" s="1">
        <v>81</v>
      </c>
      <c r="D883" s="1">
        <v>40</v>
      </c>
      <c r="E883" s="1">
        <v>544</v>
      </c>
      <c r="F883" s="1">
        <v>4</v>
      </c>
      <c r="G883" s="1">
        <v>14194</v>
      </c>
      <c r="H883" s="1" t="s">
        <v>1136</v>
      </c>
      <c r="I883" s="1">
        <v>1</v>
      </c>
      <c r="J883" s="1">
        <v>600</v>
      </c>
    </row>
    <row r="884" spans="1:10" x14ac:dyDescent="0.3">
      <c r="A884" s="1">
        <v>1</v>
      </c>
      <c r="B884" s="1">
        <v>2023</v>
      </c>
      <c r="C884" s="1">
        <v>81</v>
      </c>
      <c r="D884" s="1">
        <v>40</v>
      </c>
      <c r="E884" s="1">
        <v>544</v>
      </c>
      <c r="F884" s="1">
        <v>5</v>
      </c>
      <c r="G884" s="1">
        <v>25261</v>
      </c>
      <c r="H884" s="1" t="s">
        <v>1134</v>
      </c>
      <c r="I884" s="1">
        <v>1</v>
      </c>
      <c r="J884" s="1">
        <v>7690.28</v>
      </c>
    </row>
    <row r="885" spans="1:10" x14ac:dyDescent="0.3">
      <c r="A885" s="1">
        <v>1</v>
      </c>
      <c r="B885" s="1">
        <v>2023</v>
      </c>
      <c r="C885" s="1">
        <v>81</v>
      </c>
      <c r="D885" s="1">
        <v>40</v>
      </c>
      <c r="E885" s="1">
        <v>544</v>
      </c>
      <c r="F885" s="1">
        <v>6</v>
      </c>
      <c r="G885" s="1">
        <v>25144</v>
      </c>
      <c r="H885" s="1" t="s">
        <v>1231</v>
      </c>
      <c r="I885" s="1">
        <v>1</v>
      </c>
      <c r="J885" s="1">
        <v>5000</v>
      </c>
    </row>
    <row r="886" spans="1:10" x14ac:dyDescent="0.3">
      <c r="A886" s="1">
        <v>1</v>
      </c>
      <c r="B886" s="1">
        <v>2023</v>
      </c>
      <c r="C886" s="1">
        <v>81</v>
      </c>
      <c r="D886" s="1">
        <v>40</v>
      </c>
      <c r="E886" s="1">
        <v>544</v>
      </c>
      <c r="F886" s="1">
        <v>7</v>
      </c>
      <c r="G886" s="1">
        <v>14444</v>
      </c>
      <c r="H886" s="1" t="s">
        <v>1217</v>
      </c>
      <c r="I886" s="1">
        <v>1</v>
      </c>
      <c r="J886" s="1">
        <v>1500</v>
      </c>
    </row>
    <row r="887" spans="1:10" x14ac:dyDescent="0.3">
      <c r="A887" s="1">
        <v>1</v>
      </c>
      <c r="B887" s="1">
        <v>2023</v>
      </c>
      <c r="C887" s="1">
        <v>81</v>
      </c>
      <c r="D887" s="1">
        <v>40</v>
      </c>
      <c r="E887" s="1">
        <v>544</v>
      </c>
      <c r="F887" s="1">
        <v>8</v>
      </c>
      <c r="G887" s="1">
        <v>11667</v>
      </c>
      <c r="H887" s="1" t="s">
        <v>1139</v>
      </c>
      <c r="I887" s="1">
        <v>1</v>
      </c>
      <c r="J887" s="1">
        <v>50</v>
      </c>
    </row>
    <row r="888" spans="1:10" x14ac:dyDescent="0.3">
      <c r="A888" s="1">
        <v>1</v>
      </c>
      <c r="B888" s="1">
        <v>2023</v>
      </c>
      <c r="C888" s="1">
        <v>81</v>
      </c>
      <c r="D888" s="1">
        <v>40</v>
      </c>
      <c r="E888" s="1">
        <v>544</v>
      </c>
      <c r="F888" s="1">
        <v>9</v>
      </c>
      <c r="G888" s="1">
        <v>25132</v>
      </c>
      <c r="H888" s="1" t="s">
        <v>1361</v>
      </c>
      <c r="I888" s="1">
        <v>2</v>
      </c>
      <c r="J888" s="1">
        <v>492.35</v>
      </c>
    </row>
    <row r="889" spans="1:10" x14ac:dyDescent="0.3">
      <c r="A889" s="1">
        <v>1</v>
      </c>
      <c r="B889" s="1">
        <v>2023</v>
      </c>
      <c r="C889" s="1">
        <v>81</v>
      </c>
      <c r="D889" s="1">
        <v>40</v>
      </c>
      <c r="E889" s="1">
        <v>544</v>
      </c>
      <c r="F889" s="1">
        <v>10</v>
      </c>
      <c r="G889" s="1">
        <v>20494</v>
      </c>
      <c r="H889" s="1" t="s">
        <v>1208</v>
      </c>
      <c r="I889" s="1">
        <v>2</v>
      </c>
      <c r="J889" s="1">
        <v>70.09</v>
      </c>
    </row>
    <row r="890" spans="1:10" x14ac:dyDescent="0.3">
      <c r="A890" s="1">
        <v>1</v>
      </c>
      <c r="B890" s="1">
        <v>2023</v>
      </c>
      <c r="C890" s="1">
        <v>81</v>
      </c>
      <c r="D890" s="1">
        <v>40</v>
      </c>
      <c r="E890" s="1">
        <v>546</v>
      </c>
      <c r="F890" s="1">
        <v>1</v>
      </c>
      <c r="G890" s="1">
        <v>15759</v>
      </c>
      <c r="H890" s="1" t="s">
        <v>1080</v>
      </c>
      <c r="I890" s="1">
        <v>1</v>
      </c>
      <c r="J890" s="1">
        <v>6265.5</v>
      </c>
    </row>
    <row r="891" spans="1:10" x14ac:dyDescent="0.3">
      <c r="A891" s="1">
        <v>1</v>
      </c>
      <c r="B891" s="1">
        <v>2023</v>
      </c>
      <c r="C891" s="1">
        <v>81</v>
      </c>
      <c r="D891" s="1">
        <v>40</v>
      </c>
      <c r="E891" s="1">
        <v>547</v>
      </c>
      <c r="F891" s="1">
        <v>1</v>
      </c>
      <c r="G891" s="1">
        <v>11656</v>
      </c>
      <c r="H891" s="1" t="s">
        <v>1047</v>
      </c>
      <c r="I891" s="1">
        <v>2</v>
      </c>
      <c r="J891" s="1">
        <v>6700</v>
      </c>
    </row>
    <row r="892" spans="1:10" x14ac:dyDescent="0.3">
      <c r="A892" s="1">
        <v>1</v>
      </c>
      <c r="B892" s="1">
        <v>2023</v>
      </c>
      <c r="C892" s="1">
        <v>81</v>
      </c>
      <c r="D892" s="1">
        <v>40</v>
      </c>
      <c r="E892" s="1">
        <v>547</v>
      </c>
      <c r="F892" s="1">
        <v>2</v>
      </c>
      <c r="G892" s="1">
        <v>20430</v>
      </c>
      <c r="H892" s="1" t="s">
        <v>1048</v>
      </c>
      <c r="I892" s="1">
        <v>2</v>
      </c>
      <c r="J892" s="1">
        <v>2302.09</v>
      </c>
    </row>
    <row r="893" spans="1:10" x14ac:dyDescent="0.3">
      <c r="A893" s="1">
        <v>1</v>
      </c>
      <c r="B893" s="1">
        <v>2023</v>
      </c>
      <c r="C893" s="1">
        <v>81</v>
      </c>
      <c r="D893" s="1">
        <v>40</v>
      </c>
      <c r="E893" s="1">
        <v>550</v>
      </c>
      <c r="F893" s="1">
        <v>1</v>
      </c>
      <c r="G893" s="1">
        <v>15660</v>
      </c>
      <c r="H893" s="1" t="s">
        <v>1119</v>
      </c>
      <c r="I893" s="1">
        <v>1</v>
      </c>
      <c r="J893" s="1">
        <v>8025.38</v>
      </c>
    </row>
    <row r="894" spans="1:10" x14ac:dyDescent="0.3">
      <c r="A894" s="1">
        <v>1</v>
      </c>
      <c r="B894" s="1">
        <v>2023</v>
      </c>
      <c r="C894" s="1">
        <v>81</v>
      </c>
      <c r="D894" s="1">
        <v>40</v>
      </c>
      <c r="E894" s="1">
        <v>552</v>
      </c>
      <c r="F894" s="1">
        <v>2</v>
      </c>
      <c r="G894" s="1" t="s">
        <v>1359</v>
      </c>
      <c r="H894" s="1" t="s">
        <v>1360</v>
      </c>
      <c r="I894" s="1">
        <v>2</v>
      </c>
      <c r="J894" s="1">
        <v>771.71</v>
      </c>
    </row>
    <row r="895" spans="1:10" x14ac:dyDescent="0.3">
      <c r="A895" s="1">
        <v>1</v>
      </c>
      <c r="B895" s="1">
        <v>2023</v>
      </c>
      <c r="C895" s="1">
        <v>81</v>
      </c>
      <c r="D895" s="1">
        <v>40</v>
      </c>
      <c r="E895" s="1">
        <v>552</v>
      </c>
      <c r="F895" s="1">
        <v>3</v>
      </c>
      <c r="G895" s="1">
        <v>15660</v>
      </c>
      <c r="H895" s="1" t="s">
        <v>1119</v>
      </c>
      <c r="I895" s="1">
        <v>1</v>
      </c>
      <c r="J895" s="1">
        <v>8025.38</v>
      </c>
    </row>
    <row r="896" spans="1:10" x14ac:dyDescent="0.3">
      <c r="A896" s="1">
        <v>1</v>
      </c>
      <c r="B896" s="1">
        <v>2023</v>
      </c>
      <c r="C896" s="1">
        <v>81</v>
      </c>
      <c r="D896" s="1">
        <v>40</v>
      </c>
      <c r="E896" s="1">
        <v>553</v>
      </c>
      <c r="F896" s="1">
        <v>1</v>
      </c>
      <c r="G896" s="1">
        <v>25108</v>
      </c>
      <c r="H896" s="1" t="s">
        <v>1096</v>
      </c>
      <c r="I896" s="1">
        <v>1</v>
      </c>
      <c r="J896" s="1">
        <v>459.76</v>
      </c>
    </row>
    <row r="897" spans="1:10" x14ac:dyDescent="0.3">
      <c r="A897" s="1">
        <v>1</v>
      </c>
      <c r="B897" s="1">
        <v>2023</v>
      </c>
      <c r="C897" s="1">
        <v>81</v>
      </c>
      <c r="D897" s="1">
        <v>40</v>
      </c>
      <c r="E897" s="1">
        <v>553</v>
      </c>
      <c r="F897" s="1">
        <v>2</v>
      </c>
      <c r="G897" s="1">
        <v>25132</v>
      </c>
      <c r="H897" s="1" t="s">
        <v>1361</v>
      </c>
      <c r="I897" s="1">
        <v>2</v>
      </c>
      <c r="J897" s="1">
        <v>492.35</v>
      </c>
    </row>
    <row r="898" spans="1:10" x14ac:dyDescent="0.3">
      <c r="A898" s="1">
        <v>1</v>
      </c>
      <c r="B898" s="1">
        <v>2023</v>
      </c>
      <c r="C898" s="1">
        <v>81</v>
      </c>
      <c r="D898" s="1">
        <v>40</v>
      </c>
      <c r="E898" s="1">
        <v>553</v>
      </c>
      <c r="F898" s="1">
        <v>3</v>
      </c>
      <c r="G898" s="1">
        <v>21570</v>
      </c>
      <c r="H898" s="1" t="s">
        <v>1076</v>
      </c>
      <c r="I898" s="1">
        <v>2</v>
      </c>
      <c r="J898" s="1">
        <v>1175</v>
      </c>
    </row>
    <row r="899" spans="1:10" x14ac:dyDescent="0.3">
      <c r="A899" s="1">
        <v>1</v>
      </c>
      <c r="B899" s="1">
        <v>2023</v>
      </c>
      <c r="C899" s="1">
        <v>81</v>
      </c>
      <c r="D899" s="1">
        <v>40</v>
      </c>
      <c r="E899" s="1">
        <v>553</v>
      </c>
      <c r="F899" s="1">
        <v>4</v>
      </c>
      <c r="G899" s="1">
        <v>15852</v>
      </c>
      <c r="H899" s="1" t="s">
        <v>1094</v>
      </c>
      <c r="I899" s="1">
        <v>1</v>
      </c>
      <c r="J899" s="1">
        <v>5425</v>
      </c>
    </row>
    <row r="900" spans="1:10" x14ac:dyDescent="0.3">
      <c r="A900" s="1">
        <v>1</v>
      </c>
      <c r="B900" s="1">
        <v>2023</v>
      </c>
      <c r="C900" s="1">
        <v>81</v>
      </c>
      <c r="D900" s="1">
        <v>40</v>
      </c>
      <c r="E900" s="1">
        <v>553</v>
      </c>
      <c r="F900" s="1">
        <v>5</v>
      </c>
      <c r="G900" s="1">
        <v>25285</v>
      </c>
      <c r="H900" s="1" t="s">
        <v>1232</v>
      </c>
      <c r="I900" s="1">
        <v>1</v>
      </c>
      <c r="J900" s="1">
        <v>2600</v>
      </c>
    </row>
    <row r="901" spans="1:10" x14ac:dyDescent="0.3">
      <c r="A901" s="1">
        <v>1</v>
      </c>
      <c r="B901" s="1">
        <v>2023</v>
      </c>
      <c r="C901" s="1">
        <v>81</v>
      </c>
      <c r="D901" s="1">
        <v>40</v>
      </c>
      <c r="E901" s="1">
        <v>553</v>
      </c>
      <c r="F901" s="1">
        <v>6</v>
      </c>
      <c r="G901" s="1">
        <v>21686</v>
      </c>
      <c r="H901" s="1" t="s">
        <v>1182</v>
      </c>
      <c r="I901" s="1">
        <v>1</v>
      </c>
      <c r="J901" s="1">
        <v>5166.67</v>
      </c>
    </row>
    <row r="902" spans="1:10" x14ac:dyDescent="0.3">
      <c r="A902" s="1">
        <v>1</v>
      </c>
      <c r="B902" s="1">
        <v>2023</v>
      </c>
      <c r="C902" s="1">
        <v>81</v>
      </c>
      <c r="D902" s="1">
        <v>40</v>
      </c>
      <c r="E902" s="1">
        <v>553</v>
      </c>
      <c r="F902" s="1">
        <v>7</v>
      </c>
      <c r="G902" s="1">
        <v>22298</v>
      </c>
      <c r="H902" s="1" t="s">
        <v>1133</v>
      </c>
      <c r="I902" s="1">
        <v>2</v>
      </c>
      <c r="J902" s="1">
        <v>1341.67</v>
      </c>
    </row>
    <row r="903" spans="1:10" x14ac:dyDescent="0.3">
      <c r="A903" s="1">
        <v>1</v>
      </c>
      <c r="B903" s="1">
        <v>2023</v>
      </c>
      <c r="C903" s="1">
        <v>81</v>
      </c>
      <c r="D903" s="1">
        <v>40</v>
      </c>
      <c r="E903" s="1">
        <v>553</v>
      </c>
      <c r="F903" s="1">
        <v>8</v>
      </c>
      <c r="G903" s="1">
        <v>20725</v>
      </c>
      <c r="H903" s="1" t="s">
        <v>1233</v>
      </c>
      <c r="I903" s="1">
        <v>2</v>
      </c>
      <c r="J903" s="1">
        <v>601</v>
      </c>
    </row>
    <row r="904" spans="1:10" x14ac:dyDescent="0.3">
      <c r="A904" s="1">
        <v>1</v>
      </c>
      <c r="B904" s="1">
        <v>2023</v>
      </c>
      <c r="C904" s="1">
        <v>81</v>
      </c>
      <c r="D904" s="1">
        <v>40</v>
      </c>
      <c r="E904" s="1">
        <v>555</v>
      </c>
      <c r="F904" s="1">
        <v>1</v>
      </c>
      <c r="G904" s="1" t="s">
        <v>1359</v>
      </c>
      <c r="H904" s="1" t="s">
        <v>1360</v>
      </c>
      <c r="I904" s="1">
        <v>5</v>
      </c>
      <c r="J904" s="1">
        <v>771.71</v>
      </c>
    </row>
    <row r="905" spans="1:10" x14ac:dyDescent="0.3">
      <c r="A905" s="1">
        <v>1</v>
      </c>
      <c r="B905" s="1">
        <v>2023</v>
      </c>
      <c r="C905" s="1">
        <v>81</v>
      </c>
      <c r="D905" s="1">
        <v>40</v>
      </c>
      <c r="E905" s="1">
        <v>555</v>
      </c>
      <c r="F905" s="1">
        <v>2</v>
      </c>
      <c r="G905" s="1">
        <v>25120</v>
      </c>
      <c r="H905" s="1" t="s">
        <v>1079</v>
      </c>
      <c r="I905" s="1">
        <v>1</v>
      </c>
      <c r="J905" s="1">
        <v>574.44000000000005</v>
      </c>
    </row>
    <row r="906" spans="1:10" x14ac:dyDescent="0.3">
      <c r="A906" s="1">
        <v>1</v>
      </c>
      <c r="B906" s="1">
        <v>2023</v>
      </c>
      <c r="C906" s="1">
        <v>81</v>
      </c>
      <c r="D906" s="1">
        <v>40</v>
      </c>
      <c r="E906" s="1">
        <v>555</v>
      </c>
      <c r="F906" s="1">
        <v>3</v>
      </c>
      <c r="G906" s="1">
        <v>21367</v>
      </c>
      <c r="H906" s="1" t="s">
        <v>1067</v>
      </c>
      <c r="I906" s="1">
        <v>1</v>
      </c>
      <c r="J906" s="1">
        <v>861.42</v>
      </c>
    </row>
    <row r="907" spans="1:10" x14ac:dyDescent="0.3">
      <c r="A907" s="1">
        <v>1</v>
      </c>
      <c r="B907" s="1">
        <v>2023</v>
      </c>
      <c r="C907" s="1">
        <v>81</v>
      </c>
      <c r="D907" s="1">
        <v>40</v>
      </c>
      <c r="E907" s="1">
        <v>555</v>
      </c>
      <c r="F907" s="1">
        <v>4</v>
      </c>
      <c r="G907" s="1">
        <v>21366</v>
      </c>
      <c r="H907" s="1" t="s">
        <v>1068</v>
      </c>
      <c r="I907" s="1">
        <v>1</v>
      </c>
      <c r="J907" s="1">
        <v>561.30999999999995</v>
      </c>
    </row>
    <row r="908" spans="1:10" x14ac:dyDescent="0.3">
      <c r="A908" s="1">
        <v>1</v>
      </c>
      <c r="B908" s="1">
        <v>2023</v>
      </c>
      <c r="C908" s="1">
        <v>81</v>
      </c>
      <c r="D908" s="1">
        <v>40</v>
      </c>
      <c r="E908" s="1">
        <v>555</v>
      </c>
      <c r="F908" s="1">
        <v>5</v>
      </c>
      <c r="G908" s="1">
        <v>25250</v>
      </c>
      <c r="H908" s="1" t="s">
        <v>1164</v>
      </c>
      <c r="I908" s="1">
        <v>1</v>
      </c>
      <c r="J908" s="1">
        <v>1642.86</v>
      </c>
    </row>
    <row r="909" spans="1:10" x14ac:dyDescent="0.3">
      <c r="A909" s="1">
        <v>1</v>
      </c>
      <c r="B909" s="1">
        <v>2023</v>
      </c>
      <c r="C909" s="1">
        <v>81</v>
      </c>
      <c r="D909" s="1">
        <v>40</v>
      </c>
      <c r="E909" s="1">
        <v>555</v>
      </c>
      <c r="F909" s="1">
        <v>6</v>
      </c>
      <c r="G909" s="1">
        <v>25108</v>
      </c>
      <c r="H909" s="1" t="s">
        <v>1096</v>
      </c>
      <c r="I909" s="1">
        <v>1</v>
      </c>
      <c r="J909" s="1">
        <v>459.76</v>
      </c>
    </row>
    <row r="910" spans="1:10" x14ac:dyDescent="0.3">
      <c r="A910" s="1">
        <v>1</v>
      </c>
      <c r="B910" s="1">
        <v>2023</v>
      </c>
      <c r="C910" s="1">
        <v>81</v>
      </c>
      <c r="D910" s="1">
        <v>40</v>
      </c>
      <c r="E910" s="1">
        <v>555</v>
      </c>
      <c r="F910" s="1">
        <v>7</v>
      </c>
      <c r="G910" s="1">
        <v>25125</v>
      </c>
      <c r="H910" s="1" t="s">
        <v>1090</v>
      </c>
      <c r="I910" s="1">
        <v>1</v>
      </c>
      <c r="J910" s="1">
        <v>2973.86</v>
      </c>
    </row>
    <row r="911" spans="1:10" x14ac:dyDescent="0.3">
      <c r="A911" s="1">
        <v>1</v>
      </c>
      <c r="B911" s="1">
        <v>2023</v>
      </c>
      <c r="C911" s="1">
        <v>81</v>
      </c>
      <c r="D911" s="1">
        <v>40</v>
      </c>
      <c r="E911" s="1">
        <v>555</v>
      </c>
      <c r="F911" s="1">
        <v>8</v>
      </c>
      <c r="G911" s="1">
        <v>11667</v>
      </c>
      <c r="H911" s="1" t="s">
        <v>1139</v>
      </c>
      <c r="I911" s="1">
        <v>1</v>
      </c>
      <c r="J911" s="1">
        <v>50</v>
      </c>
    </row>
    <row r="912" spans="1:10" x14ac:dyDescent="0.3">
      <c r="A912" s="1">
        <v>1</v>
      </c>
      <c r="B912" s="1">
        <v>2023</v>
      </c>
      <c r="C912" s="1">
        <v>81</v>
      </c>
      <c r="D912" s="1">
        <v>40</v>
      </c>
      <c r="E912" s="1">
        <v>555</v>
      </c>
      <c r="F912" s="1">
        <v>9</v>
      </c>
      <c r="G912" s="1">
        <v>20494</v>
      </c>
      <c r="H912" s="1" t="s">
        <v>1208</v>
      </c>
      <c r="I912" s="1">
        <v>3</v>
      </c>
      <c r="J912" s="1">
        <v>70.09</v>
      </c>
    </row>
    <row r="913" spans="1:10" x14ac:dyDescent="0.3">
      <c r="A913" s="1">
        <v>1</v>
      </c>
      <c r="B913" s="1">
        <v>2023</v>
      </c>
      <c r="C913" s="1">
        <v>81</v>
      </c>
      <c r="D913" s="1">
        <v>40</v>
      </c>
      <c r="E913" s="1">
        <v>555</v>
      </c>
      <c r="F913" s="1">
        <v>11</v>
      </c>
      <c r="G913" s="1">
        <v>25104</v>
      </c>
      <c r="H913" s="1" t="s">
        <v>1165</v>
      </c>
      <c r="I913" s="1">
        <v>1</v>
      </c>
      <c r="J913" s="1">
        <v>6736.67</v>
      </c>
    </row>
    <row r="914" spans="1:10" x14ac:dyDescent="0.3">
      <c r="A914" s="1">
        <v>1</v>
      </c>
      <c r="B914" s="1">
        <v>2023</v>
      </c>
      <c r="C914" s="1">
        <v>81</v>
      </c>
      <c r="D914" s="1">
        <v>40</v>
      </c>
      <c r="E914" s="1">
        <v>555</v>
      </c>
      <c r="F914" s="1">
        <v>12</v>
      </c>
      <c r="G914" s="1">
        <v>21576</v>
      </c>
      <c r="H914" s="1" t="s">
        <v>1102</v>
      </c>
      <c r="I914" s="1">
        <v>1</v>
      </c>
      <c r="J914" s="1">
        <v>5225</v>
      </c>
    </row>
    <row r="915" spans="1:10" x14ac:dyDescent="0.3">
      <c r="A915" s="1">
        <v>1</v>
      </c>
      <c r="B915" s="1">
        <v>2023</v>
      </c>
      <c r="C915" s="1">
        <v>81</v>
      </c>
      <c r="D915" s="1">
        <v>40</v>
      </c>
      <c r="E915" s="1">
        <v>555</v>
      </c>
      <c r="F915" s="1">
        <v>13</v>
      </c>
      <c r="G915" s="1">
        <v>27128</v>
      </c>
      <c r="H915" s="1" t="s">
        <v>1369</v>
      </c>
      <c r="I915" s="1">
        <v>1</v>
      </c>
      <c r="J915" s="1">
        <v>900</v>
      </c>
    </row>
    <row r="916" spans="1:10" x14ac:dyDescent="0.3">
      <c r="A916" s="1">
        <v>1</v>
      </c>
      <c r="B916" s="1">
        <v>2023</v>
      </c>
      <c r="C916" s="1">
        <v>81</v>
      </c>
      <c r="D916" s="1">
        <v>40</v>
      </c>
      <c r="E916" s="1">
        <v>556</v>
      </c>
      <c r="F916" s="1">
        <v>1</v>
      </c>
      <c r="G916" s="1">
        <v>25108</v>
      </c>
      <c r="H916" s="1" t="s">
        <v>1096</v>
      </c>
      <c r="I916" s="1">
        <v>1</v>
      </c>
      <c r="J916" s="1">
        <v>459.76</v>
      </c>
    </row>
    <row r="917" spans="1:10" x14ac:dyDescent="0.3">
      <c r="A917" s="1">
        <v>1</v>
      </c>
      <c r="B917" s="1">
        <v>2023</v>
      </c>
      <c r="C917" s="1">
        <v>81</v>
      </c>
      <c r="D917" s="1">
        <v>40</v>
      </c>
      <c r="E917" s="1">
        <v>556</v>
      </c>
      <c r="F917" s="1">
        <v>2</v>
      </c>
      <c r="G917" s="1">
        <v>20429</v>
      </c>
      <c r="H917" s="1" t="s">
        <v>1234</v>
      </c>
      <c r="I917" s="1">
        <v>2</v>
      </c>
      <c r="J917" s="1">
        <v>6616.67</v>
      </c>
    </row>
    <row r="918" spans="1:10" x14ac:dyDescent="0.3">
      <c r="A918" s="1">
        <v>1</v>
      </c>
      <c r="B918" s="1">
        <v>2023</v>
      </c>
      <c r="C918" s="1">
        <v>81</v>
      </c>
      <c r="D918" s="1">
        <v>40</v>
      </c>
      <c r="E918" s="1">
        <v>556</v>
      </c>
      <c r="F918" s="1">
        <v>3</v>
      </c>
      <c r="G918" s="1">
        <v>20725</v>
      </c>
      <c r="H918" s="1" t="s">
        <v>1233</v>
      </c>
      <c r="I918" s="1">
        <v>1</v>
      </c>
      <c r="J918" s="1">
        <v>601</v>
      </c>
    </row>
    <row r="919" spans="1:10" x14ac:dyDescent="0.3">
      <c r="A919" s="1">
        <v>1</v>
      </c>
      <c r="B919" s="1">
        <v>2023</v>
      </c>
      <c r="C919" s="1">
        <v>81</v>
      </c>
      <c r="D919" s="1">
        <v>40</v>
      </c>
      <c r="E919" s="1">
        <v>558</v>
      </c>
      <c r="F919" s="1">
        <v>1</v>
      </c>
      <c r="G919" s="1">
        <v>15660</v>
      </c>
      <c r="H919" s="1" t="s">
        <v>1119</v>
      </c>
      <c r="I919" s="1">
        <v>1</v>
      </c>
      <c r="J919" s="1">
        <v>8025.38</v>
      </c>
    </row>
    <row r="920" spans="1:10" x14ac:dyDescent="0.3">
      <c r="A920" s="1">
        <v>1</v>
      </c>
      <c r="B920" s="1">
        <v>2023</v>
      </c>
      <c r="C920" s="1">
        <v>81</v>
      </c>
      <c r="D920" s="1">
        <v>40</v>
      </c>
      <c r="E920" s="1">
        <v>559</v>
      </c>
      <c r="F920" s="1">
        <v>1</v>
      </c>
      <c r="G920" s="1">
        <v>20494</v>
      </c>
      <c r="H920" s="1" t="s">
        <v>1208</v>
      </c>
      <c r="I920" s="1">
        <v>1</v>
      </c>
      <c r="J920" s="1">
        <v>70.09</v>
      </c>
    </row>
    <row r="921" spans="1:10" x14ac:dyDescent="0.3">
      <c r="A921" s="1">
        <v>1</v>
      </c>
      <c r="B921" s="1">
        <v>2023</v>
      </c>
      <c r="C921" s="1">
        <v>81</v>
      </c>
      <c r="D921" s="1">
        <v>40</v>
      </c>
      <c r="E921" s="1">
        <v>559</v>
      </c>
      <c r="F921" s="1">
        <v>2</v>
      </c>
      <c r="G921" s="1">
        <v>26230</v>
      </c>
      <c r="H921" s="1" t="s">
        <v>1057</v>
      </c>
      <c r="I921" s="1">
        <v>2</v>
      </c>
      <c r="J921" s="1">
        <v>146.11000000000001</v>
      </c>
    </row>
    <row r="922" spans="1:10" x14ac:dyDescent="0.3">
      <c r="A922" s="1">
        <v>1</v>
      </c>
      <c r="B922" s="1">
        <v>2023</v>
      </c>
      <c r="C922" s="1">
        <v>81</v>
      </c>
      <c r="D922" s="1">
        <v>40</v>
      </c>
      <c r="E922" s="1">
        <v>559</v>
      </c>
      <c r="F922" s="1">
        <v>3</v>
      </c>
      <c r="G922" s="1">
        <v>21360</v>
      </c>
      <c r="H922" s="1" t="s">
        <v>1235</v>
      </c>
      <c r="I922" s="1">
        <v>1</v>
      </c>
      <c r="J922" s="1">
        <v>2700</v>
      </c>
    </row>
    <row r="923" spans="1:10" x14ac:dyDescent="0.3">
      <c r="A923" s="1">
        <v>1</v>
      </c>
      <c r="B923" s="1">
        <v>2023</v>
      </c>
      <c r="C923" s="1">
        <v>81</v>
      </c>
      <c r="D923" s="1">
        <v>40</v>
      </c>
      <c r="E923" s="1">
        <v>561</v>
      </c>
      <c r="F923" s="1">
        <v>1</v>
      </c>
      <c r="G923" s="1">
        <v>26227</v>
      </c>
      <c r="H923" s="1" t="s">
        <v>1123</v>
      </c>
      <c r="I923" s="1">
        <v>1</v>
      </c>
      <c r="J923" s="1">
        <v>1350</v>
      </c>
    </row>
    <row r="924" spans="1:10" x14ac:dyDescent="0.3">
      <c r="A924" s="1">
        <v>1</v>
      </c>
      <c r="B924" s="1">
        <v>2023</v>
      </c>
      <c r="C924" s="1">
        <v>81</v>
      </c>
      <c r="D924" s="1">
        <v>40</v>
      </c>
      <c r="E924" s="1">
        <v>562</v>
      </c>
      <c r="F924" s="1">
        <v>1</v>
      </c>
      <c r="G924" s="1" t="s">
        <v>1359</v>
      </c>
      <c r="H924" s="1" t="s">
        <v>1360</v>
      </c>
      <c r="I924" s="1">
        <v>4</v>
      </c>
      <c r="J924" s="1">
        <v>771.71</v>
      </c>
    </row>
    <row r="925" spans="1:10" x14ac:dyDescent="0.3">
      <c r="A925" s="1">
        <v>1</v>
      </c>
      <c r="B925" s="1">
        <v>2023</v>
      </c>
      <c r="C925" s="1">
        <v>81</v>
      </c>
      <c r="D925" s="1">
        <v>40</v>
      </c>
      <c r="E925" s="1">
        <v>562</v>
      </c>
      <c r="F925" s="1">
        <v>2</v>
      </c>
      <c r="G925" s="1">
        <v>25132</v>
      </c>
      <c r="H925" s="1" t="s">
        <v>1361</v>
      </c>
      <c r="I925" s="1">
        <v>1</v>
      </c>
      <c r="J925" s="1">
        <v>492.35</v>
      </c>
    </row>
    <row r="926" spans="1:10" x14ac:dyDescent="0.3">
      <c r="A926" s="1">
        <v>1</v>
      </c>
      <c r="B926" s="1">
        <v>2023</v>
      </c>
      <c r="C926" s="1">
        <v>81</v>
      </c>
      <c r="D926" s="1">
        <v>40</v>
      </c>
      <c r="E926" s="1">
        <v>562</v>
      </c>
      <c r="F926" s="1">
        <v>3</v>
      </c>
      <c r="G926" s="1">
        <v>25108</v>
      </c>
      <c r="H926" s="1" t="s">
        <v>1096</v>
      </c>
      <c r="I926" s="1">
        <v>1</v>
      </c>
      <c r="J926" s="1">
        <v>459.76</v>
      </c>
    </row>
    <row r="927" spans="1:10" x14ac:dyDescent="0.3">
      <c r="A927" s="1">
        <v>1</v>
      </c>
      <c r="B927" s="1">
        <v>2023</v>
      </c>
      <c r="C927" s="1">
        <v>81</v>
      </c>
      <c r="D927" s="1">
        <v>40</v>
      </c>
      <c r="E927" s="1">
        <v>562</v>
      </c>
      <c r="F927" s="1">
        <v>4</v>
      </c>
      <c r="G927" s="1">
        <v>11667</v>
      </c>
      <c r="H927" s="1" t="s">
        <v>1139</v>
      </c>
      <c r="I927" s="1">
        <v>2</v>
      </c>
      <c r="J927" s="1">
        <v>50</v>
      </c>
    </row>
    <row r="928" spans="1:10" x14ac:dyDescent="0.3">
      <c r="A928" s="1">
        <v>1</v>
      </c>
      <c r="B928" s="1">
        <v>2023</v>
      </c>
      <c r="C928" s="1">
        <v>81</v>
      </c>
      <c r="D928" s="1">
        <v>40</v>
      </c>
      <c r="E928" s="1">
        <v>562</v>
      </c>
      <c r="F928" s="1">
        <v>5</v>
      </c>
      <c r="G928" s="1">
        <v>15779</v>
      </c>
      <c r="H928" s="1" t="s">
        <v>1140</v>
      </c>
      <c r="I928" s="1">
        <v>1</v>
      </c>
      <c r="J928" s="1">
        <v>520.51</v>
      </c>
    </row>
    <row r="929" spans="1:10" x14ac:dyDescent="0.3">
      <c r="A929" s="1">
        <v>1</v>
      </c>
      <c r="B929" s="1">
        <v>2023</v>
      </c>
      <c r="C929" s="1">
        <v>81</v>
      </c>
      <c r="D929" s="1">
        <v>40</v>
      </c>
      <c r="E929" s="1">
        <v>562</v>
      </c>
      <c r="F929" s="1">
        <v>6</v>
      </c>
      <c r="G929" s="1">
        <v>15780</v>
      </c>
      <c r="H929" s="1" t="s">
        <v>1105</v>
      </c>
      <c r="I929" s="1">
        <v>1</v>
      </c>
      <c r="J929" s="1">
        <v>650.66</v>
      </c>
    </row>
    <row r="930" spans="1:10" x14ac:dyDescent="0.3">
      <c r="A930" s="1">
        <v>1</v>
      </c>
      <c r="B930" s="1">
        <v>2023</v>
      </c>
      <c r="C930" s="1">
        <v>81</v>
      </c>
      <c r="D930" s="1">
        <v>40</v>
      </c>
      <c r="E930" s="1">
        <v>562</v>
      </c>
      <c r="F930" s="1">
        <v>7</v>
      </c>
      <c r="G930" s="1">
        <v>21746</v>
      </c>
      <c r="H930" s="1" t="s">
        <v>1120</v>
      </c>
      <c r="I930" s="1">
        <v>1</v>
      </c>
      <c r="J930" s="1">
        <v>534.38</v>
      </c>
    </row>
    <row r="931" spans="1:10" x14ac:dyDescent="0.3">
      <c r="A931" s="1">
        <v>1</v>
      </c>
      <c r="B931" s="1">
        <v>2023</v>
      </c>
      <c r="C931" s="1">
        <v>81</v>
      </c>
      <c r="D931" s="1">
        <v>40</v>
      </c>
      <c r="E931" s="1">
        <v>562</v>
      </c>
      <c r="F931" s="1">
        <v>8</v>
      </c>
      <c r="G931" s="1">
        <v>27405</v>
      </c>
      <c r="H931" s="1" t="s">
        <v>1216</v>
      </c>
      <c r="I931" s="1">
        <v>1</v>
      </c>
      <c r="J931" s="1">
        <v>2892.86</v>
      </c>
    </row>
    <row r="932" spans="1:10" x14ac:dyDescent="0.3">
      <c r="A932" s="1">
        <v>1</v>
      </c>
      <c r="B932" s="1">
        <v>2023</v>
      </c>
      <c r="C932" s="1">
        <v>81</v>
      </c>
      <c r="D932" s="1">
        <v>40</v>
      </c>
      <c r="E932" s="1">
        <v>562</v>
      </c>
      <c r="F932" s="1">
        <v>9</v>
      </c>
      <c r="G932" s="1">
        <v>26230</v>
      </c>
      <c r="H932" s="1" t="s">
        <v>1057</v>
      </c>
      <c r="I932" s="1">
        <v>2</v>
      </c>
      <c r="J932" s="1">
        <v>146.11000000000001</v>
      </c>
    </row>
    <row r="933" spans="1:10" x14ac:dyDescent="0.3">
      <c r="A933" s="1">
        <v>1</v>
      </c>
      <c r="B933" s="1">
        <v>2023</v>
      </c>
      <c r="C933" s="1">
        <v>81</v>
      </c>
      <c r="D933" s="1">
        <v>40</v>
      </c>
      <c r="E933" s="1">
        <v>562</v>
      </c>
      <c r="F933" s="1">
        <v>10</v>
      </c>
      <c r="G933" s="1">
        <v>27446</v>
      </c>
      <c r="H933" s="1" t="s">
        <v>1236</v>
      </c>
      <c r="I933" s="1">
        <v>1</v>
      </c>
      <c r="J933" s="1">
        <v>1500</v>
      </c>
    </row>
    <row r="934" spans="1:10" x14ac:dyDescent="0.3">
      <c r="A934" s="1">
        <v>1</v>
      </c>
      <c r="B934" s="1">
        <v>2023</v>
      </c>
      <c r="C934" s="1">
        <v>81</v>
      </c>
      <c r="D934" s="1">
        <v>40</v>
      </c>
      <c r="E934" s="1">
        <v>563</v>
      </c>
      <c r="F934" s="1">
        <v>1</v>
      </c>
      <c r="G934" s="1">
        <v>15805</v>
      </c>
      <c r="H934" s="1" t="s">
        <v>1237</v>
      </c>
      <c r="I934" s="1">
        <v>1</v>
      </c>
      <c r="J934" s="1">
        <v>3500</v>
      </c>
    </row>
    <row r="935" spans="1:10" x14ac:dyDescent="0.3">
      <c r="A935" s="1">
        <v>1</v>
      </c>
      <c r="B935" s="1">
        <v>2023</v>
      </c>
      <c r="C935" s="1">
        <v>81</v>
      </c>
      <c r="D935" s="1">
        <v>40</v>
      </c>
      <c r="E935" s="1">
        <v>564</v>
      </c>
      <c r="F935" s="1">
        <v>1</v>
      </c>
      <c r="G935" s="1">
        <v>22854</v>
      </c>
      <c r="H935" s="1" t="s">
        <v>1075</v>
      </c>
      <c r="I935" s="1">
        <v>1</v>
      </c>
      <c r="J935" s="1">
        <v>3772.22</v>
      </c>
    </row>
    <row r="936" spans="1:10" x14ac:dyDescent="0.3">
      <c r="A936" s="1">
        <v>1</v>
      </c>
      <c r="B936" s="1">
        <v>2023</v>
      </c>
      <c r="C936" s="1">
        <v>81</v>
      </c>
      <c r="D936" s="1">
        <v>40</v>
      </c>
      <c r="E936" s="1">
        <v>564</v>
      </c>
      <c r="F936" s="1">
        <v>2</v>
      </c>
      <c r="G936" s="1">
        <v>27405</v>
      </c>
      <c r="H936" s="1" t="s">
        <v>1216</v>
      </c>
      <c r="I936" s="1">
        <v>1</v>
      </c>
      <c r="J936" s="1">
        <v>2892.86</v>
      </c>
    </row>
    <row r="937" spans="1:10" x14ac:dyDescent="0.3">
      <c r="A937" s="1">
        <v>1</v>
      </c>
      <c r="B937" s="1">
        <v>2023</v>
      </c>
      <c r="C937" s="1">
        <v>81</v>
      </c>
      <c r="D937" s="1">
        <v>40</v>
      </c>
      <c r="E937" s="1">
        <v>565</v>
      </c>
      <c r="F937" s="1">
        <v>1</v>
      </c>
      <c r="G937" s="1" t="s">
        <v>1359</v>
      </c>
      <c r="H937" s="1" t="s">
        <v>1360</v>
      </c>
      <c r="I937" s="1">
        <v>5</v>
      </c>
      <c r="J937" s="1">
        <v>771.71</v>
      </c>
    </row>
    <row r="938" spans="1:10" x14ac:dyDescent="0.3">
      <c r="A938" s="1">
        <v>1</v>
      </c>
      <c r="B938" s="1">
        <v>2023</v>
      </c>
      <c r="C938" s="1">
        <v>81</v>
      </c>
      <c r="D938" s="1">
        <v>40</v>
      </c>
      <c r="E938" s="1">
        <v>565</v>
      </c>
      <c r="F938" s="1">
        <v>2</v>
      </c>
      <c r="G938" s="1">
        <v>25108</v>
      </c>
      <c r="H938" s="1" t="s">
        <v>1096</v>
      </c>
      <c r="I938" s="1">
        <v>1</v>
      </c>
      <c r="J938" s="1">
        <v>459.76</v>
      </c>
    </row>
    <row r="939" spans="1:10" x14ac:dyDescent="0.3">
      <c r="A939" s="1">
        <v>1</v>
      </c>
      <c r="B939" s="1">
        <v>2023</v>
      </c>
      <c r="C939" s="1">
        <v>81</v>
      </c>
      <c r="D939" s="1">
        <v>40</v>
      </c>
      <c r="E939" s="1">
        <v>565</v>
      </c>
      <c r="F939" s="1">
        <v>3</v>
      </c>
      <c r="G939" s="1">
        <v>25120</v>
      </c>
      <c r="H939" s="1" t="s">
        <v>1079</v>
      </c>
      <c r="I939" s="1">
        <v>1</v>
      </c>
      <c r="J939" s="1">
        <v>574.44000000000005</v>
      </c>
    </row>
    <row r="940" spans="1:10" x14ac:dyDescent="0.3">
      <c r="A940" s="1">
        <v>1</v>
      </c>
      <c r="B940" s="1">
        <v>2023</v>
      </c>
      <c r="C940" s="1">
        <v>81</v>
      </c>
      <c r="D940" s="1">
        <v>40</v>
      </c>
      <c r="E940" s="1">
        <v>565</v>
      </c>
      <c r="F940" s="1">
        <v>4</v>
      </c>
      <c r="G940" s="1">
        <v>21367</v>
      </c>
      <c r="H940" s="1" t="s">
        <v>1067</v>
      </c>
      <c r="I940" s="1">
        <v>1</v>
      </c>
      <c r="J940" s="1">
        <v>861.42</v>
      </c>
    </row>
    <row r="941" spans="1:10" x14ac:dyDescent="0.3">
      <c r="A941" s="1">
        <v>1</v>
      </c>
      <c r="B941" s="1">
        <v>2023</v>
      </c>
      <c r="C941" s="1">
        <v>81</v>
      </c>
      <c r="D941" s="1">
        <v>40</v>
      </c>
      <c r="E941" s="1">
        <v>565</v>
      </c>
      <c r="F941" s="1">
        <v>5</v>
      </c>
      <c r="G941" s="1">
        <v>21366</v>
      </c>
      <c r="H941" s="1" t="s">
        <v>1068</v>
      </c>
      <c r="I941" s="1">
        <v>1</v>
      </c>
      <c r="J941" s="1">
        <v>561.30999999999995</v>
      </c>
    </row>
    <row r="942" spans="1:10" x14ac:dyDescent="0.3">
      <c r="A942" s="1">
        <v>1</v>
      </c>
      <c r="B942" s="1">
        <v>2023</v>
      </c>
      <c r="C942" s="1">
        <v>81</v>
      </c>
      <c r="D942" s="1">
        <v>40</v>
      </c>
      <c r="E942" s="1">
        <v>565</v>
      </c>
      <c r="F942" s="1">
        <v>6</v>
      </c>
      <c r="G942" s="1">
        <v>10547</v>
      </c>
      <c r="H942" s="1" t="s">
        <v>1174</v>
      </c>
      <c r="I942" s="1">
        <v>1</v>
      </c>
      <c r="J942" s="1">
        <v>753.57</v>
      </c>
    </row>
    <row r="943" spans="1:10" x14ac:dyDescent="0.3">
      <c r="A943" s="1">
        <v>1</v>
      </c>
      <c r="B943" s="1">
        <v>2023</v>
      </c>
      <c r="C943" s="1">
        <v>81</v>
      </c>
      <c r="D943" s="1">
        <v>40</v>
      </c>
      <c r="E943" s="1">
        <v>565</v>
      </c>
      <c r="F943" s="1">
        <v>7</v>
      </c>
      <c r="G943" s="1">
        <v>20494</v>
      </c>
      <c r="H943" s="1" t="s">
        <v>1208</v>
      </c>
      <c r="I943" s="1">
        <v>1</v>
      </c>
      <c r="J943" s="1">
        <v>70.09</v>
      </c>
    </row>
    <row r="944" spans="1:10" x14ac:dyDescent="0.3">
      <c r="A944" s="1">
        <v>1</v>
      </c>
      <c r="B944" s="1">
        <v>2023</v>
      </c>
      <c r="C944" s="1">
        <v>81</v>
      </c>
      <c r="D944" s="1">
        <v>40</v>
      </c>
      <c r="E944" s="1">
        <v>566</v>
      </c>
      <c r="F944" s="1">
        <v>1</v>
      </c>
      <c r="G944" s="1" t="s">
        <v>1359</v>
      </c>
      <c r="H944" s="1" t="s">
        <v>1360</v>
      </c>
      <c r="I944" s="1">
        <v>1</v>
      </c>
      <c r="J944" s="1">
        <v>771.71</v>
      </c>
    </row>
    <row r="945" spans="1:10" x14ac:dyDescent="0.3">
      <c r="A945" s="1">
        <v>1</v>
      </c>
      <c r="B945" s="1">
        <v>2023</v>
      </c>
      <c r="C945" s="1">
        <v>81</v>
      </c>
      <c r="D945" s="1">
        <v>40</v>
      </c>
      <c r="E945" s="1">
        <v>567</v>
      </c>
      <c r="F945" s="1">
        <v>1</v>
      </c>
      <c r="G945" s="1">
        <v>25132</v>
      </c>
      <c r="H945" s="1" t="s">
        <v>1361</v>
      </c>
      <c r="I945" s="1">
        <v>2</v>
      </c>
      <c r="J945" s="1">
        <v>492.35</v>
      </c>
    </row>
    <row r="946" spans="1:10" x14ac:dyDescent="0.3">
      <c r="A946" s="1">
        <v>1</v>
      </c>
      <c r="B946" s="1">
        <v>2023</v>
      </c>
      <c r="C946" s="1">
        <v>81</v>
      </c>
      <c r="D946" s="1">
        <v>40</v>
      </c>
      <c r="E946" s="1">
        <v>567</v>
      </c>
      <c r="F946" s="1">
        <v>2</v>
      </c>
      <c r="G946" s="1">
        <v>25108</v>
      </c>
      <c r="H946" s="1" t="s">
        <v>1096</v>
      </c>
      <c r="I946" s="1">
        <v>1</v>
      </c>
      <c r="J946" s="1">
        <v>459.76</v>
      </c>
    </row>
    <row r="947" spans="1:10" x14ac:dyDescent="0.3">
      <c r="A947" s="1">
        <v>1</v>
      </c>
      <c r="B947" s="1">
        <v>2023</v>
      </c>
      <c r="C947" s="1">
        <v>81</v>
      </c>
      <c r="D947" s="1">
        <v>40</v>
      </c>
      <c r="E947" s="1">
        <v>567</v>
      </c>
      <c r="F947" s="1">
        <v>3</v>
      </c>
      <c r="G947" s="1">
        <v>26230</v>
      </c>
      <c r="H947" s="1" t="s">
        <v>1057</v>
      </c>
      <c r="I947" s="1">
        <v>2</v>
      </c>
      <c r="J947" s="1">
        <v>146.11000000000001</v>
      </c>
    </row>
    <row r="948" spans="1:10" x14ac:dyDescent="0.3">
      <c r="A948" s="1">
        <v>1</v>
      </c>
      <c r="B948" s="1">
        <v>2023</v>
      </c>
      <c r="C948" s="1">
        <v>81</v>
      </c>
      <c r="D948" s="1">
        <v>40</v>
      </c>
      <c r="E948" s="1">
        <v>567</v>
      </c>
      <c r="F948" s="1">
        <v>4</v>
      </c>
      <c r="G948" s="1">
        <v>20622</v>
      </c>
      <c r="H948" s="1" t="s">
        <v>1197</v>
      </c>
      <c r="I948" s="1">
        <v>1</v>
      </c>
      <c r="J948" s="1">
        <v>3725</v>
      </c>
    </row>
    <row r="949" spans="1:10" x14ac:dyDescent="0.3">
      <c r="A949" s="1">
        <v>1</v>
      </c>
      <c r="B949" s="1">
        <v>2023</v>
      </c>
      <c r="C949" s="1">
        <v>81</v>
      </c>
      <c r="D949" s="1">
        <v>40</v>
      </c>
      <c r="E949" s="1">
        <v>568</v>
      </c>
      <c r="F949" s="1">
        <v>1</v>
      </c>
      <c r="G949" s="1" t="s">
        <v>1359</v>
      </c>
      <c r="H949" s="1" t="s">
        <v>1360</v>
      </c>
      <c r="I949" s="1">
        <v>5</v>
      </c>
      <c r="J949" s="1">
        <v>771.71</v>
      </c>
    </row>
    <row r="950" spans="1:10" x14ac:dyDescent="0.3">
      <c r="A950" s="1">
        <v>1</v>
      </c>
      <c r="B950" s="1">
        <v>2023</v>
      </c>
      <c r="C950" s="1">
        <v>81</v>
      </c>
      <c r="D950" s="1">
        <v>40</v>
      </c>
      <c r="E950" s="1">
        <v>568</v>
      </c>
      <c r="F950" s="1">
        <v>2</v>
      </c>
      <c r="G950" s="1">
        <v>27130</v>
      </c>
      <c r="H950" s="1" t="s">
        <v>1238</v>
      </c>
      <c r="I950" s="1">
        <v>1</v>
      </c>
      <c r="J950" s="1">
        <v>600</v>
      </c>
    </row>
    <row r="951" spans="1:10" x14ac:dyDescent="0.3">
      <c r="A951" s="1">
        <v>1</v>
      </c>
      <c r="B951" s="1">
        <v>2023</v>
      </c>
      <c r="C951" s="1">
        <v>81</v>
      </c>
      <c r="D951" s="1">
        <v>40</v>
      </c>
      <c r="E951" s="1">
        <v>568</v>
      </c>
      <c r="F951" s="1">
        <v>3</v>
      </c>
      <c r="G951" s="1">
        <v>27131</v>
      </c>
      <c r="H951" s="1" t="s">
        <v>1239</v>
      </c>
      <c r="I951" s="1">
        <v>1</v>
      </c>
      <c r="J951" s="1">
        <v>800</v>
      </c>
    </row>
    <row r="952" spans="1:10" x14ac:dyDescent="0.3">
      <c r="A952" s="1">
        <v>1</v>
      </c>
      <c r="B952" s="1">
        <v>2023</v>
      </c>
      <c r="C952" s="1">
        <v>81</v>
      </c>
      <c r="D952" s="1">
        <v>40</v>
      </c>
      <c r="E952" s="1">
        <v>568</v>
      </c>
      <c r="F952" s="1">
        <v>4</v>
      </c>
      <c r="G952" s="1">
        <v>25108</v>
      </c>
      <c r="H952" s="1" t="s">
        <v>1096</v>
      </c>
      <c r="I952" s="1">
        <v>1</v>
      </c>
      <c r="J952" s="1">
        <v>459.76</v>
      </c>
    </row>
    <row r="953" spans="1:10" x14ac:dyDescent="0.3">
      <c r="A953" s="1">
        <v>1</v>
      </c>
      <c r="B953" s="1">
        <v>2023</v>
      </c>
      <c r="C953" s="1">
        <v>81</v>
      </c>
      <c r="D953" s="1">
        <v>40</v>
      </c>
      <c r="E953" s="1">
        <v>568</v>
      </c>
      <c r="F953" s="1">
        <v>5</v>
      </c>
      <c r="G953" s="1">
        <v>20451</v>
      </c>
      <c r="H953" s="1" t="s">
        <v>1109</v>
      </c>
      <c r="I953" s="1">
        <v>1</v>
      </c>
      <c r="J953" s="1">
        <v>645.24</v>
      </c>
    </row>
    <row r="954" spans="1:10" x14ac:dyDescent="0.3">
      <c r="A954" s="1">
        <v>1</v>
      </c>
      <c r="B954" s="1">
        <v>2023</v>
      </c>
      <c r="C954" s="1">
        <v>81</v>
      </c>
      <c r="D954" s="1">
        <v>40</v>
      </c>
      <c r="E954" s="1">
        <v>568</v>
      </c>
      <c r="F954" s="1">
        <v>6</v>
      </c>
      <c r="G954" s="1">
        <v>20699</v>
      </c>
      <c r="H954" s="1" t="s">
        <v>1189</v>
      </c>
      <c r="I954" s="1">
        <v>1</v>
      </c>
      <c r="J954" s="1">
        <v>3120</v>
      </c>
    </row>
    <row r="955" spans="1:10" x14ac:dyDescent="0.3">
      <c r="A955" s="1">
        <v>1</v>
      </c>
      <c r="B955" s="1">
        <v>2023</v>
      </c>
      <c r="C955" s="1">
        <v>81</v>
      </c>
      <c r="D955" s="1">
        <v>40</v>
      </c>
      <c r="E955" s="1">
        <v>568</v>
      </c>
      <c r="F955" s="1">
        <v>7</v>
      </c>
      <c r="G955" s="1">
        <v>26230</v>
      </c>
      <c r="H955" s="1" t="s">
        <v>1057</v>
      </c>
      <c r="I955" s="1">
        <v>2</v>
      </c>
      <c r="J955" s="1">
        <v>146.11000000000001</v>
      </c>
    </row>
    <row r="956" spans="1:10" x14ac:dyDescent="0.3">
      <c r="A956" s="1">
        <v>1</v>
      </c>
      <c r="B956" s="1">
        <v>2023</v>
      </c>
      <c r="C956" s="1">
        <v>81</v>
      </c>
      <c r="D956" s="1">
        <v>40</v>
      </c>
      <c r="E956" s="1">
        <v>568</v>
      </c>
      <c r="F956" s="1">
        <v>8</v>
      </c>
      <c r="G956" s="1">
        <v>20494</v>
      </c>
      <c r="H956" s="1" t="s">
        <v>1208</v>
      </c>
      <c r="I956" s="1">
        <v>2</v>
      </c>
      <c r="J956" s="1">
        <v>70.09</v>
      </c>
    </row>
    <row r="957" spans="1:10" x14ac:dyDescent="0.3">
      <c r="A957" s="1">
        <v>1</v>
      </c>
      <c r="B957" s="1">
        <v>2023</v>
      </c>
      <c r="C957" s="1">
        <v>81</v>
      </c>
      <c r="D957" s="1">
        <v>40</v>
      </c>
      <c r="E957" s="1">
        <v>568</v>
      </c>
      <c r="F957" s="1">
        <v>9</v>
      </c>
      <c r="G957" s="1">
        <v>27405</v>
      </c>
      <c r="H957" s="1" t="s">
        <v>1216</v>
      </c>
      <c r="I957" s="1">
        <v>1</v>
      </c>
      <c r="J957" s="1">
        <v>2892.86</v>
      </c>
    </row>
    <row r="958" spans="1:10" x14ac:dyDescent="0.3">
      <c r="A958" s="1">
        <v>1</v>
      </c>
      <c r="B958" s="1">
        <v>2023</v>
      </c>
      <c r="C958" s="1">
        <v>81</v>
      </c>
      <c r="D958" s="1">
        <v>40</v>
      </c>
      <c r="E958" s="1">
        <v>568</v>
      </c>
      <c r="F958" s="1">
        <v>10</v>
      </c>
      <c r="G958" s="1">
        <v>27104</v>
      </c>
      <c r="H958" s="1" t="s">
        <v>1225</v>
      </c>
      <c r="I958" s="1">
        <v>1</v>
      </c>
      <c r="J958" s="1">
        <v>2940</v>
      </c>
    </row>
    <row r="959" spans="1:10" x14ac:dyDescent="0.3">
      <c r="A959" s="1">
        <v>1</v>
      </c>
      <c r="B959" s="1">
        <v>2023</v>
      </c>
      <c r="C959" s="1">
        <v>81</v>
      </c>
      <c r="D959" s="1">
        <v>40</v>
      </c>
      <c r="E959" s="1">
        <v>569</v>
      </c>
      <c r="F959" s="1">
        <v>1</v>
      </c>
      <c r="G959" s="1">
        <v>20429</v>
      </c>
      <c r="H959" s="1" t="s">
        <v>1234</v>
      </c>
      <c r="I959" s="1">
        <v>1</v>
      </c>
      <c r="J959" s="1">
        <v>6616.67</v>
      </c>
    </row>
    <row r="960" spans="1:10" x14ac:dyDescent="0.3">
      <c r="A960" s="1">
        <v>1</v>
      </c>
      <c r="B960" s="1">
        <v>2023</v>
      </c>
      <c r="C960" s="1">
        <v>81</v>
      </c>
      <c r="D960" s="1">
        <v>40</v>
      </c>
      <c r="E960" s="1">
        <v>569</v>
      </c>
      <c r="F960" s="1">
        <v>2</v>
      </c>
      <c r="G960" s="1">
        <v>20430</v>
      </c>
      <c r="H960" s="1" t="s">
        <v>1048</v>
      </c>
      <c r="I960" s="1">
        <v>1</v>
      </c>
      <c r="J960" s="1">
        <v>2302.09</v>
      </c>
    </row>
    <row r="961" spans="1:10" x14ac:dyDescent="0.3">
      <c r="A961" s="1">
        <v>1</v>
      </c>
      <c r="B961" s="1">
        <v>2023</v>
      </c>
      <c r="C961" s="1">
        <v>81</v>
      </c>
      <c r="D961" s="1">
        <v>40</v>
      </c>
      <c r="E961" s="1">
        <v>569</v>
      </c>
      <c r="F961" s="1">
        <v>3</v>
      </c>
      <c r="G961" s="1">
        <v>25108</v>
      </c>
      <c r="H961" s="1" t="s">
        <v>1096</v>
      </c>
      <c r="I961" s="1">
        <v>1</v>
      </c>
      <c r="J961" s="1">
        <v>459.76</v>
      </c>
    </row>
    <row r="962" spans="1:10" x14ac:dyDescent="0.3">
      <c r="A962" s="1">
        <v>1</v>
      </c>
      <c r="B962" s="1">
        <v>2023</v>
      </c>
      <c r="C962" s="1">
        <v>81</v>
      </c>
      <c r="D962" s="1">
        <v>40</v>
      </c>
      <c r="E962" s="1">
        <v>569</v>
      </c>
      <c r="F962" s="1">
        <v>4</v>
      </c>
      <c r="G962" s="1">
        <v>26230</v>
      </c>
      <c r="H962" s="1" t="s">
        <v>1057</v>
      </c>
      <c r="I962" s="1">
        <v>2</v>
      </c>
      <c r="J962" s="1">
        <v>146.11000000000001</v>
      </c>
    </row>
    <row r="963" spans="1:10" x14ac:dyDescent="0.3">
      <c r="A963" s="1">
        <v>1</v>
      </c>
      <c r="B963" s="1">
        <v>2023</v>
      </c>
      <c r="C963" s="1">
        <v>81</v>
      </c>
      <c r="D963" s="1">
        <v>40</v>
      </c>
      <c r="E963" s="1">
        <v>569</v>
      </c>
      <c r="F963" s="1">
        <v>5</v>
      </c>
      <c r="G963" s="1">
        <v>20725</v>
      </c>
      <c r="H963" s="1" t="s">
        <v>1233</v>
      </c>
      <c r="I963" s="1">
        <v>1</v>
      </c>
      <c r="J963" s="1">
        <v>601</v>
      </c>
    </row>
    <row r="964" spans="1:10" x14ac:dyDescent="0.3">
      <c r="A964" s="1">
        <v>1</v>
      </c>
      <c r="B964" s="1">
        <v>2023</v>
      </c>
      <c r="C964" s="1">
        <v>81</v>
      </c>
      <c r="D964" s="1">
        <v>40</v>
      </c>
      <c r="E964" s="1">
        <v>570</v>
      </c>
      <c r="F964" s="1">
        <v>1</v>
      </c>
      <c r="G964" s="1" t="s">
        <v>1359</v>
      </c>
      <c r="H964" s="1" t="s">
        <v>1360</v>
      </c>
      <c r="I964" s="1">
        <v>5</v>
      </c>
      <c r="J964" s="1">
        <v>771.71</v>
      </c>
    </row>
    <row r="965" spans="1:10" x14ac:dyDescent="0.3">
      <c r="A965" s="1">
        <v>1</v>
      </c>
      <c r="B965" s="1">
        <v>2023</v>
      </c>
      <c r="C965" s="1">
        <v>81</v>
      </c>
      <c r="D965" s="1">
        <v>40</v>
      </c>
      <c r="E965" s="1">
        <v>570</v>
      </c>
      <c r="F965" s="1">
        <v>2</v>
      </c>
      <c r="G965" s="1">
        <v>25108</v>
      </c>
      <c r="H965" s="1" t="s">
        <v>1096</v>
      </c>
      <c r="I965" s="1">
        <v>1</v>
      </c>
      <c r="J965" s="1">
        <v>459.76</v>
      </c>
    </row>
    <row r="966" spans="1:10" x14ac:dyDescent="0.3">
      <c r="A966" s="1">
        <v>1</v>
      </c>
      <c r="B966" s="1">
        <v>2023</v>
      </c>
      <c r="C966" s="1">
        <v>81</v>
      </c>
      <c r="D966" s="1">
        <v>40</v>
      </c>
      <c r="E966" s="1">
        <v>570</v>
      </c>
      <c r="F966" s="1">
        <v>3</v>
      </c>
      <c r="G966" s="1">
        <v>20425</v>
      </c>
      <c r="H966" s="1" t="s">
        <v>1137</v>
      </c>
      <c r="I966" s="1">
        <v>1</v>
      </c>
      <c r="J966" s="1">
        <v>950.56</v>
      </c>
    </row>
    <row r="967" spans="1:10" x14ac:dyDescent="0.3">
      <c r="A967" s="1">
        <v>1</v>
      </c>
      <c r="B967" s="1">
        <v>2023</v>
      </c>
      <c r="C967" s="1">
        <v>81</v>
      </c>
      <c r="D967" s="1">
        <v>40</v>
      </c>
      <c r="E967" s="1">
        <v>570</v>
      </c>
      <c r="F967" s="1">
        <v>4</v>
      </c>
      <c r="G967" s="1">
        <v>20451</v>
      </c>
      <c r="H967" s="1" t="s">
        <v>1109</v>
      </c>
      <c r="I967" s="1">
        <v>1</v>
      </c>
      <c r="J967" s="1">
        <v>645.24</v>
      </c>
    </row>
    <row r="968" spans="1:10" x14ac:dyDescent="0.3">
      <c r="A968" s="1">
        <v>1</v>
      </c>
      <c r="B968" s="1">
        <v>2023</v>
      </c>
      <c r="C968" s="1">
        <v>81</v>
      </c>
      <c r="D968" s="1">
        <v>40</v>
      </c>
      <c r="E968" s="1">
        <v>570</v>
      </c>
      <c r="F968" s="1">
        <v>5</v>
      </c>
      <c r="G968" s="1">
        <v>20424</v>
      </c>
      <c r="H968" s="1" t="s">
        <v>1103</v>
      </c>
      <c r="I968" s="1">
        <v>1</v>
      </c>
      <c r="J968" s="1">
        <v>728.57</v>
      </c>
    </row>
    <row r="969" spans="1:10" x14ac:dyDescent="0.3">
      <c r="A969" s="1">
        <v>1</v>
      </c>
      <c r="B969" s="1">
        <v>2023</v>
      </c>
      <c r="C969" s="1">
        <v>81</v>
      </c>
      <c r="D969" s="1">
        <v>40</v>
      </c>
      <c r="E969" s="1">
        <v>571</v>
      </c>
      <c r="F969" s="1">
        <v>1</v>
      </c>
      <c r="G969" s="1">
        <v>15875</v>
      </c>
      <c r="H969" s="1" t="s">
        <v>1082</v>
      </c>
      <c r="I969" s="1">
        <v>1</v>
      </c>
      <c r="J969" s="1">
        <v>1725</v>
      </c>
    </row>
    <row r="970" spans="1:10" x14ac:dyDescent="0.3">
      <c r="A970" s="1">
        <v>1</v>
      </c>
      <c r="B970" s="1">
        <v>2023</v>
      </c>
      <c r="C970" s="1">
        <v>81</v>
      </c>
      <c r="D970" s="1">
        <v>40</v>
      </c>
      <c r="E970" s="1">
        <v>572</v>
      </c>
      <c r="F970" s="1">
        <v>1</v>
      </c>
      <c r="G970" s="1">
        <v>15870</v>
      </c>
      <c r="H970" s="1" t="s">
        <v>1057</v>
      </c>
      <c r="I970" s="1">
        <v>1</v>
      </c>
      <c r="J970" s="1">
        <v>204.63</v>
      </c>
    </row>
    <row r="971" spans="1:10" x14ac:dyDescent="0.3">
      <c r="A971" s="1">
        <v>1</v>
      </c>
      <c r="B971" s="1">
        <v>2023</v>
      </c>
      <c r="C971" s="1">
        <v>81</v>
      </c>
      <c r="D971" s="1">
        <v>40</v>
      </c>
      <c r="E971" s="1">
        <v>572</v>
      </c>
      <c r="F971" s="1">
        <v>2</v>
      </c>
      <c r="G971" s="1">
        <v>27446</v>
      </c>
      <c r="H971" s="1" t="s">
        <v>1236</v>
      </c>
      <c r="I971" s="1">
        <v>1</v>
      </c>
      <c r="J971" s="1">
        <v>1500</v>
      </c>
    </row>
    <row r="972" spans="1:10" x14ac:dyDescent="0.3">
      <c r="A972" s="1">
        <v>1</v>
      </c>
      <c r="B972" s="1">
        <v>2023</v>
      </c>
      <c r="C972" s="1">
        <v>81</v>
      </c>
      <c r="D972" s="1">
        <v>40</v>
      </c>
      <c r="E972" s="1">
        <v>573</v>
      </c>
      <c r="F972" s="1">
        <v>1</v>
      </c>
      <c r="G972" s="1">
        <v>20523</v>
      </c>
      <c r="H972" s="1" t="s">
        <v>1063</v>
      </c>
      <c r="I972" s="1">
        <v>1</v>
      </c>
      <c r="J972" s="1">
        <v>1455.4</v>
      </c>
    </row>
    <row r="973" spans="1:10" x14ac:dyDescent="0.3">
      <c r="A973" s="1">
        <v>1</v>
      </c>
      <c r="B973" s="1">
        <v>2023</v>
      </c>
      <c r="C973" s="1">
        <v>81</v>
      </c>
      <c r="D973" s="1">
        <v>40</v>
      </c>
      <c r="E973" s="1">
        <v>575</v>
      </c>
      <c r="F973" s="1">
        <v>1</v>
      </c>
      <c r="G973" s="1">
        <v>27540</v>
      </c>
      <c r="H973" s="1" t="s">
        <v>1240</v>
      </c>
      <c r="I973" s="1">
        <v>1</v>
      </c>
      <c r="J973" s="1">
        <v>800</v>
      </c>
    </row>
    <row r="974" spans="1:10" x14ac:dyDescent="0.3">
      <c r="A974" s="1">
        <v>1</v>
      </c>
      <c r="B974" s="1">
        <v>2023</v>
      </c>
      <c r="C974" s="1">
        <v>81</v>
      </c>
      <c r="D974" s="1">
        <v>40</v>
      </c>
      <c r="E974" s="1">
        <v>575</v>
      </c>
      <c r="F974" s="1">
        <v>2</v>
      </c>
      <c r="G974" s="1">
        <v>20495</v>
      </c>
      <c r="H974" s="1" t="s">
        <v>1241</v>
      </c>
      <c r="I974" s="1">
        <v>1</v>
      </c>
      <c r="J974" s="1">
        <v>650</v>
      </c>
    </row>
    <row r="975" spans="1:10" x14ac:dyDescent="0.3">
      <c r="A975" s="1">
        <v>1</v>
      </c>
      <c r="B975" s="1">
        <v>2023</v>
      </c>
      <c r="C975" s="1">
        <v>81</v>
      </c>
      <c r="D975" s="1">
        <v>40</v>
      </c>
      <c r="E975" s="1">
        <v>575</v>
      </c>
      <c r="F975" s="1">
        <v>3</v>
      </c>
      <c r="G975" s="1">
        <v>25108</v>
      </c>
      <c r="H975" s="1" t="s">
        <v>1096</v>
      </c>
      <c r="I975" s="1">
        <v>1</v>
      </c>
      <c r="J975" s="1">
        <v>459.76</v>
      </c>
    </row>
    <row r="976" spans="1:10" x14ac:dyDescent="0.3">
      <c r="A976" s="1">
        <v>1</v>
      </c>
      <c r="B976" s="1">
        <v>2023</v>
      </c>
      <c r="C976" s="1">
        <v>81</v>
      </c>
      <c r="D976" s="1">
        <v>40</v>
      </c>
      <c r="E976" s="1">
        <v>575</v>
      </c>
      <c r="F976" s="1">
        <v>4</v>
      </c>
      <c r="G976" s="1">
        <v>27624</v>
      </c>
      <c r="H976" s="1" t="s">
        <v>1242</v>
      </c>
      <c r="I976" s="1">
        <v>1</v>
      </c>
      <c r="J976" s="1">
        <v>700</v>
      </c>
    </row>
    <row r="977" spans="1:10" x14ac:dyDescent="0.3">
      <c r="A977" s="1">
        <v>1</v>
      </c>
      <c r="B977" s="1">
        <v>2023</v>
      </c>
      <c r="C977" s="1">
        <v>81</v>
      </c>
      <c r="D977" s="1">
        <v>40</v>
      </c>
      <c r="E977" s="1">
        <v>575</v>
      </c>
      <c r="F977" s="1">
        <v>5</v>
      </c>
      <c r="G977" s="1">
        <v>26225</v>
      </c>
      <c r="H977" s="1" t="s">
        <v>1064</v>
      </c>
      <c r="I977" s="1">
        <v>2</v>
      </c>
      <c r="J977" s="1">
        <v>5142.8500000000004</v>
      </c>
    </row>
    <row r="978" spans="1:10" x14ac:dyDescent="0.3">
      <c r="A978" s="1">
        <v>1</v>
      </c>
      <c r="B978" s="1">
        <v>2023</v>
      </c>
      <c r="C978" s="1">
        <v>81</v>
      </c>
      <c r="D978" s="1">
        <v>40</v>
      </c>
      <c r="E978" s="1">
        <v>575</v>
      </c>
      <c r="F978" s="1">
        <v>6</v>
      </c>
      <c r="G978" s="1">
        <v>27128</v>
      </c>
      <c r="H978" s="1" t="s">
        <v>1369</v>
      </c>
      <c r="I978" s="1">
        <v>1</v>
      </c>
      <c r="J978" s="1">
        <v>900</v>
      </c>
    </row>
    <row r="979" spans="1:10" x14ac:dyDescent="0.3">
      <c r="A979" s="1">
        <v>1</v>
      </c>
      <c r="B979" s="1">
        <v>2023</v>
      </c>
      <c r="C979" s="1">
        <v>81</v>
      </c>
      <c r="D979" s="1">
        <v>40</v>
      </c>
      <c r="E979" s="1">
        <v>576</v>
      </c>
      <c r="F979" s="1">
        <v>1</v>
      </c>
      <c r="G979" s="1">
        <v>25132</v>
      </c>
      <c r="H979" s="1" t="s">
        <v>1361</v>
      </c>
      <c r="I979" s="1">
        <v>3</v>
      </c>
      <c r="J979" s="1">
        <v>492.35</v>
      </c>
    </row>
    <row r="980" spans="1:10" x14ac:dyDescent="0.3">
      <c r="A980" s="1">
        <v>1</v>
      </c>
      <c r="B980" s="1">
        <v>2023</v>
      </c>
      <c r="C980" s="1">
        <v>81</v>
      </c>
      <c r="D980" s="1">
        <v>40</v>
      </c>
      <c r="E980" s="1">
        <v>576</v>
      </c>
      <c r="F980" s="1">
        <v>2</v>
      </c>
      <c r="G980" s="1">
        <v>11667</v>
      </c>
      <c r="H980" s="1" t="s">
        <v>1139</v>
      </c>
      <c r="I980" s="1">
        <v>1</v>
      </c>
      <c r="J980" s="1">
        <v>50</v>
      </c>
    </row>
    <row r="981" spans="1:10" x14ac:dyDescent="0.3">
      <c r="A981" s="1">
        <v>1</v>
      </c>
      <c r="B981" s="1">
        <v>2023</v>
      </c>
      <c r="C981" s="1">
        <v>81</v>
      </c>
      <c r="D981" s="1">
        <v>40</v>
      </c>
      <c r="E981" s="1">
        <v>576</v>
      </c>
      <c r="F981" s="1">
        <v>3</v>
      </c>
      <c r="G981" s="1">
        <v>20622</v>
      </c>
      <c r="H981" s="1" t="s">
        <v>1197</v>
      </c>
      <c r="I981" s="1">
        <v>1</v>
      </c>
      <c r="J981" s="1">
        <v>3725</v>
      </c>
    </row>
    <row r="982" spans="1:10" x14ac:dyDescent="0.3">
      <c r="A982" s="1">
        <v>1</v>
      </c>
      <c r="B982" s="1">
        <v>2023</v>
      </c>
      <c r="C982" s="1">
        <v>81</v>
      </c>
      <c r="D982" s="1">
        <v>40</v>
      </c>
      <c r="E982" s="1">
        <v>576</v>
      </c>
      <c r="F982" s="1">
        <v>4</v>
      </c>
      <c r="G982" s="1">
        <v>22189</v>
      </c>
      <c r="H982" s="1" t="s">
        <v>1243</v>
      </c>
      <c r="I982" s="1">
        <v>2</v>
      </c>
      <c r="J982" s="1">
        <v>50</v>
      </c>
    </row>
    <row r="983" spans="1:10" x14ac:dyDescent="0.3">
      <c r="A983" s="1">
        <v>1</v>
      </c>
      <c r="B983" s="1">
        <v>2023</v>
      </c>
      <c r="C983" s="1">
        <v>81</v>
      </c>
      <c r="D983" s="1">
        <v>40</v>
      </c>
      <c r="E983" s="1">
        <v>576</v>
      </c>
      <c r="F983" s="1">
        <v>5</v>
      </c>
      <c r="G983" s="1">
        <v>25108</v>
      </c>
      <c r="H983" s="1" t="s">
        <v>1096</v>
      </c>
      <c r="I983" s="1">
        <v>1</v>
      </c>
      <c r="J983" s="1">
        <v>459.76</v>
      </c>
    </row>
    <row r="984" spans="1:10" x14ac:dyDescent="0.3">
      <c r="A984" s="1">
        <v>1</v>
      </c>
      <c r="B984" s="1">
        <v>2023</v>
      </c>
      <c r="C984" s="1">
        <v>81</v>
      </c>
      <c r="D984" s="1">
        <v>40</v>
      </c>
      <c r="E984" s="1">
        <v>576</v>
      </c>
      <c r="F984" s="1">
        <v>6</v>
      </c>
      <c r="G984" s="1">
        <v>26230</v>
      </c>
      <c r="H984" s="1" t="s">
        <v>1057</v>
      </c>
      <c r="I984" s="1">
        <v>2</v>
      </c>
      <c r="J984" s="1">
        <v>146.11000000000001</v>
      </c>
    </row>
    <row r="985" spans="1:10" x14ac:dyDescent="0.3">
      <c r="A985" s="1">
        <v>1</v>
      </c>
      <c r="B985" s="1">
        <v>2023</v>
      </c>
      <c r="C985" s="1">
        <v>81</v>
      </c>
      <c r="D985" s="1">
        <v>40</v>
      </c>
      <c r="E985" s="1">
        <v>576</v>
      </c>
      <c r="F985" s="1">
        <v>7</v>
      </c>
      <c r="G985" s="1">
        <v>25216</v>
      </c>
      <c r="H985" s="1" t="s">
        <v>1244</v>
      </c>
      <c r="I985" s="1">
        <v>1</v>
      </c>
      <c r="J985" s="1">
        <v>3600</v>
      </c>
    </row>
    <row r="986" spans="1:10" x14ac:dyDescent="0.3">
      <c r="A986" s="1">
        <v>1</v>
      </c>
      <c r="B986" s="1">
        <v>2023</v>
      </c>
      <c r="C986" s="1">
        <v>81</v>
      </c>
      <c r="D986" s="1">
        <v>40</v>
      </c>
      <c r="E986" s="1">
        <v>576</v>
      </c>
      <c r="F986" s="1">
        <v>8</v>
      </c>
      <c r="G986" s="1">
        <v>21686</v>
      </c>
      <c r="H986" s="1" t="s">
        <v>1182</v>
      </c>
      <c r="I986" s="1">
        <v>1</v>
      </c>
      <c r="J986" s="1">
        <v>5166.67</v>
      </c>
    </row>
    <row r="987" spans="1:10" x14ac:dyDescent="0.3">
      <c r="A987" s="1">
        <v>1</v>
      </c>
      <c r="B987" s="1">
        <v>2023</v>
      </c>
      <c r="C987" s="1">
        <v>81</v>
      </c>
      <c r="D987" s="1">
        <v>40</v>
      </c>
      <c r="E987" s="1">
        <v>577</v>
      </c>
      <c r="F987" s="1">
        <v>1</v>
      </c>
      <c r="G987" s="1">
        <v>10460</v>
      </c>
      <c r="H987" s="1" t="s">
        <v>1046</v>
      </c>
      <c r="I987" s="1">
        <v>1</v>
      </c>
      <c r="J987" s="1">
        <v>1690</v>
      </c>
    </row>
    <row r="988" spans="1:10" x14ac:dyDescent="0.3">
      <c r="A988" s="1">
        <v>1</v>
      </c>
      <c r="B988" s="1">
        <v>2023</v>
      </c>
      <c r="C988" s="1">
        <v>81</v>
      </c>
      <c r="D988" s="1">
        <v>40</v>
      </c>
      <c r="E988" s="1">
        <v>577</v>
      </c>
      <c r="F988" s="1">
        <v>2</v>
      </c>
      <c r="G988" s="1">
        <v>11667</v>
      </c>
      <c r="H988" s="1" t="s">
        <v>1139</v>
      </c>
      <c r="I988" s="1">
        <v>1</v>
      </c>
      <c r="J988" s="1">
        <v>50</v>
      </c>
    </row>
    <row r="989" spans="1:10" x14ac:dyDescent="0.3">
      <c r="A989" s="1">
        <v>1</v>
      </c>
      <c r="B989" s="1">
        <v>2023</v>
      </c>
      <c r="C989" s="1">
        <v>81</v>
      </c>
      <c r="D989" s="1">
        <v>40</v>
      </c>
      <c r="E989" s="1">
        <v>578</v>
      </c>
      <c r="F989" s="1">
        <v>1</v>
      </c>
      <c r="G989" s="1">
        <v>10460</v>
      </c>
      <c r="H989" s="1" t="s">
        <v>1046</v>
      </c>
      <c r="I989" s="1">
        <v>1</v>
      </c>
      <c r="J989" s="1">
        <v>1690</v>
      </c>
    </row>
    <row r="990" spans="1:10" x14ac:dyDescent="0.3">
      <c r="A990" s="1">
        <v>1</v>
      </c>
      <c r="B990" s="1">
        <v>2023</v>
      </c>
      <c r="C990" s="1">
        <v>81</v>
      </c>
      <c r="D990" s="1">
        <v>40</v>
      </c>
      <c r="E990" s="1">
        <v>579</v>
      </c>
      <c r="F990" s="1">
        <v>1</v>
      </c>
      <c r="G990" s="1">
        <v>11667</v>
      </c>
      <c r="H990" s="1" t="s">
        <v>1139</v>
      </c>
      <c r="I990" s="1">
        <v>1</v>
      </c>
      <c r="J990" s="1">
        <v>50</v>
      </c>
    </row>
    <row r="991" spans="1:10" x14ac:dyDescent="0.3">
      <c r="A991" s="1">
        <v>1</v>
      </c>
      <c r="B991" s="1">
        <v>2023</v>
      </c>
      <c r="C991" s="1">
        <v>81</v>
      </c>
      <c r="D991" s="1">
        <v>40</v>
      </c>
      <c r="E991" s="1">
        <v>579</v>
      </c>
      <c r="F991" s="1">
        <v>2</v>
      </c>
      <c r="G991" s="1">
        <v>22854</v>
      </c>
      <c r="H991" s="1" t="s">
        <v>1075</v>
      </c>
      <c r="I991" s="1">
        <v>1</v>
      </c>
      <c r="J991" s="1">
        <v>3772.22</v>
      </c>
    </row>
    <row r="992" spans="1:10" x14ac:dyDescent="0.3">
      <c r="A992" s="1">
        <v>1</v>
      </c>
      <c r="B992" s="1">
        <v>2023</v>
      </c>
      <c r="C992" s="1">
        <v>81</v>
      </c>
      <c r="D992" s="1">
        <v>40</v>
      </c>
      <c r="E992" s="1">
        <v>579</v>
      </c>
      <c r="F992" s="1">
        <v>3</v>
      </c>
      <c r="G992" s="1">
        <v>26230</v>
      </c>
      <c r="H992" s="1" t="s">
        <v>1057</v>
      </c>
      <c r="I992" s="1">
        <v>2</v>
      </c>
      <c r="J992" s="1">
        <v>146.11000000000001</v>
      </c>
    </row>
    <row r="993" spans="1:10" x14ac:dyDescent="0.3">
      <c r="A993" s="1">
        <v>1</v>
      </c>
      <c r="B993" s="1">
        <v>2023</v>
      </c>
      <c r="C993" s="1">
        <v>81</v>
      </c>
      <c r="D993" s="1">
        <v>40</v>
      </c>
      <c r="E993" s="1">
        <v>580</v>
      </c>
      <c r="F993" s="1">
        <v>1</v>
      </c>
      <c r="G993" s="1">
        <v>10460</v>
      </c>
      <c r="H993" s="1" t="s">
        <v>1046</v>
      </c>
      <c r="I993" s="1">
        <v>1</v>
      </c>
      <c r="J993" s="1">
        <v>1690</v>
      </c>
    </row>
    <row r="994" spans="1:10" x14ac:dyDescent="0.3">
      <c r="A994" s="1">
        <v>1</v>
      </c>
      <c r="B994" s="1">
        <v>2023</v>
      </c>
      <c r="C994" s="1">
        <v>81</v>
      </c>
      <c r="D994" s="1">
        <v>40</v>
      </c>
      <c r="E994" s="1">
        <v>581</v>
      </c>
      <c r="F994" s="1">
        <v>1</v>
      </c>
      <c r="G994" s="1">
        <v>25108</v>
      </c>
      <c r="H994" s="1" t="s">
        <v>1096</v>
      </c>
      <c r="I994" s="1">
        <v>1</v>
      </c>
      <c r="J994" s="1">
        <v>459.76</v>
      </c>
    </row>
    <row r="995" spans="1:10" x14ac:dyDescent="0.3">
      <c r="A995" s="1">
        <v>1</v>
      </c>
      <c r="B995" s="1">
        <v>2023</v>
      </c>
      <c r="C995" s="1">
        <v>81</v>
      </c>
      <c r="D995" s="1">
        <v>40</v>
      </c>
      <c r="E995" s="1">
        <v>581</v>
      </c>
      <c r="F995" s="1">
        <v>2</v>
      </c>
      <c r="G995" s="1">
        <v>21415</v>
      </c>
      <c r="H995" s="1" t="s">
        <v>1245</v>
      </c>
      <c r="I995" s="1">
        <v>1</v>
      </c>
      <c r="J995" s="1">
        <v>15633.33</v>
      </c>
    </row>
    <row r="996" spans="1:10" x14ac:dyDescent="0.3">
      <c r="A996" s="1">
        <v>1</v>
      </c>
      <c r="B996" s="1">
        <v>2023</v>
      </c>
      <c r="C996" s="1">
        <v>81</v>
      </c>
      <c r="D996" s="1">
        <v>40</v>
      </c>
      <c r="E996" s="1">
        <v>582</v>
      </c>
      <c r="F996" s="1">
        <v>1</v>
      </c>
      <c r="G996" s="1" t="s">
        <v>1359</v>
      </c>
      <c r="H996" s="1" t="s">
        <v>1360</v>
      </c>
      <c r="I996" s="1">
        <v>2</v>
      </c>
      <c r="J996" s="1">
        <v>771.71</v>
      </c>
    </row>
    <row r="997" spans="1:10" x14ac:dyDescent="0.3">
      <c r="A997" s="1">
        <v>1</v>
      </c>
      <c r="B997" s="1">
        <v>2023</v>
      </c>
      <c r="C997" s="1">
        <v>81</v>
      </c>
      <c r="D997" s="1">
        <v>40</v>
      </c>
      <c r="E997" s="1">
        <v>582</v>
      </c>
      <c r="F997" s="1">
        <v>2</v>
      </c>
      <c r="G997" s="1">
        <v>11667</v>
      </c>
      <c r="H997" s="1" t="s">
        <v>1139</v>
      </c>
      <c r="I997" s="1">
        <v>1</v>
      </c>
      <c r="J997" s="1">
        <v>50</v>
      </c>
    </row>
    <row r="998" spans="1:10" x14ac:dyDescent="0.3">
      <c r="A998" s="1">
        <v>1</v>
      </c>
      <c r="B998" s="1">
        <v>2023</v>
      </c>
      <c r="C998" s="1">
        <v>81</v>
      </c>
      <c r="D998" s="1">
        <v>40</v>
      </c>
      <c r="E998" s="1">
        <v>582</v>
      </c>
      <c r="F998" s="1">
        <v>3</v>
      </c>
      <c r="G998" s="1">
        <v>26291</v>
      </c>
      <c r="H998" s="1" t="s">
        <v>1142</v>
      </c>
      <c r="I998" s="1">
        <v>1</v>
      </c>
      <c r="J998" s="1">
        <v>900</v>
      </c>
    </row>
    <row r="999" spans="1:10" x14ac:dyDescent="0.3">
      <c r="A999" s="1">
        <v>1</v>
      </c>
      <c r="B999" s="1">
        <v>2023</v>
      </c>
      <c r="C999" s="1">
        <v>81</v>
      </c>
      <c r="D999" s="1">
        <v>40</v>
      </c>
      <c r="E999" s="1">
        <v>582</v>
      </c>
      <c r="F999" s="1">
        <v>4</v>
      </c>
      <c r="G999" s="1">
        <v>26230</v>
      </c>
      <c r="H999" s="1" t="s">
        <v>1057</v>
      </c>
      <c r="I999" s="1">
        <v>2</v>
      </c>
      <c r="J999" s="1">
        <v>146.11000000000001</v>
      </c>
    </row>
    <row r="1000" spans="1:10" x14ac:dyDescent="0.3">
      <c r="A1000" s="1">
        <v>1</v>
      </c>
      <c r="B1000" s="1">
        <v>2023</v>
      </c>
      <c r="C1000" s="1">
        <v>81</v>
      </c>
      <c r="D1000" s="1">
        <v>40</v>
      </c>
      <c r="E1000" s="1">
        <v>583</v>
      </c>
      <c r="F1000" s="1">
        <v>1</v>
      </c>
      <c r="G1000" s="1">
        <v>10460</v>
      </c>
      <c r="H1000" s="1" t="s">
        <v>1046</v>
      </c>
      <c r="I1000" s="1">
        <v>1</v>
      </c>
      <c r="J1000" s="1">
        <v>1690</v>
      </c>
    </row>
    <row r="1001" spans="1:10" x14ac:dyDescent="0.3">
      <c r="A1001" s="1">
        <v>1</v>
      </c>
      <c r="B1001" s="1">
        <v>2023</v>
      </c>
      <c r="C1001" s="1">
        <v>81</v>
      </c>
      <c r="D1001" s="1">
        <v>40</v>
      </c>
      <c r="E1001" s="1">
        <v>583</v>
      </c>
      <c r="F1001" s="1">
        <v>2</v>
      </c>
      <c r="G1001" s="1">
        <v>26291</v>
      </c>
      <c r="H1001" s="1" t="s">
        <v>1142</v>
      </c>
      <c r="I1001" s="1">
        <v>1</v>
      </c>
      <c r="J1001" s="1">
        <v>900</v>
      </c>
    </row>
    <row r="1002" spans="1:10" x14ac:dyDescent="0.3">
      <c r="A1002" s="1">
        <v>1</v>
      </c>
      <c r="B1002" s="1">
        <v>2023</v>
      </c>
      <c r="C1002" s="1">
        <v>81</v>
      </c>
      <c r="D1002" s="1">
        <v>40</v>
      </c>
      <c r="E1002" s="1">
        <v>584</v>
      </c>
      <c r="F1002" s="1">
        <v>1</v>
      </c>
      <c r="G1002" s="1">
        <v>10460</v>
      </c>
      <c r="H1002" s="1" t="s">
        <v>1046</v>
      </c>
      <c r="I1002" s="1">
        <v>1</v>
      </c>
      <c r="J1002" s="1">
        <v>1690</v>
      </c>
    </row>
    <row r="1003" spans="1:10" x14ac:dyDescent="0.3">
      <c r="A1003" s="1">
        <v>1</v>
      </c>
      <c r="B1003" s="1">
        <v>2023</v>
      </c>
      <c r="C1003" s="1">
        <v>81</v>
      </c>
      <c r="D1003" s="1">
        <v>40</v>
      </c>
      <c r="E1003" s="1">
        <v>584</v>
      </c>
      <c r="F1003" s="1">
        <v>2</v>
      </c>
      <c r="G1003" s="1">
        <v>22270</v>
      </c>
      <c r="H1003" s="1" t="s">
        <v>1054</v>
      </c>
      <c r="I1003" s="1">
        <v>1</v>
      </c>
      <c r="J1003" s="1">
        <v>2628.57</v>
      </c>
    </row>
    <row r="1004" spans="1:10" x14ac:dyDescent="0.3">
      <c r="A1004" s="1">
        <v>1</v>
      </c>
      <c r="B1004" s="1">
        <v>2023</v>
      </c>
      <c r="C1004" s="1">
        <v>81</v>
      </c>
      <c r="D1004" s="1">
        <v>40</v>
      </c>
      <c r="E1004" s="1">
        <v>585</v>
      </c>
      <c r="F1004" s="1">
        <v>1</v>
      </c>
      <c r="G1004" s="1">
        <v>10460</v>
      </c>
      <c r="H1004" s="1" t="s">
        <v>1046</v>
      </c>
      <c r="I1004" s="1">
        <v>1</v>
      </c>
      <c r="J1004" s="1">
        <v>1690</v>
      </c>
    </row>
    <row r="1005" spans="1:10" x14ac:dyDescent="0.3">
      <c r="A1005" s="1">
        <v>1</v>
      </c>
      <c r="B1005" s="1">
        <v>2023</v>
      </c>
      <c r="C1005" s="1">
        <v>81</v>
      </c>
      <c r="D1005" s="1">
        <v>40</v>
      </c>
      <c r="E1005" s="1">
        <v>587</v>
      </c>
      <c r="F1005" s="1">
        <v>1</v>
      </c>
      <c r="G1005" s="1">
        <v>10460</v>
      </c>
      <c r="H1005" s="1" t="s">
        <v>1046</v>
      </c>
      <c r="I1005" s="1">
        <v>1</v>
      </c>
      <c r="J1005" s="1">
        <v>1690</v>
      </c>
    </row>
    <row r="1006" spans="1:10" x14ac:dyDescent="0.3">
      <c r="A1006" s="1">
        <v>1</v>
      </c>
      <c r="B1006" s="1">
        <v>2023</v>
      </c>
      <c r="C1006" s="1">
        <v>81</v>
      </c>
      <c r="D1006" s="1">
        <v>40</v>
      </c>
      <c r="E1006" s="1">
        <v>587</v>
      </c>
      <c r="F1006" s="1">
        <v>2</v>
      </c>
      <c r="G1006" s="1">
        <v>26230</v>
      </c>
      <c r="H1006" s="1" t="s">
        <v>1057</v>
      </c>
      <c r="I1006" s="1">
        <v>2</v>
      </c>
      <c r="J1006" s="1">
        <v>146.11000000000001</v>
      </c>
    </row>
    <row r="1007" spans="1:10" x14ac:dyDescent="0.3">
      <c r="A1007" s="1">
        <v>1</v>
      </c>
      <c r="B1007" s="1">
        <v>2023</v>
      </c>
      <c r="C1007" s="1">
        <v>81</v>
      </c>
      <c r="D1007" s="1">
        <v>40</v>
      </c>
      <c r="E1007" s="1">
        <v>587</v>
      </c>
      <c r="F1007" s="1">
        <v>3</v>
      </c>
      <c r="G1007" s="1">
        <v>20494</v>
      </c>
      <c r="H1007" s="1" t="s">
        <v>1208</v>
      </c>
      <c r="I1007" s="1">
        <v>2</v>
      </c>
      <c r="J1007" s="1">
        <v>70.09</v>
      </c>
    </row>
    <row r="1008" spans="1:10" x14ac:dyDescent="0.3">
      <c r="A1008" s="1">
        <v>1</v>
      </c>
      <c r="B1008" s="1">
        <v>2023</v>
      </c>
      <c r="C1008" s="1">
        <v>81</v>
      </c>
      <c r="D1008" s="1">
        <v>40</v>
      </c>
      <c r="E1008" s="1">
        <v>589</v>
      </c>
      <c r="F1008" s="1">
        <v>1</v>
      </c>
      <c r="G1008" s="1">
        <v>10460</v>
      </c>
      <c r="H1008" s="1" t="s">
        <v>1046</v>
      </c>
      <c r="I1008" s="1">
        <v>1</v>
      </c>
      <c r="J1008" s="1">
        <v>1690</v>
      </c>
    </row>
    <row r="1009" spans="1:10" x14ac:dyDescent="0.3">
      <c r="A1009" s="1">
        <v>1</v>
      </c>
      <c r="B1009" s="1">
        <v>2023</v>
      </c>
      <c r="C1009" s="1">
        <v>81</v>
      </c>
      <c r="D1009" s="1">
        <v>40</v>
      </c>
      <c r="E1009" s="1">
        <v>589</v>
      </c>
      <c r="F1009" s="1">
        <v>2</v>
      </c>
      <c r="G1009" s="1">
        <v>20523</v>
      </c>
      <c r="H1009" s="1" t="s">
        <v>1063</v>
      </c>
      <c r="I1009" s="1">
        <v>2</v>
      </c>
      <c r="J1009" s="1">
        <v>1518.05</v>
      </c>
    </row>
    <row r="1010" spans="1:10" x14ac:dyDescent="0.3">
      <c r="A1010" s="1">
        <v>1</v>
      </c>
      <c r="B1010" s="1">
        <v>2023</v>
      </c>
      <c r="C1010" s="1">
        <v>81</v>
      </c>
      <c r="D1010" s="1">
        <v>40</v>
      </c>
      <c r="E1010" s="1">
        <v>589</v>
      </c>
      <c r="F1010" s="1">
        <v>3</v>
      </c>
      <c r="G1010" s="1">
        <v>11670</v>
      </c>
      <c r="H1010" s="1" t="s">
        <v>1246</v>
      </c>
      <c r="I1010" s="1">
        <v>2</v>
      </c>
      <c r="J1010" s="1">
        <v>1666.66</v>
      </c>
    </row>
    <row r="1011" spans="1:10" x14ac:dyDescent="0.3">
      <c r="A1011" s="1">
        <v>1</v>
      </c>
      <c r="B1011" s="1">
        <v>2023</v>
      </c>
      <c r="C1011" s="1">
        <v>81</v>
      </c>
      <c r="D1011" s="1">
        <v>40</v>
      </c>
      <c r="E1011" s="1">
        <v>590</v>
      </c>
      <c r="F1011" s="1">
        <v>1</v>
      </c>
      <c r="G1011" s="1">
        <v>15759</v>
      </c>
      <c r="H1011" s="1" t="s">
        <v>1080</v>
      </c>
      <c r="I1011" s="1">
        <v>1</v>
      </c>
      <c r="J1011" s="1">
        <v>6265.5</v>
      </c>
    </row>
    <row r="1012" spans="1:10" x14ac:dyDescent="0.3">
      <c r="A1012" s="1">
        <v>1</v>
      </c>
      <c r="B1012" s="1">
        <v>2023</v>
      </c>
      <c r="C1012" s="1">
        <v>81</v>
      </c>
      <c r="D1012" s="1">
        <v>40</v>
      </c>
      <c r="E1012" s="1">
        <v>591</v>
      </c>
      <c r="F1012" s="1">
        <v>1</v>
      </c>
      <c r="G1012" s="1">
        <v>11667</v>
      </c>
      <c r="H1012" s="1" t="s">
        <v>1139</v>
      </c>
      <c r="I1012" s="1">
        <v>1</v>
      </c>
      <c r="J1012" s="1">
        <v>50</v>
      </c>
    </row>
    <row r="1013" spans="1:10" x14ac:dyDescent="0.3">
      <c r="A1013" s="1">
        <v>1</v>
      </c>
      <c r="B1013" s="1">
        <v>2023</v>
      </c>
      <c r="C1013" s="1">
        <v>81</v>
      </c>
      <c r="D1013" s="1">
        <v>40</v>
      </c>
      <c r="E1013" s="1">
        <v>591</v>
      </c>
      <c r="F1013" s="1">
        <v>2</v>
      </c>
      <c r="G1013" s="1">
        <v>26230</v>
      </c>
      <c r="H1013" s="1" t="s">
        <v>1057</v>
      </c>
      <c r="I1013" s="1">
        <v>1</v>
      </c>
      <c r="J1013" s="1">
        <v>146.11000000000001</v>
      </c>
    </row>
    <row r="1014" spans="1:10" x14ac:dyDescent="0.3">
      <c r="A1014" s="1">
        <v>1</v>
      </c>
      <c r="B1014" s="1">
        <v>2023</v>
      </c>
      <c r="C1014" s="1">
        <v>81</v>
      </c>
      <c r="D1014" s="1">
        <v>40</v>
      </c>
      <c r="E1014" s="1">
        <v>592</v>
      </c>
      <c r="F1014" s="1">
        <v>1</v>
      </c>
      <c r="G1014" s="1" t="s">
        <v>1359</v>
      </c>
      <c r="H1014" s="1" t="s">
        <v>1360</v>
      </c>
      <c r="I1014" s="1">
        <v>5</v>
      </c>
      <c r="J1014" s="1">
        <v>771.71</v>
      </c>
    </row>
    <row r="1015" spans="1:10" x14ac:dyDescent="0.3">
      <c r="A1015" s="1">
        <v>1</v>
      </c>
      <c r="B1015" s="1">
        <v>2023</v>
      </c>
      <c r="C1015" s="1">
        <v>81</v>
      </c>
      <c r="D1015" s="1">
        <v>40</v>
      </c>
      <c r="E1015" s="1">
        <v>592</v>
      </c>
      <c r="F1015" s="1">
        <v>2</v>
      </c>
      <c r="G1015" s="1">
        <v>25120</v>
      </c>
      <c r="H1015" s="1" t="s">
        <v>1079</v>
      </c>
      <c r="I1015" s="1">
        <v>1</v>
      </c>
      <c r="J1015" s="1">
        <v>574.44000000000005</v>
      </c>
    </row>
    <row r="1016" spans="1:10" x14ac:dyDescent="0.3">
      <c r="A1016" s="1">
        <v>1</v>
      </c>
      <c r="B1016" s="1">
        <v>2023</v>
      </c>
      <c r="C1016" s="1">
        <v>81</v>
      </c>
      <c r="D1016" s="1">
        <v>40</v>
      </c>
      <c r="E1016" s="1">
        <v>592</v>
      </c>
      <c r="F1016" s="1">
        <v>3</v>
      </c>
      <c r="G1016" s="1">
        <v>21367</v>
      </c>
      <c r="H1016" s="1" t="s">
        <v>1067</v>
      </c>
      <c r="I1016" s="1">
        <v>1</v>
      </c>
      <c r="J1016" s="1">
        <v>861.42</v>
      </c>
    </row>
    <row r="1017" spans="1:10" x14ac:dyDescent="0.3">
      <c r="A1017" s="1">
        <v>1</v>
      </c>
      <c r="B1017" s="1">
        <v>2023</v>
      </c>
      <c r="C1017" s="1">
        <v>81</v>
      </c>
      <c r="D1017" s="1">
        <v>40</v>
      </c>
      <c r="E1017" s="1">
        <v>592</v>
      </c>
      <c r="F1017" s="1">
        <v>4</v>
      </c>
      <c r="G1017" s="1">
        <v>21366</v>
      </c>
      <c r="H1017" s="1" t="s">
        <v>1068</v>
      </c>
      <c r="I1017" s="1">
        <v>1</v>
      </c>
      <c r="J1017" s="1">
        <v>561.30999999999995</v>
      </c>
    </row>
    <row r="1018" spans="1:10" x14ac:dyDescent="0.3">
      <c r="A1018" s="1">
        <v>1</v>
      </c>
      <c r="B1018" s="1">
        <v>2023</v>
      </c>
      <c r="C1018" s="1">
        <v>81</v>
      </c>
      <c r="D1018" s="1">
        <v>40</v>
      </c>
      <c r="E1018" s="1">
        <v>593</v>
      </c>
      <c r="F1018" s="1">
        <v>1</v>
      </c>
      <c r="G1018" s="1" t="s">
        <v>1359</v>
      </c>
      <c r="H1018" s="1" t="s">
        <v>1360</v>
      </c>
      <c r="I1018" s="1">
        <v>4</v>
      </c>
      <c r="J1018" s="1">
        <v>771.71</v>
      </c>
    </row>
    <row r="1019" spans="1:10" x14ac:dyDescent="0.3">
      <c r="A1019" s="1">
        <v>1</v>
      </c>
      <c r="B1019" s="1">
        <v>2023</v>
      </c>
      <c r="C1019" s="1">
        <v>81</v>
      </c>
      <c r="D1019" s="1">
        <v>40</v>
      </c>
      <c r="E1019" s="1">
        <v>593</v>
      </c>
      <c r="F1019" s="1">
        <v>2</v>
      </c>
      <c r="G1019" s="1">
        <v>25120</v>
      </c>
      <c r="H1019" s="1" t="s">
        <v>1079</v>
      </c>
      <c r="I1019" s="1">
        <v>1</v>
      </c>
      <c r="J1019" s="1">
        <v>574.44000000000005</v>
      </c>
    </row>
    <row r="1020" spans="1:10" x14ac:dyDescent="0.3">
      <c r="A1020" s="1">
        <v>1</v>
      </c>
      <c r="B1020" s="1">
        <v>2023</v>
      </c>
      <c r="C1020" s="1">
        <v>81</v>
      </c>
      <c r="D1020" s="1">
        <v>40</v>
      </c>
      <c r="E1020" s="1">
        <v>593</v>
      </c>
      <c r="F1020" s="1">
        <v>3</v>
      </c>
      <c r="G1020" s="1">
        <v>21367</v>
      </c>
      <c r="H1020" s="1" t="s">
        <v>1067</v>
      </c>
      <c r="I1020" s="1">
        <v>1</v>
      </c>
      <c r="J1020" s="1">
        <v>861.42</v>
      </c>
    </row>
    <row r="1021" spans="1:10" x14ac:dyDescent="0.3">
      <c r="A1021" s="1">
        <v>1</v>
      </c>
      <c r="B1021" s="1">
        <v>2023</v>
      </c>
      <c r="C1021" s="1">
        <v>81</v>
      </c>
      <c r="D1021" s="1">
        <v>40</v>
      </c>
      <c r="E1021" s="1">
        <v>593</v>
      </c>
      <c r="F1021" s="1">
        <v>4</v>
      </c>
      <c r="G1021" s="1">
        <v>21366</v>
      </c>
      <c r="H1021" s="1" t="s">
        <v>1068</v>
      </c>
      <c r="I1021" s="1">
        <v>1</v>
      </c>
      <c r="J1021" s="1">
        <v>561.30999999999995</v>
      </c>
    </row>
    <row r="1022" spans="1:10" x14ac:dyDescent="0.3">
      <c r="A1022" s="1">
        <v>1</v>
      </c>
      <c r="B1022" s="1">
        <v>2023</v>
      </c>
      <c r="C1022" s="1">
        <v>81</v>
      </c>
      <c r="D1022" s="1">
        <v>40</v>
      </c>
      <c r="E1022" s="1">
        <v>593</v>
      </c>
      <c r="F1022" s="1">
        <v>5</v>
      </c>
      <c r="G1022" s="1">
        <v>25533</v>
      </c>
      <c r="H1022" s="1" t="s">
        <v>1135</v>
      </c>
      <c r="I1022" s="1">
        <v>4</v>
      </c>
      <c r="J1022" s="1">
        <v>600</v>
      </c>
    </row>
    <row r="1023" spans="1:10" x14ac:dyDescent="0.3">
      <c r="A1023" s="1">
        <v>1</v>
      </c>
      <c r="B1023" s="1">
        <v>2023</v>
      </c>
      <c r="C1023" s="1">
        <v>81</v>
      </c>
      <c r="D1023" s="1">
        <v>40</v>
      </c>
      <c r="E1023" s="1">
        <v>593</v>
      </c>
      <c r="F1023" s="1">
        <v>6</v>
      </c>
      <c r="G1023" s="1">
        <v>26230</v>
      </c>
      <c r="H1023" s="1" t="s">
        <v>1057</v>
      </c>
      <c r="I1023" s="1">
        <v>2</v>
      </c>
      <c r="J1023" s="1">
        <v>146.11000000000001</v>
      </c>
    </row>
    <row r="1024" spans="1:10" x14ac:dyDescent="0.3">
      <c r="A1024" s="1">
        <v>1</v>
      </c>
      <c r="B1024" s="1">
        <v>2023</v>
      </c>
      <c r="C1024" s="1">
        <v>81</v>
      </c>
      <c r="D1024" s="1">
        <v>40</v>
      </c>
      <c r="E1024" s="1">
        <v>593</v>
      </c>
      <c r="F1024" s="1">
        <v>7</v>
      </c>
      <c r="G1024" s="1">
        <v>20494</v>
      </c>
      <c r="H1024" s="1" t="s">
        <v>1208</v>
      </c>
      <c r="I1024" s="1">
        <v>1</v>
      </c>
      <c r="J1024" s="1">
        <v>70.09</v>
      </c>
    </row>
    <row r="1025" spans="1:10" x14ac:dyDescent="0.3">
      <c r="A1025" s="1">
        <v>1</v>
      </c>
      <c r="B1025" s="1">
        <v>2023</v>
      </c>
      <c r="C1025" s="1">
        <v>81</v>
      </c>
      <c r="D1025" s="1">
        <v>40</v>
      </c>
      <c r="E1025" s="1">
        <v>594</v>
      </c>
      <c r="F1025" s="1">
        <v>1</v>
      </c>
      <c r="G1025" s="1" t="s">
        <v>1359</v>
      </c>
      <c r="H1025" s="1" t="s">
        <v>1360</v>
      </c>
      <c r="I1025" s="1">
        <v>5</v>
      </c>
      <c r="J1025" s="1">
        <v>771.71</v>
      </c>
    </row>
    <row r="1026" spans="1:10" x14ac:dyDescent="0.3">
      <c r="A1026" s="1">
        <v>1</v>
      </c>
      <c r="B1026" s="1">
        <v>2023</v>
      </c>
      <c r="C1026" s="1">
        <v>81</v>
      </c>
      <c r="D1026" s="1">
        <v>40</v>
      </c>
      <c r="E1026" s="1">
        <v>594</v>
      </c>
      <c r="F1026" s="1">
        <v>2</v>
      </c>
      <c r="G1026" s="1" t="s">
        <v>1359</v>
      </c>
      <c r="H1026" s="1" t="s">
        <v>1360</v>
      </c>
      <c r="I1026" s="1">
        <v>1</v>
      </c>
      <c r="J1026" s="1">
        <v>771.71</v>
      </c>
    </row>
    <row r="1027" spans="1:10" x14ac:dyDescent="0.3">
      <c r="A1027" s="1">
        <v>1</v>
      </c>
      <c r="B1027" s="1">
        <v>2023</v>
      </c>
      <c r="C1027" s="1">
        <v>81</v>
      </c>
      <c r="D1027" s="1">
        <v>40</v>
      </c>
      <c r="E1027" s="1">
        <v>594</v>
      </c>
      <c r="F1027" s="1">
        <v>3</v>
      </c>
      <c r="G1027" s="1">
        <v>25262</v>
      </c>
      <c r="H1027" s="1" t="s">
        <v>1247</v>
      </c>
      <c r="I1027" s="1">
        <v>1</v>
      </c>
      <c r="J1027" s="1">
        <v>1500</v>
      </c>
    </row>
    <row r="1028" spans="1:10" x14ac:dyDescent="0.3">
      <c r="A1028" s="1">
        <v>1</v>
      </c>
      <c r="B1028" s="1">
        <v>2023</v>
      </c>
      <c r="C1028" s="1">
        <v>81</v>
      </c>
      <c r="D1028" s="1">
        <v>40</v>
      </c>
      <c r="E1028" s="1">
        <v>594</v>
      </c>
      <c r="F1028" s="1">
        <v>4</v>
      </c>
      <c r="G1028" s="1">
        <v>20424</v>
      </c>
      <c r="H1028" s="1" t="s">
        <v>1103</v>
      </c>
      <c r="I1028" s="1">
        <v>1</v>
      </c>
      <c r="J1028" s="1">
        <v>728.57</v>
      </c>
    </row>
    <row r="1029" spans="1:10" x14ac:dyDescent="0.3">
      <c r="A1029" s="1">
        <v>1</v>
      </c>
      <c r="B1029" s="1">
        <v>2023</v>
      </c>
      <c r="C1029" s="1">
        <v>81</v>
      </c>
      <c r="D1029" s="1">
        <v>40</v>
      </c>
      <c r="E1029" s="1">
        <v>594</v>
      </c>
      <c r="F1029" s="1">
        <v>5</v>
      </c>
      <c r="G1029" s="1">
        <v>20425</v>
      </c>
      <c r="H1029" s="1" t="s">
        <v>1137</v>
      </c>
      <c r="I1029" s="1">
        <v>1</v>
      </c>
      <c r="J1029" s="1">
        <v>950.56</v>
      </c>
    </row>
    <row r="1030" spans="1:10" x14ac:dyDescent="0.3">
      <c r="A1030" s="1">
        <v>1</v>
      </c>
      <c r="B1030" s="1">
        <v>2023</v>
      </c>
      <c r="C1030" s="1">
        <v>81</v>
      </c>
      <c r="D1030" s="1">
        <v>40</v>
      </c>
      <c r="E1030" s="1">
        <v>594</v>
      </c>
      <c r="F1030" s="1">
        <v>6</v>
      </c>
      <c r="G1030" s="1">
        <v>20451</v>
      </c>
      <c r="H1030" s="1" t="s">
        <v>1109</v>
      </c>
      <c r="I1030" s="1">
        <v>1</v>
      </c>
      <c r="J1030" s="1">
        <v>645.24</v>
      </c>
    </row>
    <row r="1031" spans="1:10" x14ac:dyDescent="0.3">
      <c r="A1031" s="1">
        <v>1</v>
      </c>
      <c r="B1031" s="1">
        <v>2023</v>
      </c>
      <c r="C1031" s="1">
        <v>81</v>
      </c>
      <c r="D1031" s="1">
        <v>40</v>
      </c>
      <c r="E1031" s="1">
        <v>594</v>
      </c>
      <c r="F1031" s="1">
        <v>7</v>
      </c>
      <c r="G1031" s="1">
        <v>22854</v>
      </c>
      <c r="H1031" s="1" t="s">
        <v>1075</v>
      </c>
      <c r="I1031" s="1">
        <v>1</v>
      </c>
      <c r="J1031" s="1">
        <v>3772.22</v>
      </c>
    </row>
    <row r="1032" spans="1:10" x14ac:dyDescent="0.3">
      <c r="A1032" s="1">
        <v>1</v>
      </c>
      <c r="B1032" s="1">
        <v>2023</v>
      </c>
      <c r="C1032" s="1">
        <v>81</v>
      </c>
      <c r="D1032" s="1">
        <v>40</v>
      </c>
      <c r="E1032" s="1">
        <v>594</v>
      </c>
      <c r="F1032" s="1">
        <v>8</v>
      </c>
      <c r="G1032" s="1">
        <v>15848</v>
      </c>
      <c r="H1032" s="1" t="s">
        <v>1076</v>
      </c>
      <c r="I1032" s="1">
        <v>1</v>
      </c>
      <c r="J1032" s="1">
        <v>933.33</v>
      </c>
    </row>
    <row r="1033" spans="1:10" x14ac:dyDescent="0.3">
      <c r="A1033" s="1">
        <v>1</v>
      </c>
      <c r="B1033" s="1">
        <v>2023</v>
      </c>
      <c r="C1033" s="1">
        <v>81</v>
      </c>
      <c r="D1033" s="1">
        <v>40</v>
      </c>
      <c r="E1033" s="1">
        <v>594</v>
      </c>
      <c r="F1033" s="1">
        <v>9</v>
      </c>
      <c r="G1033" s="1">
        <v>25108</v>
      </c>
      <c r="H1033" s="1" t="s">
        <v>1096</v>
      </c>
      <c r="I1033" s="1">
        <v>1</v>
      </c>
      <c r="J1033" s="1">
        <v>459.76</v>
      </c>
    </row>
    <row r="1034" spans="1:10" x14ac:dyDescent="0.3">
      <c r="A1034" s="1">
        <v>1</v>
      </c>
      <c r="B1034" s="1">
        <v>2023</v>
      </c>
      <c r="C1034" s="1">
        <v>81</v>
      </c>
      <c r="D1034" s="1">
        <v>40</v>
      </c>
      <c r="E1034" s="1">
        <v>594</v>
      </c>
      <c r="F1034" s="1">
        <v>10</v>
      </c>
      <c r="G1034" s="1">
        <v>10524</v>
      </c>
      <c r="H1034" s="1" t="s">
        <v>1248</v>
      </c>
      <c r="I1034" s="1">
        <v>1</v>
      </c>
      <c r="J1034" s="1">
        <v>4000</v>
      </c>
    </row>
    <row r="1035" spans="1:10" x14ac:dyDescent="0.3">
      <c r="A1035" s="1">
        <v>1</v>
      </c>
      <c r="B1035" s="1">
        <v>2023</v>
      </c>
      <c r="C1035" s="1">
        <v>81</v>
      </c>
      <c r="D1035" s="1">
        <v>40</v>
      </c>
      <c r="E1035" s="1">
        <v>594</v>
      </c>
      <c r="F1035" s="1">
        <v>11</v>
      </c>
      <c r="G1035" s="1">
        <v>27405</v>
      </c>
      <c r="H1035" s="1" t="s">
        <v>1216</v>
      </c>
      <c r="I1035" s="1">
        <v>1</v>
      </c>
      <c r="J1035" s="1">
        <v>2892.86</v>
      </c>
    </row>
    <row r="1036" spans="1:10" x14ac:dyDescent="0.3">
      <c r="A1036" s="1">
        <v>1</v>
      </c>
      <c r="B1036" s="1">
        <v>2023</v>
      </c>
      <c r="C1036" s="1">
        <v>81</v>
      </c>
      <c r="D1036" s="1">
        <v>40</v>
      </c>
      <c r="E1036" s="1">
        <v>594</v>
      </c>
      <c r="F1036" s="1">
        <v>12</v>
      </c>
      <c r="G1036" s="1">
        <v>26230</v>
      </c>
      <c r="H1036" s="1" t="s">
        <v>1057</v>
      </c>
      <c r="I1036" s="1">
        <v>1</v>
      </c>
      <c r="J1036" s="1">
        <v>146.11000000000001</v>
      </c>
    </row>
    <row r="1037" spans="1:10" x14ac:dyDescent="0.3">
      <c r="A1037" s="1">
        <v>1</v>
      </c>
      <c r="B1037" s="1">
        <v>2023</v>
      </c>
      <c r="C1037" s="1">
        <v>81</v>
      </c>
      <c r="D1037" s="1">
        <v>40</v>
      </c>
      <c r="E1037" s="1">
        <v>594</v>
      </c>
      <c r="F1037" s="1">
        <v>13</v>
      </c>
      <c r="G1037" s="1">
        <v>26230</v>
      </c>
      <c r="H1037" s="1" t="s">
        <v>1057</v>
      </c>
      <c r="I1037" s="1">
        <v>2</v>
      </c>
      <c r="J1037" s="1">
        <v>146.11000000000001</v>
      </c>
    </row>
    <row r="1038" spans="1:10" x14ac:dyDescent="0.3">
      <c r="A1038" s="1">
        <v>1</v>
      </c>
      <c r="B1038" s="1">
        <v>2023</v>
      </c>
      <c r="C1038" s="1">
        <v>81</v>
      </c>
      <c r="D1038" s="1">
        <v>40</v>
      </c>
      <c r="E1038" s="1">
        <v>594</v>
      </c>
      <c r="F1038" s="1">
        <v>15</v>
      </c>
      <c r="G1038" s="1">
        <v>20429</v>
      </c>
      <c r="H1038" s="1" t="s">
        <v>1234</v>
      </c>
      <c r="I1038" s="1">
        <v>2</v>
      </c>
      <c r="J1038" s="1">
        <v>6616.67</v>
      </c>
    </row>
    <row r="1039" spans="1:10" x14ac:dyDescent="0.3">
      <c r="A1039" s="1">
        <v>1</v>
      </c>
      <c r="B1039" s="1">
        <v>2023</v>
      </c>
      <c r="C1039" s="1">
        <v>81</v>
      </c>
      <c r="D1039" s="1">
        <v>40</v>
      </c>
      <c r="E1039" s="1">
        <v>594</v>
      </c>
      <c r="F1039" s="1">
        <v>16</v>
      </c>
      <c r="G1039" s="1">
        <v>27442</v>
      </c>
      <c r="H1039" s="1" t="s">
        <v>1249</v>
      </c>
      <c r="I1039" s="1">
        <v>2</v>
      </c>
      <c r="J1039" s="1">
        <v>2100</v>
      </c>
    </row>
    <row r="1040" spans="1:10" x14ac:dyDescent="0.3">
      <c r="A1040" s="1">
        <v>1</v>
      </c>
      <c r="B1040" s="1">
        <v>2023</v>
      </c>
      <c r="C1040" s="1">
        <v>81</v>
      </c>
      <c r="D1040" s="1">
        <v>40</v>
      </c>
      <c r="E1040" s="1">
        <v>594</v>
      </c>
      <c r="F1040" s="1">
        <v>17</v>
      </c>
      <c r="G1040" s="1">
        <v>21415</v>
      </c>
      <c r="H1040" s="1" t="s">
        <v>1245</v>
      </c>
      <c r="I1040" s="1">
        <v>1</v>
      </c>
      <c r="J1040" s="1">
        <v>15633.33</v>
      </c>
    </row>
    <row r="1041" spans="1:10" x14ac:dyDescent="0.3">
      <c r="A1041" s="1">
        <v>1</v>
      </c>
      <c r="B1041" s="1">
        <v>2023</v>
      </c>
      <c r="C1041" s="1">
        <v>81</v>
      </c>
      <c r="D1041" s="1">
        <v>40</v>
      </c>
      <c r="E1041" s="1">
        <v>594</v>
      </c>
      <c r="F1041" s="1">
        <v>18</v>
      </c>
      <c r="G1041" s="1">
        <v>27128</v>
      </c>
      <c r="H1041" s="1" t="s">
        <v>1369</v>
      </c>
      <c r="I1041" s="1">
        <v>1</v>
      </c>
      <c r="J1041" s="1">
        <v>900</v>
      </c>
    </row>
    <row r="1042" spans="1:10" x14ac:dyDescent="0.3">
      <c r="A1042" s="1">
        <v>1</v>
      </c>
      <c r="B1042" s="1">
        <v>2023</v>
      </c>
      <c r="C1042" s="1">
        <v>81</v>
      </c>
      <c r="D1042" s="1">
        <v>40</v>
      </c>
      <c r="E1042" s="1">
        <v>594</v>
      </c>
      <c r="F1042" s="1">
        <v>19</v>
      </c>
      <c r="G1042" s="1">
        <v>27446</v>
      </c>
      <c r="H1042" s="1" t="s">
        <v>1236</v>
      </c>
      <c r="I1042" s="1">
        <v>1</v>
      </c>
      <c r="J1042" s="1">
        <v>1500</v>
      </c>
    </row>
    <row r="1043" spans="1:10" x14ac:dyDescent="0.3">
      <c r="A1043" s="1">
        <v>1</v>
      </c>
      <c r="B1043" s="1">
        <v>2023</v>
      </c>
      <c r="C1043" s="1">
        <v>81</v>
      </c>
      <c r="D1043" s="1">
        <v>40</v>
      </c>
      <c r="E1043" s="1">
        <v>595</v>
      </c>
      <c r="F1043" s="1">
        <v>4</v>
      </c>
      <c r="G1043" s="1">
        <v>26225</v>
      </c>
      <c r="H1043" s="1" t="s">
        <v>1064</v>
      </c>
      <c r="I1043" s="1">
        <v>2</v>
      </c>
      <c r="J1043" s="1">
        <v>5142.8500000000004</v>
      </c>
    </row>
    <row r="1044" spans="1:10" x14ac:dyDescent="0.3">
      <c r="A1044" s="1">
        <v>1</v>
      </c>
      <c r="B1044" s="1">
        <v>2023</v>
      </c>
      <c r="C1044" s="1">
        <v>81</v>
      </c>
      <c r="D1044" s="1">
        <v>40</v>
      </c>
      <c r="E1044" s="1">
        <v>595</v>
      </c>
      <c r="F1044" s="1">
        <v>5</v>
      </c>
      <c r="G1044" s="1">
        <v>20523</v>
      </c>
      <c r="H1044" s="1" t="s">
        <v>1063</v>
      </c>
      <c r="I1044" s="1">
        <v>2</v>
      </c>
      <c r="J1044" s="1">
        <v>1518.05</v>
      </c>
    </row>
    <row r="1045" spans="1:10" x14ac:dyDescent="0.3">
      <c r="A1045" s="1">
        <v>1</v>
      </c>
      <c r="B1045" s="1">
        <v>2023</v>
      </c>
      <c r="C1045" s="1">
        <v>81</v>
      </c>
      <c r="D1045" s="1">
        <v>40</v>
      </c>
      <c r="E1045" s="1">
        <v>595</v>
      </c>
      <c r="F1045" s="1">
        <v>6</v>
      </c>
      <c r="G1045" s="1">
        <v>20429</v>
      </c>
      <c r="H1045" s="1" t="s">
        <v>1234</v>
      </c>
      <c r="I1045" s="1">
        <v>2</v>
      </c>
      <c r="J1045" s="1">
        <v>6887.5</v>
      </c>
    </row>
    <row r="1046" spans="1:10" x14ac:dyDescent="0.3">
      <c r="A1046" s="1">
        <v>1</v>
      </c>
      <c r="B1046" s="1">
        <v>2023</v>
      </c>
      <c r="C1046" s="1">
        <v>81</v>
      </c>
      <c r="D1046" s="1">
        <v>40</v>
      </c>
      <c r="E1046" s="1">
        <v>595</v>
      </c>
      <c r="F1046" s="1">
        <v>7</v>
      </c>
      <c r="G1046" s="1">
        <v>20430</v>
      </c>
      <c r="H1046" s="1" t="s">
        <v>1048</v>
      </c>
      <c r="I1046" s="1">
        <v>2</v>
      </c>
      <c r="J1046" s="1">
        <v>1799.99</v>
      </c>
    </row>
    <row r="1047" spans="1:10" x14ac:dyDescent="0.3">
      <c r="A1047" s="1">
        <v>1</v>
      </c>
      <c r="B1047" s="1">
        <v>2023</v>
      </c>
      <c r="C1047" s="1">
        <v>81</v>
      </c>
      <c r="D1047" s="1">
        <v>40</v>
      </c>
      <c r="E1047" s="1">
        <v>595</v>
      </c>
      <c r="F1047" s="1">
        <v>8</v>
      </c>
      <c r="G1047" s="1">
        <v>21575</v>
      </c>
      <c r="H1047" s="1" t="s">
        <v>1250</v>
      </c>
      <c r="I1047" s="1">
        <v>2</v>
      </c>
      <c r="J1047" s="1">
        <v>900</v>
      </c>
    </row>
    <row r="1048" spans="1:10" x14ac:dyDescent="0.3">
      <c r="A1048" s="1">
        <v>1</v>
      </c>
      <c r="B1048" s="1">
        <v>2023</v>
      </c>
      <c r="C1048" s="1">
        <v>81</v>
      </c>
      <c r="D1048" s="1">
        <v>40</v>
      </c>
      <c r="E1048" s="1">
        <v>595</v>
      </c>
      <c r="F1048" s="1">
        <v>9</v>
      </c>
      <c r="G1048" s="1">
        <v>20523</v>
      </c>
      <c r="H1048" s="1" t="s">
        <v>1063</v>
      </c>
      <c r="I1048" s="1">
        <v>2</v>
      </c>
      <c r="J1048" s="1">
        <v>1554.48</v>
      </c>
    </row>
    <row r="1049" spans="1:10" x14ac:dyDescent="0.3">
      <c r="A1049" s="1">
        <v>1</v>
      </c>
      <c r="B1049" s="1">
        <v>2023</v>
      </c>
      <c r="C1049" s="1">
        <v>81</v>
      </c>
      <c r="D1049" s="1">
        <v>40</v>
      </c>
      <c r="E1049" s="1">
        <v>596</v>
      </c>
      <c r="F1049" s="1">
        <v>1</v>
      </c>
      <c r="G1049" s="1">
        <v>22270</v>
      </c>
      <c r="H1049" s="1" t="s">
        <v>1054</v>
      </c>
      <c r="I1049" s="1">
        <v>1</v>
      </c>
      <c r="J1049" s="1">
        <v>2628.57</v>
      </c>
    </row>
    <row r="1050" spans="1:10" x14ac:dyDescent="0.3">
      <c r="A1050" s="1">
        <v>1</v>
      </c>
      <c r="B1050" s="1">
        <v>2023</v>
      </c>
      <c r="C1050" s="1">
        <v>81</v>
      </c>
      <c r="D1050" s="1">
        <v>40</v>
      </c>
      <c r="E1050" s="1">
        <v>601</v>
      </c>
      <c r="F1050" s="1">
        <v>1</v>
      </c>
      <c r="G1050" s="1">
        <v>20494</v>
      </c>
      <c r="H1050" s="1" t="s">
        <v>1208</v>
      </c>
      <c r="I1050" s="1">
        <v>1</v>
      </c>
      <c r="J1050" s="1">
        <v>70.09</v>
      </c>
    </row>
    <row r="1051" spans="1:10" x14ac:dyDescent="0.3">
      <c r="A1051" s="1">
        <v>1</v>
      </c>
      <c r="B1051" s="1">
        <v>2023</v>
      </c>
      <c r="C1051" s="1">
        <v>81</v>
      </c>
      <c r="D1051" s="1">
        <v>40</v>
      </c>
      <c r="E1051" s="1">
        <v>601</v>
      </c>
      <c r="F1051" s="1">
        <v>2</v>
      </c>
      <c r="G1051" s="1">
        <v>26230</v>
      </c>
      <c r="H1051" s="1" t="s">
        <v>1057</v>
      </c>
      <c r="I1051" s="1">
        <v>1</v>
      </c>
      <c r="J1051" s="1">
        <v>146.11000000000001</v>
      </c>
    </row>
    <row r="1052" spans="1:10" x14ac:dyDescent="0.3">
      <c r="A1052" s="1">
        <v>1</v>
      </c>
      <c r="B1052" s="1">
        <v>2023</v>
      </c>
      <c r="C1052" s="1">
        <v>81</v>
      </c>
      <c r="D1052" s="1">
        <v>40</v>
      </c>
      <c r="E1052" s="1">
        <v>603</v>
      </c>
      <c r="F1052" s="1">
        <v>1</v>
      </c>
      <c r="G1052" s="1">
        <v>26230</v>
      </c>
      <c r="H1052" s="1" t="s">
        <v>1057</v>
      </c>
      <c r="I1052" s="1">
        <v>1</v>
      </c>
      <c r="J1052" s="1">
        <v>146.11000000000001</v>
      </c>
    </row>
    <row r="1053" spans="1:10" x14ac:dyDescent="0.3">
      <c r="A1053" s="1">
        <v>1</v>
      </c>
      <c r="B1053" s="1">
        <v>2023</v>
      </c>
      <c r="C1053" s="1">
        <v>81</v>
      </c>
      <c r="D1053" s="1">
        <v>40</v>
      </c>
      <c r="E1053" s="1">
        <v>603</v>
      </c>
      <c r="F1053" s="1">
        <v>2</v>
      </c>
      <c r="G1053" s="1">
        <v>14915</v>
      </c>
      <c r="H1053" s="1" t="s">
        <v>1251</v>
      </c>
      <c r="I1053" s="1">
        <v>1</v>
      </c>
      <c r="J1053" s="1">
        <v>1050</v>
      </c>
    </row>
    <row r="1054" spans="1:10" x14ac:dyDescent="0.3">
      <c r="A1054" s="1">
        <v>1</v>
      </c>
      <c r="B1054" s="1">
        <v>2023</v>
      </c>
      <c r="C1054" s="1">
        <v>81</v>
      </c>
      <c r="D1054" s="1">
        <v>40</v>
      </c>
      <c r="E1054" s="1">
        <v>612</v>
      </c>
      <c r="F1054" s="1">
        <v>1</v>
      </c>
      <c r="G1054" s="1">
        <v>10460</v>
      </c>
      <c r="H1054" s="1" t="s">
        <v>1046</v>
      </c>
      <c r="I1054" s="1">
        <v>1</v>
      </c>
      <c r="J1054" s="1">
        <v>1872.35</v>
      </c>
    </row>
    <row r="1055" spans="1:10" x14ac:dyDescent="0.3">
      <c r="A1055" s="1">
        <v>1</v>
      </c>
      <c r="B1055" s="1">
        <v>2023</v>
      </c>
      <c r="C1055" s="1">
        <v>81</v>
      </c>
      <c r="D1055" s="1">
        <v>40</v>
      </c>
      <c r="E1055" s="1">
        <v>612</v>
      </c>
      <c r="F1055" s="1">
        <v>2</v>
      </c>
      <c r="G1055" s="1">
        <v>14915</v>
      </c>
      <c r="H1055" s="1" t="s">
        <v>1251</v>
      </c>
      <c r="I1055" s="1">
        <v>1</v>
      </c>
      <c r="J1055" s="1">
        <v>1050</v>
      </c>
    </row>
    <row r="1056" spans="1:10" x14ac:dyDescent="0.3">
      <c r="A1056" s="1">
        <v>1</v>
      </c>
      <c r="B1056" s="1">
        <v>2023</v>
      </c>
      <c r="C1056" s="1">
        <v>81</v>
      </c>
      <c r="D1056" s="1">
        <v>40</v>
      </c>
      <c r="E1056" s="1">
        <v>612</v>
      </c>
      <c r="F1056" s="1">
        <v>3</v>
      </c>
      <c r="G1056" s="1">
        <v>11667</v>
      </c>
      <c r="H1056" s="1" t="s">
        <v>1139</v>
      </c>
      <c r="I1056" s="1">
        <v>1</v>
      </c>
      <c r="J1056" s="1">
        <v>800</v>
      </c>
    </row>
    <row r="1057" spans="1:10" x14ac:dyDescent="0.3">
      <c r="A1057" s="1">
        <v>1</v>
      </c>
      <c r="B1057" s="1">
        <v>2023</v>
      </c>
      <c r="C1057" s="1">
        <v>81</v>
      </c>
      <c r="D1057" s="1">
        <v>40</v>
      </c>
      <c r="E1057" s="1">
        <v>613</v>
      </c>
      <c r="F1057" s="1">
        <v>1</v>
      </c>
      <c r="G1057" s="1">
        <v>22196</v>
      </c>
      <c r="H1057" s="1" t="s">
        <v>1112</v>
      </c>
      <c r="I1057" s="1">
        <v>1</v>
      </c>
      <c r="J1057" s="1">
        <v>473.81</v>
      </c>
    </row>
    <row r="1058" spans="1:10" x14ac:dyDescent="0.3">
      <c r="A1058" s="1">
        <v>1</v>
      </c>
      <c r="B1058" s="1">
        <v>2023</v>
      </c>
      <c r="C1058" s="1">
        <v>81</v>
      </c>
      <c r="D1058" s="1">
        <v>40</v>
      </c>
      <c r="E1058" s="1">
        <v>613</v>
      </c>
      <c r="F1058" s="1">
        <v>2</v>
      </c>
      <c r="G1058" s="1">
        <v>27104</v>
      </c>
      <c r="H1058" s="1" t="s">
        <v>1225</v>
      </c>
      <c r="I1058" s="1">
        <v>1</v>
      </c>
      <c r="J1058" s="1">
        <v>2940</v>
      </c>
    </row>
    <row r="1059" spans="1:10" x14ac:dyDescent="0.3">
      <c r="A1059" s="1">
        <v>1</v>
      </c>
      <c r="B1059" s="1">
        <v>2023</v>
      </c>
      <c r="C1059" s="1">
        <v>81</v>
      </c>
      <c r="D1059" s="1">
        <v>40</v>
      </c>
      <c r="E1059" s="1">
        <v>613</v>
      </c>
      <c r="F1059" s="1">
        <v>3</v>
      </c>
      <c r="G1059" s="1">
        <v>20451</v>
      </c>
      <c r="H1059" s="1" t="s">
        <v>1109</v>
      </c>
      <c r="I1059" s="1">
        <v>1</v>
      </c>
      <c r="J1059" s="1">
        <v>645.24</v>
      </c>
    </row>
    <row r="1060" spans="1:10" x14ac:dyDescent="0.3">
      <c r="A1060" s="1">
        <v>1</v>
      </c>
      <c r="B1060" s="1">
        <v>2023</v>
      </c>
      <c r="C1060" s="1">
        <v>81</v>
      </c>
      <c r="D1060" s="1">
        <v>40</v>
      </c>
      <c r="E1060" s="1">
        <v>613</v>
      </c>
      <c r="F1060" s="1">
        <v>4</v>
      </c>
      <c r="G1060" s="1" t="s">
        <v>1359</v>
      </c>
      <c r="H1060" s="1" t="s">
        <v>1360</v>
      </c>
      <c r="I1060" s="1">
        <v>5</v>
      </c>
      <c r="J1060" s="1">
        <v>777.33</v>
      </c>
    </row>
    <row r="1061" spans="1:10" x14ac:dyDescent="0.3">
      <c r="A1061" s="1">
        <v>1</v>
      </c>
      <c r="B1061" s="1">
        <v>2023</v>
      </c>
      <c r="C1061" s="1">
        <v>81</v>
      </c>
      <c r="D1061" s="1">
        <v>40</v>
      </c>
      <c r="E1061" s="1">
        <v>616</v>
      </c>
      <c r="F1061" s="1">
        <v>1</v>
      </c>
      <c r="G1061" s="1" t="s">
        <v>1359</v>
      </c>
      <c r="H1061" s="1" t="s">
        <v>1360</v>
      </c>
      <c r="I1061" s="1">
        <v>4</v>
      </c>
      <c r="J1061" s="1">
        <v>771.71</v>
      </c>
    </row>
    <row r="1062" spans="1:10" x14ac:dyDescent="0.3">
      <c r="A1062" s="1">
        <v>1</v>
      </c>
      <c r="B1062" s="1">
        <v>2023</v>
      </c>
      <c r="C1062" s="1">
        <v>81</v>
      </c>
      <c r="D1062" s="1">
        <v>40</v>
      </c>
      <c r="E1062" s="1">
        <v>617</v>
      </c>
      <c r="F1062" s="1">
        <v>1</v>
      </c>
      <c r="G1062" s="1">
        <v>21744</v>
      </c>
      <c r="H1062" s="1" t="s">
        <v>1066</v>
      </c>
      <c r="I1062" s="1">
        <v>1</v>
      </c>
      <c r="J1062" s="1">
        <v>600</v>
      </c>
    </row>
    <row r="1063" spans="1:10" x14ac:dyDescent="0.3">
      <c r="A1063" s="1">
        <v>1</v>
      </c>
      <c r="B1063" s="1">
        <v>2023</v>
      </c>
      <c r="C1063" s="1">
        <v>81</v>
      </c>
      <c r="D1063" s="1">
        <v>40</v>
      </c>
      <c r="E1063" s="1">
        <v>617</v>
      </c>
      <c r="F1063" s="1">
        <v>2</v>
      </c>
      <c r="G1063" s="1">
        <v>21367</v>
      </c>
      <c r="H1063" s="1" t="s">
        <v>1067</v>
      </c>
      <c r="I1063" s="1">
        <v>1</v>
      </c>
      <c r="J1063" s="1">
        <v>861.42</v>
      </c>
    </row>
    <row r="1064" spans="1:10" x14ac:dyDescent="0.3">
      <c r="A1064" s="1">
        <v>1</v>
      </c>
      <c r="B1064" s="1">
        <v>2023</v>
      </c>
      <c r="C1064" s="1">
        <v>81</v>
      </c>
      <c r="D1064" s="1">
        <v>40</v>
      </c>
      <c r="E1064" s="1">
        <v>617</v>
      </c>
      <c r="F1064" s="1">
        <v>3</v>
      </c>
      <c r="G1064" s="1">
        <v>21366</v>
      </c>
      <c r="H1064" s="1" t="s">
        <v>1068</v>
      </c>
      <c r="I1064" s="1">
        <v>1</v>
      </c>
      <c r="J1064" s="1">
        <v>535.76</v>
      </c>
    </row>
    <row r="1065" spans="1:10" x14ac:dyDescent="0.3">
      <c r="A1065" s="1">
        <v>1</v>
      </c>
      <c r="B1065" s="1">
        <v>2023</v>
      </c>
      <c r="C1065" s="1">
        <v>81</v>
      </c>
      <c r="D1065" s="1">
        <v>40</v>
      </c>
      <c r="E1065" s="1">
        <v>617</v>
      </c>
      <c r="F1065" s="1">
        <v>4</v>
      </c>
      <c r="G1065" s="1" t="s">
        <v>1359</v>
      </c>
      <c r="H1065" s="1" t="s">
        <v>1360</v>
      </c>
      <c r="I1065" s="1">
        <v>4</v>
      </c>
      <c r="J1065" s="1">
        <v>777.33</v>
      </c>
    </row>
    <row r="1066" spans="1:10" x14ac:dyDescent="0.3">
      <c r="A1066" s="1">
        <v>1</v>
      </c>
      <c r="B1066" s="1">
        <v>2023</v>
      </c>
      <c r="C1066" s="1">
        <v>81</v>
      </c>
      <c r="D1066" s="1">
        <v>40</v>
      </c>
      <c r="E1066" s="1">
        <v>618</v>
      </c>
      <c r="F1066" s="1">
        <v>1</v>
      </c>
      <c r="G1066" s="1">
        <v>20725</v>
      </c>
      <c r="H1066" s="1" t="s">
        <v>1233</v>
      </c>
      <c r="I1066" s="1">
        <v>1</v>
      </c>
      <c r="J1066" s="1">
        <v>601</v>
      </c>
    </row>
    <row r="1067" spans="1:10" x14ac:dyDescent="0.3">
      <c r="A1067" s="1">
        <v>1</v>
      </c>
      <c r="B1067" s="1">
        <v>2023</v>
      </c>
      <c r="C1067" s="1">
        <v>81</v>
      </c>
      <c r="D1067" s="1">
        <v>40</v>
      </c>
      <c r="E1067" s="1">
        <v>620</v>
      </c>
      <c r="F1067" s="1">
        <v>1</v>
      </c>
      <c r="G1067" s="1">
        <v>21565</v>
      </c>
      <c r="H1067" s="1" t="s">
        <v>1252</v>
      </c>
      <c r="I1067" s="1">
        <v>2</v>
      </c>
      <c r="J1067" s="1">
        <v>1500</v>
      </c>
    </row>
    <row r="1068" spans="1:10" x14ac:dyDescent="0.3">
      <c r="A1068" s="1">
        <v>1</v>
      </c>
      <c r="B1068" s="1">
        <v>2023</v>
      </c>
      <c r="C1068" s="1">
        <v>81</v>
      </c>
      <c r="D1068" s="1">
        <v>40</v>
      </c>
      <c r="E1068" s="1">
        <v>620</v>
      </c>
      <c r="F1068" s="1">
        <v>2</v>
      </c>
      <c r="G1068" s="1">
        <v>20495</v>
      </c>
      <c r="H1068" s="1" t="s">
        <v>1241</v>
      </c>
      <c r="I1068" s="1">
        <v>2</v>
      </c>
      <c r="J1068" s="1">
        <v>650</v>
      </c>
    </row>
    <row r="1069" spans="1:10" x14ac:dyDescent="0.3">
      <c r="A1069" s="1">
        <v>1</v>
      </c>
      <c r="B1069" s="1">
        <v>2023</v>
      </c>
      <c r="C1069" s="1">
        <v>81</v>
      </c>
      <c r="D1069" s="1">
        <v>40</v>
      </c>
      <c r="E1069" s="1">
        <v>620</v>
      </c>
      <c r="F1069" s="1">
        <v>3</v>
      </c>
      <c r="G1069" s="1">
        <v>10547</v>
      </c>
      <c r="H1069" s="1" t="s">
        <v>1174</v>
      </c>
      <c r="I1069" s="1">
        <v>2</v>
      </c>
      <c r="J1069" s="1">
        <v>753.57</v>
      </c>
    </row>
    <row r="1070" spans="1:10" x14ac:dyDescent="0.3">
      <c r="A1070" s="1">
        <v>1</v>
      </c>
      <c r="B1070" s="1">
        <v>2023</v>
      </c>
      <c r="C1070" s="1">
        <v>81</v>
      </c>
      <c r="D1070" s="1">
        <v>40</v>
      </c>
      <c r="E1070" s="1">
        <v>620</v>
      </c>
      <c r="F1070" s="1">
        <v>4</v>
      </c>
      <c r="G1070" s="1">
        <v>26225</v>
      </c>
      <c r="H1070" s="1" t="s">
        <v>1064</v>
      </c>
      <c r="I1070" s="1">
        <v>2</v>
      </c>
      <c r="J1070" s="1">
        <v>4791.21</v>
      </c>
    </row>
    <row r="1071" spans="1:10" x14ac:dyDescent="0.3">
      <c r="A1071" s="1">
        <v>1</v>
      </c>
      <c r="B1071" s="1">
        <v>2023</v>
      </c>
      <c r="C1071" s="1">
        <v>81</v>
      </c>
      <c r="D1071" s="1">
        <v>40</v>
      </c>
      <c r="E1071" s="1">
        <v>620</v>
      </c>
      <c r="F1071" s="1">
        <v>5</v>
      </c>
      <c r="G1071" s="1">
        <v>25280</v>
      </c>
      <c r="H1071" s="1" t="s">
        <v>1227</v>
      </c>
      <c r="I1071" s="1">
        <v>2</v>
      </c>
      <c r="J1071" s="1">
        <v>3283.33</v>
      </c>
    </row>
    <row r="1072" spans="1:10" x14ac:dyDescent="0.3">
      <c r="A1072" s="1">
        <v>1</v>
      </c>
      <c r="B1072" s="1">
        <v>2023</v>
      </c>
      <c r="C1072" s="1">
        <v>81</v>
      </c>
      <c r="D1072" s="1">
        <v>40</v>
      </c>
      <c r="E1072" s="1">
        <v>620</v>
      </c>
      <c r="F1072" s="1">
        <v>6</v>
      </c>
      <c r="G1072" s="1">
        <v>20429</v>
      </c>
      <c r="H1072" s="1" t="s">
        <v>1234</v>
      </c>
      <c r="I1072" s="1">
        <v>2</v>
      </c>
      <c r="J1072" s="1">
        <v>6887.5</v>
      </c>
    </row>
    <row r="1073" spans="1:10" x14ac:dyDescent="0.3">
      <c r="A1073" s="1">
        <v>1</v>
      </c>
      <c r="B1073" s="1">
        <v>2023</v>
      </c>
      <c r="C1073" s="1">
        <v>81</v>
      </c>
      <c r="D1073" s="1">
        <v>40</v>
      </c>
      <c r="E1073" s="1">
        <v>620</v>
      </c>
      <c r="F1073" s="1">
        <v>8</v>
      </c>
      <c r="G1073" s="1">
        <v>26226</v>
      </c>
      <c r="H1073" s="1" t="s">
        <v>1048</v>
      </c>
      <c r="I1073" s="1">
        <v>2</v>
      </c>
      <c r="J1073" s="1">
        <v>1966.67</v>
      </c>
    </row>
    <row r="1074" spans="1:10" x14ac:dyDescent="0.3">
      <c r="A1074" s="1">
        <v>1</v>
      </c>
      <c r="B1074" s="1">
        <v>2023</v>
      </c>
      <c r="C1074" s="1">
        <v>81</v>
      </c>
      <c r="D1074" s="1">
        <v>40</v>
      </c>
      <c r="E1074" s="1">
        <v>620</v>
      </c>
      <c r="F1074" s="1">
        <v>9</v>
      </c>
      <c r="G1074" s="1">
        <v>11657</v>
      </c>
      <c r="H1074" s="1" t="s">
        <v>1050</v>
      </c>
      <c r="I1074" s="1">
        <v>2</v>
      </c>
      <c r="J1074" s="1">
        <v>6288.89</v>
      </c>
    </row>
    <row r="1075" spans="1:10" x14ac:dyDescent="0.3">
      <c r="A1075" s="1">
        <v>1</v>
      </c>
      <c r="B1075" s="1">
        <v>2023</v>
      </c>
      <c r="C1075" s="1">
        <v>81</v>
      </c>
      <c r="D1075" s="1">
        <v>40</v>
      </c>
      <c r="E1075" s="1">
        <v>620</v>
      </c>
      <c r="F1075" s="1">
        <v>10</v>
      </c>
      <c r="G1075" s="1">
        <v>25232</v>
      </c>
      <c r="H1075" s="1" t="s">
        <v>1253</v>
      </c>
      <c r="I1075" s="1">
        <v>2</v>
      </c>
      <c r="J1075" s="1">
        <v>3500</v>
      </c>
    </row>
    <row r="1076" spans="1:10" x14ac:dyDescent="0.3">
      <c r="A1076" s="1">
        <v>1</v>
      </c>
      <c r="B1076" s="1">
        <v>2023</v>
      </c>
      <c r="C1076" s="1">
        <v>81</v>
      </c>
      <c r="D1076" s="1">
        <v>40</v>
      </c>
      <c r="E1076" s="1">
        <v>620</v>
      </c>
      <c r="F1076" s="1">
        <v>11</v>
      </c>
      <c r="G1076" s="1">
        <v>27405</v>
      </c>
      <c r="H1076" s="1" t="s">
        <v>1216</v>
      </c>
      <c r="I1076" s="1">
        <v>2</v>
      </c>
      <c r="J1076" s="1">
        <v>2892.86</v>
      </c>
    </row>
    <row r="1077" spans="1:10" x14ac:dyDescent="0.3">
      <c r="A1077" s="1">
        <v>1</v>
      </c>
      <c r="B1077" s="1">
        <v>2023</v>
      </c>
      <c r="C1077" s="1">
        <v>81</v>
      </c>
      <c r="D1077" s="1">
        <v>40</v>
      </c>
      <c r="E1077" s="1">
        <v>620</v>
      </c>
      <c r="F1077" s="1">
        <v>12</v>
      </c>
      <c r="G1077" s="1">
        <v>20523</v>
      </c>
      <c r="H1077" s="1" t="s">
        <v>1063</v>
      </c>
      <c r="I1077" s="1">
        <v>2</v>
      </c>
      <c r="J1077" s="1">
        <v>1518.05</v>
      </c>
    </row>
    <row r="1078" spans="1:10" x14ac:dyDescent="0.3">
      <c r="A1078" s="1">
        <v>1</v>
      </c>
      <c r="B1078" s="1">
        <v>2023</v>
      </c>
      <c r="C1078" s="1">
        <v>81</v>
      </c>
      <c r="D1078" s="1">
        <v>40</v>
      </c>
      <c r="E1078" s="1">
        <v>620</v>
      </c>
      <c r="F1078" s="1">
        <v>13</v>
      </c>
      <c r="G1078" s="1">
        <v>27405</v>
      </c>
      <c r="H1078" s="1" t="s">
        <v>1216</v>
      </c>
      <c r="I1078" s="1">
        <v>2</v>
      </c>
      <c r="J1078" s="1">
        <v>3113.26</v>
      </c>
    </row>
    <row r="1079" spans="1:10" x14ac:dyDescent="0.3">
      <c r="A1079" s="1">
        <v>1</v>
      </c>
      <c r="B1079" s="1">
        <v>2023</v>
      </c>
      <c r="C1079" s="1">
        <v>81</v>
      </c>
      <c r="D1079" s="1">
        <v>40</v>
      </c>
      <c r="E1079" s="1">
        <v>620</v>
      </c>
      <c r="F1079" s="1">
        <v>14</v>
      </c>
      <c r="G1079" s="1">
        <v>20523</v>
      </c>
      <c r="H1079" s="1" t="s">
        <v>1063</v>
      </c>
      <c r="I1079" s="1">
        <v>2</v>
      </c>
      <c r="J1079" s="1">
        <v>1554.48</v>
      </c>
    </row>
    <row r="1080" spans="1:10" x14ac:dyDescent="0.3">
      <c r="A1080" s="1">
        <v>1</v>
      </c>
      <c r="B1080" s="1">
        <v>2023</v>
      </c>
      <c r="C1080" s="1">
        <v>81</v>
      </c>
      <c r="D1080" s="1">
        <v>40</v>
      </c>
      <c r="E1080" s="1">
        <v>627</v>
      </c>
      <c r="F1080" s="1">
        <v>1</v>
      </c>
      <c r="G1080" s="1">
        <v>26465</v>
      </c>
      <c r="H1080" s="1" t="s">
        <v>1254</v>
      </c>
      <c r="I1080" s="1">
        <v>1</v>
      </c>
      <c r="J1080" s="1">
        <v>9540</v>
      </c>
    </row>
    <row r="1081" spans="1:10" x14ac:dyDescent="0.3">
      <c r="A1081" s="1">
        <v>1</v>
      </c>
      <c r="B1081" s="1">
        <v>2023</v>
      </c>
      <c r="C1081" s="1">
        <v>81</v>
      </c>
      <c r="D1081" s="1">
        <v>40</v>
      </c>
      <c r="E1081" s="1">
        <v>627</v>
      </c>
      <c r="F1081" s="1">
        <v>2</v>
      </c>
      <c r="G1081" s="1">
        <v>26466</v>
      </c>
      <c r="H1081" s="1" t="s">
        <v>1254</v>
      </c>
      <c r="I1081" s="1">
        <v>1</v>
      </c>
      <c r="J1081" s="1">
        <v>10560</v>
      </c>
    </row>
    <row r="1082" spans="1:10" x14ac:dyDescent="0.3">
      <c r="A1082" s="1">
        <v>1</v>
      </c>
      <c r="B1082" s="1">
        <v>2023</v>
      </c>
      <c r="C1082" s="1">
        <v>81</v>
      </c>
      <c r="D1082" s="1">
        <v>40</v>
      </c>
      <c r="E1082" s="1">
        <v>627</v>
      </c>
      <c r="F1082" s="1">
        <v>3</v>
      </c>
      <c r="G1082" s="1">
        <v>26467</v>
      </c>
      <c r="H1082" s="1" t="s">
        <v>1255</v>
      </c>
      <c r="I1082" s="1">
        <v>1</v>
      </c>
      <c r="J1082" s="1">
        <v>5760</v>
      </c>
    </row>
    <row r="1083" spans="1:10" x14ac:dyDescent="0.3">
      <c r="A1083" s="1">
        <v>1</v>
      </c>
      <c r="B1083" s="1">
        <v>2023</v>
      </c>
      <c r="C1083" s="1">
        <v>81</v>
      </c>
      <c r="D1083" s="1">
        <v>40</v>
      </c>
      <c r="E1083" s="1">
        <v>627</v>
      </c>
      <c r="F1083" s="1">
        <v>4</v>
      </c>
      <c r="G1083" s="1">
        <v>26468</v>
      </c>
      <c r="H1083" s="1" t="s">
        <v>1256</v>
      </c>
      <c r="I1083" s="1">
        <v>1</v>
      </c>
      <c r="J1083" s="1">
        <v>4200</v>
      </c>
    </row>
    <row r="1084" spans="1:10" x14ac:dyDescent="0.3">
      <c r="A1084" s="1">
        <v>1</v>
      </c>
      <c r="B1084" s="1">
        <v>2023</v>
      </c>
      <c r="C1084" s="1">
        <v>81</v>
      </c>
      <c r="D1084" s="1">
        <v>40</v>
      </c>
      <c r="E1084" s="1">
        <v>627</v>
      </c>
      <c r="F1084" s="1">
        <v>5</v>
      </c>
      <c r="G1084" s="1">
        <v>26469</v>
      </c>
      <c r="H1084" s="1" t="s">
        <v>1257</v>
      </c>
      <c r="I1084" s="1">
        <v>1</v>
      </c>
      <c r="J1084" s="1">
        <v>3120</v>
      </c>
    </row>
    <row r="1085" spans="1:10" x14ac:dyDescent="0.3">
      <c r="A1085" s="1">
        <v>1</v>
      </c>
      <c r="B1085" s="1">
        <v>2023</v>
      </c>
      <c r="C1085" s="1">
        <v>81</v>
      </c>
      <c r="D1085" s="1">
        <v>40</v>
      </c>
      <c r="E1085" s="1">
        <v>627</v>
      </c>
      <c r="F1085" s="1">
        <v>6</v>
      </c>
      <c r="G1085" s="1">
        <v>26470</v>
      </c>
      <c r="H1085" s="1" t="s">
        <v>1258</v>
      </c>
      <c r="I1085" s="1">
        <v>1</v>
      </c>
      <c r="J1085" s="1">
        <v>15390</v>
      </c>
    </row>
    <row r="1086" spans="1:10" x14ac:dyDescent="0.3">
      <c r="A1086" s="1">
        <v>1</v>
      </c>
      <c r="B1086" s="1">
        <v>2023</v>
      </c>
      <c r="C1086" s="1">
        <v>81</v>
      </c>
      <c r="D1086" s="1">
        <v>40</v>
      </c>
      <c r="E1086" s="1">
        <v>631</v>
      </c>
      <c r="F1086" s="1">
        <v>1</v>
      </c>
      <c r="G1086" s="1">
        <v>25157</v>
      </c>
      <c r="H1086" s="1" t="s">
        <v>1115</v>
      </c>
      <c r="I1086" s="1">
        <v>1</v>
      </c>
      <c r="J1086" s="1">
        <v>6653.34</v>
      </c>
    </row>
    <row r="1087" spans="1:10" x14ac:dyDescent="0.3">
      <c r="A1087" s="1">
        <v>1</v>
      </c>
      <c r="B1087" s="1">
        <v>2023</v>
      </c>
      <c r="C1087" s="1">
        <v>81</v>
      </c>
      <c r="D1087" s="1">
        <v>40</v>
      </c>
      <c r="E1087" s="1">
        <v>631</v>
      </c>
      <c r="F1087" s="1">
        <v>2</v>
      </c>
      <c r="G1087" s="1">
        <v>11654</v>
      </c>
      <c r="H1087" s="1" t="s">
        <v>1057</v>
      </c>
      <c r="I1087" s="1">
        <v>2</v>
      </c>
      <c r="J1087" s="1">
        <v>115.59</v>
      </c>
    </row>
    <row r="1088" spans="1:10" x14ac:dyDescent="0.3">
      <c r="A1088" s="1">
        <v>1</v>
      </c>
      <c r="B1088" s="1">
        <v>2023</v>
      </c>
      <c r="C1088" s="1">
        <v>81</v>
      </c>
      <c r="D1088" s="1">
        <v>40</v>
      </c>
      <c r="E1088" s="1">
        <v>631</v>
      </c>
      <c r="F1088" s="1">
        <v>3</v>
      </c>
      <c r="G1088" s="1">
        <v>15870</v>
      </c>
      <c r="H1088" s="1" t="s">
        <v>1057</v>
      </c>
      <c r="I1088" s="1">
        <v>1</v>
      </c>
      <c r="J1088" s="1">
        <v>204.63</v>
      </c>
    </row>
    <row r="1089" spans="1:10" x14ac:dyDescent="0.3">
      <c r="A1089" s="1">
        <v>1</v>
      </c>
      <c r="B1089" s="1">
        <v>2023</v>
      </c>
      <c r="C1089" s="1">
        <v>81</v>
      </c>
      <c r="D1089" s="1">
        <v>40</v>
      </c>
      <c r="E1089" s="1">
        <v>631</v>
      </c>
      <c r="F1089" s="1">
        <v>4</v>
      </c>
      <c r="G1089" s="1">
        <v>20494</v>
      </c>
      <c r="H1089" s="1" t="s">
        <v>1208</v>
      </c>
      <c r="I1089" s="1">
        <v>2</v>
      </c>
      <c r="J1089" s="1">
        <v>70.09</v>
      </c>
    </row>
    <row r="1090" spans="1:10" x14ac:dyDescent="0.3">
      <c r="A1090" s="1">
        <v>1</v>
      </c>
      <c r="B1090" s="1">
        <v>2023</v>
      </c>
      <c r="C1090" s="1">
        <v>81</v>
      </c>
      <c r="D1090" s="1">
        <v>40</v>
      </c>
      <c r="E1090" s="1">
        <v>631</v>
      </c>
      <c r="F1090" s="1">
        <v>5</v>
      </c>
      <c r="G1090" s="1">
        <v>26292</v>
      </c>
      <c r="H1090" s="1" t="s">
        <v>1081</v>
      </c>
      <c r="I1090" s="1">
        <v>2</v>
      </c>
      <c r="J1090" s="1">
        <v>2250</v>
      </c>
    </row>
    <row r="1091" spans="1:10" x14ac:dyDescent="0.3">
      <c r="A1091" s="1">
        <v>1</v>
      </c>
      <c r="B1091" s="1">
        <v>2023</v>
      </c>
      <c r="C1091" s="1">
        <v>81</v>
      </c>
      <c r="D1091" s="1">
        <v>40</v>
      </c>
      <c r="E1091" s="1">
        <v>644</v>
      </c>
      <c r="F1091" s="1">
        <v>1</v>
      </c>
      <c r="G1091" s="1">
        <v>21744</v>
      </c>
      <c r="H1091" s="1" t="s">
        <v>1066</v>
      </c>
      <c r="I1091" s="1">
        <v>1</v>
      </c>
      <c r="J1091" s="1">
        <v>600</v>
      </c>
    </row>
    <row r="1092" spans="1:10" x14ac:dyDescent="0.3">
      <c r="A1092" s="1">
        <v>1</v>
      </c>
      <c r="B1092" s="1">
        <v>2023</v>
      </c>
      <c r="C1092" s="1">
        <v>81</v>
      </c>
      <c r="D1092" s="1">
        <v>40</v>
      </c>
      <c r="E1092" s="1">
        <v>644</v>
      </c>
      <c r="F1092" s="1">
        <v>2</v>
      </c>
      <c r="G1092" s="1">
        <v>21367</v>
      </c>
      <c r="H1092" s="1" t="s">
        <v>1067</v>
      </c>
      <c r="I1092" s="1">
        <v>1</v>
      </c>
      <c r="J1092" s="1">
        <v>861.42</v>
      </c>
    </row>
    <row r="1093" spans="1:10" x14ac:dyDescent="0.3">
      <c r="A1093" s="1">
        <v>1</v>
      </c>
      <c r="B1093" s="1">
        <v>2023</v>
      </c>
      <c r="C1093" s="1">
        <v>81</v>
      </c>
      <c r="D1093" s="1">
        <v>40</v>
      </c>
      <c r="E1093" s="1">
        <v>644</v>
      </c>
      <c r="F1093" s="1">
        <v>3</v>
      </c>
      <c r="G1093" s="1">
        <v>21366</v>
      </c>
      <c r="H1093" s="1" t="s">
        <v>1068</v>
      </c>
      <c r="I1093" s="1">
        <v>1</v>
      </c>
      <c r="J1093" s="1">
        <v>535.76</v>
      </c>
    </row>
    <row r="1094" spans="1:10" x14ac:dyDescent="0.3">
      <c r="A1094" s="1">
        <v>1</v>
      </c>
      <c r="B1094" s="1">
        <v>2023</v>
      </c>
      <c r="C1094" s="1">
        <v>81</v>
      </c>
      <c r="D1094" s="1">
        <v>40</v>
      </c>
      <c r="E1094" s="1">
        <v>644</v>
      </c>
      <c r="F1094" s="1">
        <v>4</v>
      </c>
      <c r="G1094" s="1">
        <v>15870</v>
      </c>
      <c r="H1094" s="1" t="s">
        <v>1057</v>
      </c>
      <c r="I1094" s="1">
        <v>1</v>
      </c>
      <c r="J1094" s="1">
        <v>204.63</v>
      </c>
    </row>
    <row r="1095" spans="1:10" x14ac:dyDescent="0.3">
      <c r="A1095" s="1">
        <v>1</v>
      </c>
      <c r="B1095" s="1">
        <v>2023</v>
      </c>
      <c r="C1095" s="1">
        <v>81</v>
      </c>
      <c r="D1095" s="1">
        <v>40</v>
      </c>
      <c r="E1095" s="1">
        <v>644</v>
      </c>
      <c r="F1095" s="1">
        <v>5</v>
      </c>
      <c r="G1095" s="1">
        <v>11654</v>
      </c>
      <c r="H1095" s="1" t="s">
        <v>1057</v>
      </c>
      <c r="I1095" s="1">
        <v>2</v>
      </c>
      <c r="J1095" s="1">
        <v>115.59</v>
      </c>
    </row>
    <row r="1096" spans="1:10" x14ac:dyDescent="0.3">
      <c r="A1096" s="1">
        <v>1</v>
      </c>
      <c r="B1096" s="1">
        <v>2023</v>
      </c>
      <c r="C1096" s="1">
        <v>81</v>
      </c>
      <c r="D1096" s="1">
        <v>40</v>
      </c>
      <c r="E1096" s="1">
        <v>644</v>
      </c>
      <c r="F1096" s="1">
        <v>6</v>
      </c>
      <c r="G1096" s="1" t="s">
        <v>1359</v>
      </c>
      <c r="H1096" s="1" t="s">
        <v>1360</v>
      </c>
      <c r="I1096" s="1">
        <v>5</v>
      </c>
      <c r="J1096" s="1">
        <v>771.71</v>
      </c>
    </row>
    <row r="1097" spans="1:10" x14ac:dyDescent="0.3">
      <c r="A1097" s="1">
        <v>1</v>
      </c>
      <c r="B1097" s="1">
        <v>2023</v>
      </c>
      <c r="C1097" s="1">
        <v>81</v>
      </c>
      <c r="D1097" s="1">
        <v>40</v>
      </c>
      <c r="E1097" s="1">
        <v>645</v>
      </c>
      <c r="F1097" s="1">
        <v>1</v>
      </c>
      <c r="G1097" s="1">
        <v>21746</v>
      </c>
      <c r="H1097" s="1" t="s">
        <v>1120</v>
      </c>
      <c r="I1097" s="1">
        <v>1</v>
      </c>
      <c r="J1097" s="1">
        <v>534.38</v>
      </c>
    </row>
    <row r="1098" spans="1:10" x14ac:dyDescent="0.3">
      <c r="A1098" s="1">
        <v>1</v>
      </c>
      <c r="B1098" s="1">
        <v>2023</v>
      </c>
      <c r="C1098" s="1">
        <v>81</v>
      </c>
      <c r="D1098" s="1">
        <v>40</v>
      </c>
      <c r="E1098" s="1">
        <v>645</v>
      </c>
      <c r="F1098" s="1">
        <v>2</v>
      </c>
      <c r="G1098" s="1">
        <v>15780</v>
      </c>
      <c r="H1098" s="1" t="s">
        <v>1105</v>
      </c>
      <c r="I1098" s="1">
        <v>1</v>
      </c>
      <c r="J1098" s="1">
        <v>650.66</v>
      </c>
    </row>
    <row r="1099" spans="1:10" x14ac:dyDescent="0.3">
      <c r="A1099" s="1">
        <v>1</v>
      </c>
      <c r="B1099" s="1">
        <v>2023</v>
      </c>
      <c r="C1099" s="1">
        <v>81</v>
      </c>
      <c r="D1099" s="1">
        <v>40</v>
      </c>
      <c r="E1099" s="1">
        <v>645</v>
      </c>
      <c r="F1099" s="1">
        <v>3</v>
      </c>
      <c r="G1099" s="1">
        <v>15779</v>
      </c>
      <c r="H1099" s="1" t="s">
        <v>1140</v>
      </c>
      <c r="I1099" s="1">
        <v>1</v>
      </c>
      <c r="J1099" s="1">
        <v>520.51</v>
      </c>
    </row>
    <row r="1100" spans="1:10" x14ac:dyDescent="0.3">
      <c r="A1100" s="1">
        <v>1</v>
      </c>
      <c r="B1100" s="1">
        <v>2023</v>
      </c>
      <c r="C1100" s="1">
        <v>81</v>
      </c>
      <c r="D1100" s="1">
        <v>40</v>
      </c>
      <c r="E1100" s="1">
        <v>645</v>
      </c>
      <c r="F1100" s="1">
        <v>4</v>
      </c>
      <c r="G1100" s="1">
        <v>15870</v>
      </c>
      <c r="H1100" s="1" t="s">
        <v>1057</v>
      </c>
      <c r="I1100" s="1">
        <v>2</v>
      </c>
      <c r="J1100" s="1">
        <v>204.63</v>
      </c>
    </row>
    <row r="1101" spans="1:10" x14ac:dyDescent="0.3">
      <c r="A1101" s="1">
        <v>1</v>
      </c>
      <c r="B1101" s="1">
        <v>2023</v>
      </c>
      <c r="C1101" s="1">
        <v>81</v>
      </c>
      <c r="D1101" s="1">
        <v>40</v>
      </c>
      <c r="E1101" s="1">
        <v>645</v>
      </c>
      <c r="F1101" s="1">
        <v>5</v>
      </c>
      <c r="G1101" s="1">
        <v>20494</v>
      </c>
      <c r="H1101" s="1" t="s">
        <v>1208</v>
      </c>
      <c r="I1101" s="1">
        <v>3</v>
      </c>
      <c r="J1101" s="1">
        <v>70.09</v>
      </c>
    </row>
    <row r="1102" spans="1:10" x14ac:dyDescent="0.3">
      <c r="A1102" s="1">
        <v>1</v>
      </c>
      <c r="B1102" s="1">
        <v>2023</v>
      </c>
      <c r="C1102" s="1">
        <v>81</v>
      </c>
      <c r="D1102" s="1">
        <v>40</v>
      </c>
      <c r="E1102" s="1">
        <v>645</v>
      </c>
      <c r="F1102" s="1">
        <v>6</v>
      </c>
      <c r="G1102" s="1">
        <v>27405</v>
      </c>
      <c r="H1102" s="1" t="s">
        <v>1216</v>
      </c>
      <c r="I1102" s="1">
        <v>2</v>
      </c>
      <c r="J1102" s="1">
        <v>2892.86</v>
      </c>
    </row>
    <row r="1103" spans="1:10" x14ac:dyDescent="0.3">
      <c r="A1103" s="1">
        <v>1</v>
      </c>
      <c r="B1103" s="1">
        <v>2023</v>
      </c>
      <c r="C1103" s="1">
        <v>81</v>
      </c>
      <c r="D1103" s="1">
        <v>40</v>
      </c>
      <c r="E1103" s="1">
        <v>645</v>
      </c>
      <c r="F1103" s="1">
        <v>7</v>
      </c>
      <c r="G1103" s="1">
        <v>25108</v>
      </c>
      <c r="H1103" s="1" t="s">
        <v>1096</v>
      </c>
      <c r="I1103" s="1">
        <v>1</v>
      </c>
      <c r="J1103" s="1">
        <v>459.76</v>
      </c>
    </row>
    <row r="1104" spans="1:10" x14ac:dyDescent="0.3">
      <c r="A1104" s="1">
        <v>1</v>
      </c>
      <c r="B1104" s="1">
        <v>2023</v>
      </c>
      <c r="C1104" s="1">
        <v>81</v>
      </c>
      <c r="D1104" s="1">
        <v>40</v>
      </c>
      <c r="E1104" s="1">
        <v>645</v>
      </c>
      <c r="F1104" s="1">
        <v>8</v>
      </c>
      <c r="G1104" s="1">
        <v>25166</v>
      </c>
      <c r="H1104" s="1" t="s">
        <v>1101</v>
      </c>
      <c r="I1104" s="1">
        <v>4</v>
      </c>
      <c r="J1104" s="1">
        <v>1300</v>
      </c>
    </row>
    <row r="1105" spans="1:10" x14ac:dyDescent="0.3">
      <c r="A1105" s="1">
        <v>1</v>
      </c>
      <c r="B1105" s="1">
        <v>2023</v>
      </c>
      <c r="C1105" s="1">
        <v>81</v>
      </c>
      <c r="D1105" s="1">
        <v>40</v>
      </c>
      <c r="E1105" s="1">
        <v>645</v>
      </c>
      <c r="F1105" s="1">
        <v>9</v>
      </c>
      <c r="G1105" s="1" t="s">
        <v>1359</v>
      </c>
      <c r="H1105" s="1" t="s">
        <v>1360</v>
      </c>
      <c r="I1105" s="1">
        <v>5</v>
      </c>
      <c r="J1105" s="1">
        <v>771.71</v>
      </c>
    </row>
    <row r="1106" spans="1:10" x14ac:dyDescent="0.3">
      <c r="A1106" s="1">
        <v>1</v>
      </c>
      <c r="B1106" s="1">
        <v>2023</v>
      </c>
      <c r="C1106" s="1">
        <v>81</v>
      </c>
      <c r="D1106" s="1">
        <v>40</v>
      </c>
      <c r="E1106" s="1">
        <v>652</v>
      </c>
      <c r="F1106" s="1">
        <v>1</v>
      </c>
      <c r="G1106" s="1">
        <v>21744</v>
      </c>
      <c r="H1106" s="1" t="s">
        <v>1066</v>
      </c>
      <c r="I1106" s="1">
        <v>1</v>
      </c>
      <c r="J1106" s="1">
        <v>600</v>
      </c>
    </row>
    <row r="1107" spans="1:10" x14ac:dyDescent="0.3">
      <c r="A1107" s="1">
        <v>1</v>
      </c>
      <c r="B1107" s="1">
        <v>2023</v>
      </c>
      <c r="C1107" s="1">
        <v>81</v>
      </c>
      <c r="D1107" s="1">
        <v>40</v>
      </c>
      <c r="E1107" s="1">
        <v>652</v>
      </c>
      <c r="F1107" s="1">
        <v>2</v>
      </c>
      <c r="G1107" s="1">
        <v>27104</v>
      </c>
      <c r="H1107" s="1" t="s">
        <v>1225</v>
      </c>
      <c r="I1107" s="1">
        <v>1</v>
      </c>
      <c r="J1107" s="1">
        <v>2940</v>
      </c>
    </row>
    <row r="1108" spans="1:10" x14ac:dyDescent="0.3">
      <c r="A1108" s="1">
        <v>1</v>
      </c>
      <c r="B1108" s="1">
        <v>2023</v>
      </c>
      <c r="C1108" s="1">
        <v>81</v>
      </c>
      <c r="D1108" s="1">
        <v>40</v>
      </c>
      <c r="E1108" s="1">
        <v>652</v>
      </c>
      <c r="F1108" s="1">
        <v>3</v>
      </c>
      <c r="G1108" s="1">
        <v>20451</v>
      </c>
      <c r="H1108" s="1" t="s">
        <v>1109</v>
      </c>
      <c r="I1108" s="1">
        <v>1</v>
      </c>
      <c r="J1108" s="1">
        <v>645.24</v>
      </c>
    </row>
    <row r="1109" spans="1:10" x14ac:dyDescent="0.3">
      <c r="A1109" s="1">
        <v>1</v>
      </c>
      <c r="B1109" s="1">
        <v>2023</v>
      </c>
      <c r="C1109" s="1">
        <v>81</v>
      </c>
      <c r="D1109" s="1">
        <v>40</v>
      </c>
      <c r="E1109" s="1">
        <v>652</v>
      </c>
      <c r="F1109" s="1">
        <v>4</v>
      </c>
      <c r="G1109" s="1">
        <v>21367</v>
      </c>
      <c r="H1109" s="1" t="s">
        <v>1067</v>
      </c>
      <c r="I1109" s="1">
        <v>1</v>
      </c>
      <c r="J1109" s="1">
        <v>861.42</v>
      </c>
    </row>
    <row r="1110" spans="1:10" x14ac:dyDescent="0.3">
      <c r="A1110" s="1">
        <v>1</v>
      </c>
      <c r="B1110" s="1">
        <v>2023</v>
      </c>
      <c r="C1110" s="1">
        <v>81</v>
      </c>
      <c r="D1110" s="1">
        <v>40</v>
      </c>
      <c r="E1110" s="1">
        <v>652</v>
      </c>
      <c r="F1110" s="1">
        <v>5</v>
      </c>
      <c r="G1110" s="1">
        <v>11654</v>
      </c>
      <c r="H1110" s="1" t="s">
        <v>1057</v>
      </c>
      <c r="I1110" s="1">
        <v>1</v>
      </c>
      <c r="J1110" s="1">
        <v>115.59</v>
      </c>
    </row>
    <row r="1111" spans="1:10" x14ac:dyDescent="0.3">
      <c r="A1111" s="1">
        <v>1</v>
      </c>
      <c r="B1111" s="1">
        <v>2023</v>
      </c>
      <c r="C1111" s="1">
        <v>81</v>
      </c>
      <c r="D1111" s="1">
        <v>40</v>
      </c>
      <c r="E1111" s="1">
        <v>652</v>
      </c>
      <c r="F1111" s="1">
        <v>6</v>
      </c>
      <c r="G1111" s="1">
        <v>15870</v>
      </c>
      <c r="H1111" s="1" t="s">
        <v>1057</v>
      </c>
      <c r="I1111" s="1">
        <v>1</v>
      </c>
      <c r="J1111" s="1">
        <v>204.63</v>
      </c>
    </row>
    <row r="1112" spans="1:10" x14ac:dyDescent="0.3">
      <c r="A1112" s="1">
        <v>1</v>
      </c>
      <c r="B1112" s="1">
        <v>2023</v>
      </c>
      <c r="C1112" s="1">
        <v>81</v>
      </c>
      <c r="D1112" s="1">
        <v>40</v>
      </c>
      <c r="E1112" s="1">
        <v>652</v>
      </c>
      <c r="F1112" s="1">
        <v>7</v>
      </c>
      <c r="G1112" s="1" t="s">
        <v>1359</v>
      </c>
      <c r="H1112" s="1" t="s">
        <v>1360</v>
      </c>
      <c r="I1112" s="1">
        <v>5</v>
      </c>
      <c r="J1112" s="1">
        <v>771.71</v>
      </c>
    </row>
    <row r="1113" spans="1:10" x14ac:dyDescent="0.3">
      <c r="A1113" s="1">
        <v>1</v>
      </c>
      <c r="B1113" s="1">
        <v>2023</v>
      </c>
      <c r="C1113" s="1">
        <v>81</v>
      </c>
      <c r="D1113" s="1">
        <v>40</v>
      </c>
      <c r="E1113" s="1">
        <v>653</v>
      </c>
      <c r="F1113" s="1">
        <v>1</v>
      </c>
      <c r="G1113" s="1">
        <v>21744</v>
      </c>
      <c r="H1113" s="1" t="s">
        <v>1066</v>
      </c>
      <c r="I1113" s="1">
        <v>1</v>
      </c>
      <c r="J1113" s="1">
        <v>600</v>
      </c>
    </row>
    <row r="1114" spans="1:10" x14ac:dyDescent="0.3">
      <c r="A1114" s="1">
        <v>1</v>
      </c>
      <c r="B1114" s="1">
        <v>2023</v>
      </c>
      <c r="C1114" s="1">
        <v>81</v>
      </c>
      <c r="D1114" s="1">
        <v>40</v>
      </c>
      <c r="E1114" s="1">
        <v>653</v>
      </c>
      <c r="F1114" s="1">
        <v>2</v>
      </c>
      <c r="G1114" s="1">
        <v>21367</v>
      </c>
      <c r="H1114" s="1" t="s">
        <v>1067</v>
      </c>
      <c r="I1114" s="1">
        <v>1</v>
      </c>
      <c r="J1114" s="1">
        <v>861.42</v>
      </c>
    </row>
    <row r="1115" spans="1:10" x14ac:dyDescent="0.3">
      <c r="A1115" s="1">
        <v>1</v>
      </c>
      <c r="B1115" s="1">
        <v>2023</v>
      </c>
      <c r="C1115" s="1">
        <v>81</v>
      </c>
      <c r="D1115" s="1">
        <v>40</v>
      </c>
      <c r="E1115" s="1">
        <v>653</v>
      </c>
      <c r="F1115" s="1">
        <v>3</v>
      </c>
      <c r="G1115" s="1">
        <v>21366</v>
      </c>
      <c r="H1115" s="1" t="s">
        <v>1068</v>
      </c>
      <c r="I1115" s="1">
        <v>1</v>
      </c>
      <c r="J1115" s="1">
        <v>535.76</v>
      </c>
    </row>
    <row r="1116" spans="1:10" x14ac:dyDescent="0.3">
      <c r="A1116" s="1">
        <v>1</v>
      </c>
      <c r="B1116" s="1">
        <v>2023</v>
      </c>
      <c r="C1116" s="1">
        <v>81</v>
      </c>
      <c r="D1116" s="1">
        <v>40</v>
      </c>
      <c r="E1116" s="1">
        <v>653</v>
      </c>
      <c r="F1116" s="1">
        <v>5</v>
      </c>
      <c r="G1116" s="1">
        <v>27442</v>
      </c>
      <c r="H1116" s="1" t="s">
        <v>1249</v>
      </c>
      <c r="I1116" s="1">
        <v>2</v>
      </c>
      <c r="J1116" s="1">
        <v>2533.33</v>
      </c>
    </row>
    <row r="1117" spans="1:10" x14ac:dyDescent="0.3">
      <c r="A1117" s="1">
        <v>1</v>
      </c>
      <c r="B1117" s="1">
        <v>2023</v>
      </c>
      <c r="C1117" s="1">
        <v>81</v>
      </c>
      <c r="D1117" s="1">
        <v>40</v>
      </c>
      <c r="E1117" s="1">
        <v>653</v>
      </c>
      <c r="F1117" s="1">
        <v>6</v>
      </c>
      <c r="G1117" s="1">
        <v>25104</v>
      </c>
      <c r="H1117" s="1" t="s">
        <v>1165</v>
      </c>
      <c r="I1117" s="1">
        <v>1</v>
      </c>
      <c r="J1117" s="1">
        <v>6736.67</v>
      </c>
    </row>
    <row r="1118" spans="1:10" x14ac:dyDescent="0.3">
      <c r="A1118" s="1">
        <v>1</v>
      </c>
      <c r="B1118" s="1">
        <v>2023</v>
      </c>
      <c r="C1118" s="1">
        <v>81</v>
      </c>
      <c r="D1118" s="1">
        <v>40</v>
      </c>
      <c r="E1118" s="1">
        <v>653</v>
      </c>
      <c r="F1118" s="1">
        <v>7</v>
      </c>
      <c r="G1118" s="1">
        <v>25110</v>
      </c>
      <c r="H1118" s="1" t="s">
        <v>1104</v>
      </c>
      <c r="I1118" s="1">
        <v>2</v>
      </c>
      <c r="J1118" s="1">
        <v>1496.4</v>
      </c>
    </row>
    <row r="1119" spans="1:10" x14ac:dyDescent="0.3">
      <c r="A1119" s="1">
        <v>1</v>
      </c>
      <c r="B1119" s="1">
        <v>2023</v>
      </c>
      <c r="C1119" s="1">
        <v>81</v>
      </c>
      <c r="D1119" s="1">
        <v>40</v>
      </c>
      <c r="E1119" s="1">
        <v>653</v>
      </c>
      <c r="F1119" s="1">
        <v>8</v>
      </c>
      <c r="G1119" s="1">
        <v>25533</v>
      </c>
      <c r="H1119" s="1" t="s">
        <v>1135</v>
      </c>
      <c r="I1119" s="1">
        <v>4</v>
      </c>
      <c r="J1119" s="1">
        <v>600</v>
      </c>
    </row>
    <row r="1120" spans="1:10" x14ac:dyDescent="0.3">
      <c r="A1120" s="1">
        <v>1</v>
      </c>
      <c r="B1120" s="1">
        <v>2023</v>
      </c>
      <c r="C1120" s="1">
        <v>81</v>
      </c>
      <c r="D1120" s="1">
        <v>40</v>
      </c>
      <c r="E1120" s="1">
        <v>653</v>
      </c>
      <c r="F1120" s="1">
        <v>9</v>
      </c>
      <c r="G1120" s="1">
        <v>15880</v>
      </c>
      <c r="H1120" s="1" t="s">
        <v>1259</v>
      </c>
      <c r="I1120" s="1">
        <v>2</v>
      </c>
      <c r="J1120" s="1">
        <v>9000</v>
      </c>
    </row>
    <row r="1121" spans="1:10" x14ac:dyDescent="0.3">
      <c r="A1121" s="1">
        <v>1</v>
      </c>
      <c r="B1121" s="1">
        <v>2023</v>
      </c>
      <c r="C1121" s="1">
        <v>81</v>
      </c>
      <c r="D1121" s="1">
        <v>40</v>
      </c>
      <c r="E1121" s="1">
        <v>653</v>
      </c>
      <c r="F1121" s="1">
        <v>10</v>
      </c>
      <c r="G1121" s="1" t="s">
        <v>1359</v>
      </c>
      <c r="H1121" s="1" t="s">
        <v>1360</v>
      </c>
      <c r="I1121" s="1">
        <v>4</v>
      </c>
      <c r="J1121" s="1">
        <v>771.71</v>
      </c>
    </row>
    <row r="1122" spans="1:10" x14ac:dyDescent="0.3">
      <c r="A1122" s="1">
        <v>1</v>
      </c>
      <c r="B1122" s="1">
        <v>2023</v>
      </c>
      <c r="C1122" s="1">
        <v>81</v>
      </c>
      <c r="D1122" s="1">
        <v>40</v>
      </c>
      <c r="E1122" s="1">
        <v>674</v>
      </c>
      <c r="F1122" s="1">
        <v>1</v>
      </c>
      <c r="G1122" s="1">
        <v>27443</v>
      </c>
      <c r="H1122" s="1" t="s">
        <v>1218</v>
      </c>
      <c r="I1122" s="1">
        <v>2</v>
      </c>
      <c r="J1122" s="1">
        <v>433.33</v>
      </c>
    </row>
    <row r="1123" spans="1:10" x14ac:dyDescent="0.3">
      <c r="A1123" s="1">
        <v>1</v>
      </c>
      <c r="B1123" s="1">
        <v>2023</v>
      </c>
      <c r="C1123" s="1">
        <v>81</v>
      </c>
      <c r="D1123" s="1">
        <v>40</v>
      </c>
      <c r="E1123" s="1">
        <v>719</v>
      </c>
      <c r="F1123" s="1">
        <v>1</v>
      </c>
      <c r="G1123" s="1" t="s">
        <v>1359</v>
      </c>
      <c r="H1123" s="1" t="s">
        <v>1360</v>
      </c>
      <c r="I1123" s="1">
        <v>5</v>
      </c>
      <c r="J1123" s="1">
        <v>771.71</v>
      </c>
    </row>
    <row r="1124" spans="1:10" x14ac:dyDescent="0.3">
      <c r="A1124" s="1">
        <v>1</v>
      </c>
      <c r="B1124" s="1">
        <v>2023</v>
      </c>
      <c r="C1124" s="1">
        <v>81</v>
      </c>
      <c r="D1124" s="1">
        <v>40</v>
      </c>
      <c r="E1124" s="1">
        <v>719</v>
      </c>
      <c r="F1124" s="1">
        <v>2</v>
      </c>
      <c r="G1124" s="1">
        <v>25235</v>
      </c>
      <c r="H1124" s="1" t="s">
        <v>1211</v>
      </c>
      <c r="I1124" s="1">
        <v>1</v>
      </c>
      <c r="J1124" s="1">
        <v>900</v>
      </c>
    </row>
    <row r="1125" spans="1:10" x14ac:dyDescent="0.3">
      <c r="A1125" s="1">
        <v>1</v>
      </c>
      <c r="B1125" s="1">
        <v>2023</v>
      </c>
      <c r="C1125" s="1">
        <v>81</v>
      </c>
      <c r="D1125" s="1">
        <v>40</v>
      </c>
      <c r="E1125" s="1">
        <v>719</v>
      </c>
      <c r="F1125" s="1">
        <v>3</v>
      </c>
      <c r="G1125" s="1">
        <v>25756</v>
      </c>
      <c r="H1125" s="1" t="s">
        <v>1170</v>
      </c>
      <c r="I1125" s="1">
        <v>1</v>
      </c>
      <c r="J1125" s="1">
        <v>2000</v>
      </c>
    </row>
    <row r="1126" spans="1:10" x14ac:dyDescent="0.3">
      <c r="A1126" s="1">
        <v>1</v>
      </c>
      <c r="B1126" s="1">
        <v>2023</v>
      </c>
      <c r="C1126" s="1">
        <v>81</v>
      </c>
      <c r="D1126" s="1">
        <v>40</v>
      </c>
      <c r="E1126" s="1">
        <v>719</v>
      </c>
      <c r="F1126" s="1">
        <v>4</v>
      </c>
      <c r="G1126" s="1">
        <v>20451</v>
      </c>
      <c r="H1126" s="1" t="s">
        <v>1109</v>
      </c>
      <c r="I1126" s="1">
        <v>1</v>
      </c>
      <c r="J1126" s="1">
        <v>645.24</v>
      </c>
    </row>
    <row r="1127" spans="1:10" x14ac:dyDescent="0.3">
      <c r="A1127" s="1">
        <v>1</v>
      </c>
      <c r="B1127" s="1">
        <v>2023</v>
      </c>
      <c r="C1127" s="1">
        <v>81</v>
      </c>
      <c r="D1127" s="1">
        <v>40</v>
      </c>
      <c r="E1127" s="1">
        <v>719</v>
      </c>
      <c r="F1127" s="1">
        <v>5</v>
      </c>
      <c r="G1127" s="1">
        <v>15596</v>
      </c>
      <c r="H1127" s="1" t="s">
        <v>1084</v>
      </c>
      <c r="I1127" s="1">
        <v>1</v>
      </c>
      <c r="J1127" s="1">
        <v>3500</v>
      </c>
    </row>
    <row r="1128" spans="1:10" x14ac:dyDescent="0.3">
      <c r="A1128" s="1">
        <v>1</v>
      </c>
      <c r="B1128" s="1">
        <v>2023</v>
      </c>
      <c r="C1128" s="1">
        <v>81</v>
      </c>
      <c r="D1128" s="1">
        <v>40</v>
      </c>
      <c r="E1128" s="1">
        <v>720</v>
      </c>
      <c r="F1128" s="1">
        <v>1</v>
      </c>
      <c r="G1128" s="1">
        <v>11667</v>
      </c>
      <c r="H1128" s="1" t="s">
        <v>1139</v>
      </c>
      <c r="I1128" s="1">
        <v>1</v>
      </c>
      <c r="J1128" s="1">
        <v>800</v>
      </c>
    </row>
    <row r="1129" spans="1:10" x14ac:dyDescent="0.3">
      <c r="A1129" s="1">
        <v>1</v>
      </c>
      <c r="B1129" s="1">
        <v>2023</v>
      </c>
      <c r="C1129" s="1">
        <v>81</v>
      </c>
      <c r="D1129" s="1">
        <v>40</v>
      </c>
      <c r="E1129" s="1">
        <v>721</v>
      </c>
      <c r="F1129" s="1">
        <v>1</v>
      </c>
      <c r="G1129" s="1" t="s">
        <v>1359</v>
      </c>
      <c r="H1129" s="1" t="s">
        <v>1360</v>
      </c>
      <c r="I1129" s="1">
        <v>1</v>
      </c>
      <c r="J1129" s="1">
        <v>771.71</v>
      </c>
    </row>
    <row r="1130" spans="1:10" x14ac:dyDescent="0.3">
      <c r="A1130" s="1">
        <v>1</v>
      </c>
      <c r="B1130" s="1">
        <v>2023</v>
      </c>
      <c r="C1130" s="1">
        <v>81</v>
      </c>
      <c r="D1130" s="1">
        <v>40</v>
      </c>
      <c r="E1130" s="1">
        <v>725</v>
      </c>
      <c r="F1130" s="1">
        <v>1</v>
      </c>
      <c r="G1130" s="1">
        <v>27541</v>
      </c>
      <c r="H1130" s="1" t="s">
        <v>1222</v>
      </c>
      <c r="I1130" s="1">
        <v>1</v>
      </c>
      <c r="J1130" s="1">
        <v>8392.99</v>
      </c>
    </row>
    <row r="1131" spans="1:10" x14ac:dyDescent="0.3">
      <c r="A1131" s="1">
        <v>1</v>
      </c>
      <c r="B1131" s="1">
        <v>2023</v>
      </c>
      <c r="C1131" s="1">
        <v>81</v>
      </c>
      <c r="D1131" s="1">
        <v>40</v>
      </c>
      <c r="E1131" s="1">
        <v>726</v>
      </c>
      <c r="F1131" s="1">
        <v>2</v>
      </c>
      <c r="G1131" s="1">
        <v>27405</v>
      </c>
      <c r="H1131" s="1" t="s">
        <v>1216</v>
      </c>
      <c r="I1131" s="1">
        <v>2</v>
      </c>
      <c r="J1131" s="1">
        <v>2882.14</v>
      </c>
    </row>
    <row r="1132" spans="1:10" x14ac:dyDescent="0.3">
      <c r="A1132" s="1">
        <v>1</v>
      </c>
      <c r="B1132" s="1">
        <v>2023</v>
      </c>
      <c r="C1132" s="1">
        <v>81</v>
      </c>
      <c r="D1132" s="1">
        <v>40</v>
      </c>
      <c r="E1132" s="1">
        <v>727</v>
      </c>
      <c r="F1132" s="1">
        <v>1</v>
      </c>
      <c r="G1132" s="1" t="s">
        <v>1359</v>
      </c>
      <c r="H1132" s="1" t="s">
        <v>1360</v>
      </c>
      <c r="I1132" s="1">
        <v>4</v>
      </c>
      <c r="J1132" s="1">
        <v>771.71</v>
      </c>
    </row>
    <row r="1133" spans="1:10" x14ac:dyDescent="0.3">
      <c r="A1133" s="1">
        <v>1</v>
      </c>
      <c r="B1133" s="1">
        <v>2023</v>
      </c>
      <c r="C1133" s="1">
        <v>81</v>
      </c>
      <c r="D1133" s="1">
        <v>40</v>
      </c>
      <c r="E1133" s="1">
        <v>727</v>
      </c>
      <c r="F1133" s="1">
        <v>2</v>
      </c>
      <c r="G1133" s="1">
        <v>21688</v>
      </c>
      <c r="H1133" s="1" t="s">
        <v>1116</v>
      </c>
      <c r="I1133" s="1">
        <v>1</v>
      </c>
      <c r="J1133" s="1">
        <v>600</v>
      </c>
    </row>
    <row r="1134" spans="1:10" x14ac:dyDescent="0.3">
      <c r="A1134" s="1">
        <v>1</v>
      </c>
      <c r="B1134" s="1">
        <v>2023</v>
      </c>
      <c r="C1134" s="1">
        <v>81</v>
      </c>
      <c r="D1134" s="1">
        <v>40</v>
      </c>
      <c r="E1134" s="1">
        <v>727</v>
      </c>
      <c r="F1134" s="1">
        <v>3</v>
      </c>
      <c r="G1134" s="1">
        <v>14195</v>
      </c>
      <c r="H1134" s="1" t="s">
        <v>1125</v>
      </c>
      <c r="I1134" s="1">
        <v>1</v>
      </c>
      <c r="J1134" s="1">
        <v>600</v>
      </c>
    </row>
    <row r="1135" spans="1:10" x14ac:dyDescent="0.3">
      <c r="A1135" s="1">
        <v>1</v>
      </c>
      <c r="B1135" s="1">
        <v>2023</v>
      </c>
      <c r="C1135" s="1">
        <v>81</v>
      </c>
      <c r="D1135" s="1">
        <v>40</v>
      </c>
      <c r="E1135" s="1">
        <v>727</v>
      </c>
      <c r="F1135" s="1">
        <v>4</v>
      </c>
      <c r="G1135" s="1">
        <v>20451</v>
      </c>
      <c r="H1135" s="1" t="s">
        <v>1109</v>
      </c>
      <c r="I1135" s="1">
        <v>1</v>
      </c>
      <c r="J1135" s="1">
        <v>645.24</v>
      </c>
    </row>
    <row r="1136" spans="1:10" x14ac:dyDescent="0.3">
      <c r="A1136" s="1">
        <v>1</v>
      </c>
      <c r="B1136" s="1">
        <v>2023</v>
      </c>
      <c r="C1136" s="1">
        <v>81</v>
      </c>
      <c r="D1136" s="1">
        <v>40</v>
      </c>
      <c r="E1136" s="1">
        <v>727</v>
      </c>
      <c r="F1136" s="1">
        <v>5</v>
      </c>
      <c r="G1136" s="1">
        <v>25183</v>
      </c>
      <c r="H1136" s="1" t="s">
        <v>1260</v>
      </c>
      <c r="I1136" s="1">
        <v>2</v>
      </c>
      <c r="J1136" s="1">
        <v>2800</v>
      </c>
    </row>
    <row r="1137" spans="1:10" x14ac:dyDescent="0.3">
      <c r="A1137" s="1">
        <v>1</v>
      </c>
      <c r="B1137" s="1">
        <v>2023</v>
      </c>
      <c r="C1137" s="1">
        <v>81</v>
      </c>
      <c r="D1137" s="1">
        <v>40</v>
      </c>
      <c r="E1137" s="1">
        <v>728</v>
      </c>
      <c r="F1137" s="1">
        <v>1</v>
      </c>
      <c r="G1137" s="1">
        <v>11670</v>
      </c>
      <c r="H1137" s="1" t="s">
        <v>1246</v>
      </c>
      <c r="I1137" s="1">
        <v>2</v>
      </c>
      <c r="J1137" s="1">
        <v>1600</v>
      </c>
    </row>
    <row r="1138" spans="1:10" x14ac:dyDescent="0.3">
      <c r="A1138" s="1">
        <v>1</v>
      </c>
      <c r="B1138" s="1">
        <v>2023</v>
      </c>
      <c r="C1138" s="1">
        <v>81</v>
      </c>
      <c r="D1138" s="1">
        <v>40</v>
      </c>
      <c r="E1138" s="1">
        <v>728</v>
      </c>
      <c r="F1138" s="1">
        <v>2</v>
      </c>
      <c r="G1138" s="1">
        <v>25264</v>
      </c>
      <c r="H1138" s="1" t="s">
        <v>1200</v>
      </c>
      <c r="I1138" s="1">
        <v>2</v>
      </c>
      <c r="J1138" s="1">
        <v>455.56</v>
      </c>
    </row>
    <row r="1139" spans="1:10" x14ac:dyDescent="0.3">
      <c r="A1139" s="1">
        <v>1</v>
      </c>
      <c r="B1139" s="1">
        <v>2023</v>
      </c>
      <c r="C1139" s="1">
        <v>81</v>
      </c>
      <c r="D1139" s="1">
        <v>40</v>
      </c>
      <c r="E1139" s="1">
        <v>728</v>
      </c>
      <c r="F1139" s="1">
        <v>4</v>
      </c>
      <c r="G1139" s="1">
        <v>20513</v>
      </c>
      <c r="H1139" s="1" t="s">
        <v>1261</v>
      </c>
      <c r="I1139" s="1">
        <v>2</v>
      </c>
      <c r="J1139" s="1">
        <v>950</v>
      </c>
    </row>
    <row r="1140" spans="1:10" x14ac:dyDescent="0.3">
      <c r="A1140" s="1">
        <v>1</v>
      </c>
      <c r="B1140" s="1">
        <v>2023</v>
      </c>
      <c r="C1140" s="1">
        <v>81</v>
      </c>
      <c r="D1140" s="1">
        <v>40</v>
      </c>
      <c r="E1140" s="1">
        <v>728</v>
      </c>
      <c r="F1140" s="1">
        <v>5</v>
      </c>
      <c r="G1140" s="1">
        <v>27732</v>
      </c>
      <c r="H1140" s="1" t="s">
        <v>1262</v>
      </c>
      <c r="I1140" s="1">
        <v>1</v>
      </c>
      <c r="J1140" s="1">
        <v>5000</v>
      </c>
    </row>
    <row r="1141" spans="1:10" x14ac:dyDescent="0.3">
      <c r="A1141" s="1">
        <v>1</v>
      </c>
      <c r="B1141" s="1">
        <v>2023</v>
      </c>
      <c r="C1141" s="1">
        <v>81</v>
      </c>
      <c r="D1141" s="1">
        <v>40</v>
      </c>
      <c r="E1141" s="1">
        <v>729</v>
      </c>
      <c r="F1141" s="1">
        <v>1</v>
      </c>
      <c r="G1141" s="1">
        <v>20543</v>
      </c>
      <c r="H1141" s="1" t="s">
        <v>1128</v>
      </c>
      <c r="I1141" s="1">
        <v>1</v>
      </c>
      <c r="J1141" s="1">
        <v>1700</v>
      </c>
    </row>
    <row r="1142" spans="1:10" x14ac:dyDescent="0.3">
      <c r="A1142" s="1">
        <v>1</v>
      </c>
      <c r="B1142" s="1">
        <v>2023</v>
      </c>
      <c r="C1142" s="1">
        <v>81</v>
      </c>
      <c r="D1142" s="1">
        <v>40</v>
      </c>
      <c r="E1142" s="1">
        <v>729</v>
      </c>
      <c r="F1142" s="1">
        <v>3</v>
      </c>
      <c r="G1142" s="1">
        <v>27429</v>
      </c>
      <c r="H1142" s="1" t="s">
        <v>1143</v>
      </c>
      <c r="I1142" s="1">
        <v>1</v>
      </c>
      <c r="J1142" s="1">
        <v>800</v>
      </c>
    </row>
    <row r="1143" spans="1:10" x14ac:dyDescent="0.3">
      <c r="A1143" s="1">
        <v>1</v>
      </c>
      <c r="B1143" s="1">
        <v>2023</v>
      </c>
      <c r="C1143" s="1">
        <v>81</v>
      </c>
      <c r="D1143" s="1">
        <v>40</v>
      </c>
      <c r="E1143" s="1">
        <v>729</v>
      </c>
      <c r="F1143" s="1">
        <v>4</v>
      </c>
      <c r="G1143" s="1">
        <v>14915</v>
      </c>
      <c r="H1143" s="1" t="s">
        <v>1251</v>
      </c>
      <c r="I1143" s="1">
        <v>1</v>
      </c>
      <c r="J1143" s="1">
        <v>1050</v>
      </c>
    </row>
    <row r="1144" spans="1:10" x14ac:dyDescent="0.3">
      <c r="A1144" s="1">
        <v>1</v>
      </c>
      <c r="B1144" s="1">
        <v>2023</v>
      </c>
      <c r="C1144" s="1">
        <v>81</v>
      </c>
      <c r="D1144" s="1">
        <v>40</v>
      </c>
      <c r="E1144" s="1">
        <v>729</v>
      </c>
      <c r="F1144" s="1">
        <v>5</v>
      </c>
      <c r="G1144" s="1">
        <v>15904</v>
      </c>
      <c r="H1144" s="1" t="s">
        <v>1263</v>
      </c>
      <c r="I1144" s="1">
        <v>1</v>
      </c>
      <c r="J1144" s="1">
        <v>600</v>
      </c>
    </row>
    <row r="1145" spans="1:10" x14ac:dyDescent="0.3">
      <c r="A1145" s="1">
        <v>1</v>
      </c>
      <c r="B1145" s="1">
        <v>2023</v>
      </c>
      <c r="C1145" s="1">
        <v>81</v>
      </c>
      <c r="D1145" s="1">
        <v>40</v>
      </c>
      <c r="E1145" s="1">
        <v>729</v>
      </c>
      <c r="F1145" s="1">
        <v>6</v>
      </c>
      <c r="G1145" s="1">
        <v>25100</v>
      </c>
      <c r="H1145" s="1" t="s">
        <v>1264</v>
      </c>
      <c r="I1145" s="1">
        <v>2</v>
      </c>
      <c r="J1145" s="1">
        <v>1500</v>
      </c>
    </row>
    <row r="1146" spans="1:10" x14ac:dyDescent="0.3">
      <c r="A1146" s="1">
        <v>1</v>
      </c>
      <c r="B1146" s="1">
        <v>2023</v>
      </c>
      <c r="C1146" s="1">
        <v>81</v>
      </c>
      <c r="D1146" s="1">
        <v>40</v>
      </c>
      <c r="E1146" s="1">
        <v>737</v>
      </c>
      <c r="F1146" s="1">
        <v>1</v>
      </c>
      <c r="G1146" s="1">
        <v>20543</v>
      </c>
      <c r="H1146" s="1" t="s">
        <v>1128</v>
      </c>
      <c r="I1146" s="1">
        <v>1</v>
      </c>
      <c r="J1146" s="1">
        <v>1700</v>
      </c>
    </row>
    <row r="1147" spans="1:10" x14ac:dyDescent="0.3">
      <c r="A1147" s="1">
        <v>1</v>
      </c>
      <c r="B1147" s="1">
        <v>2023</v>
      </c>
      <c r="C1147" s="1">
        <v>81</v>
      </c>
      <c r="D1147" s="1">
        <v>40</v>
      </c>
      <c r="E1147" s="1">
        <v>738</v>
      </c>
      <c r="F1147" s="1">
        <v>1</v>
      </c>
      <c r="G1147" s="1" t="s">
        <v>1359</v>
      </c>
      <c r="H1147" s="1" t="s">
        <v>1360</v>
      </c>
      <c r="I1147" s="1">
        <v>3</v>
      </c>
      <c r="J1147" s="1">
        <v>771.71</v>
      </c>
    </row>
    <row r="1148" spans="1:10" x14ac:dyDescent="0.3">
      <c r="A1148" s="1">
        <v>1</v>
      </c>
      <c r="B1148" s="1">
        <v>2023</v>
      </c>
      <c r="C1148" s="1">
        <v>81</v>
      </c>
      <c r="D1148" s="1">
        <v>40</v>
      </c>
      <c r="E1148" s="1">
        <v>739</v>
      </c>
      <c r="F1148" s="1">
        <v>1</v>
      </c>
      <c r="G1148" s="1">
        <v>21419</v>
      </c>
      <c r="H1148" s="1" t="s">
        <v>1265</v>
      </c>
      <c r="I1148" s="1">
        <v>1</v>
      </c>
      <c r="J1148" s="1">
        <v>22000</v>
      </c>
    </row>
    <row r="1149" spans="1:10" x14ac:dyDescent="0.3">
      <c r="A1149" s="1">
        <v>1</v>
      </c>
      <c r="B1149" s="1">
        <v>2023</v>
      </c>
      <c r="C1149" s="1">
        <v>81</v>
      </c>
      <c r="D1149" s="1">
        <v>40</v>
      </c>
      <c r="E1149" s="1">
        <v>739</v>
      </c>
      <c r="F1149" s="1">
        <v>2</v>
      </c>
      <c r="G1149" s="1">
        <v>11667</v>
      </c>
      <c r="H1149" s="1" t="s">
        <v>1139</v>
      </c>
      <c r="I1149" s="1">
        <v>1</v>
      </c>
      <c r="J1149" s="1">
        <v>800</v>
      </c>
    </row>
    <row r="1150" spans="1:10" x14ac:dyDescent="0.3">
      <c r="A1150" s="1">
        <v>1</v>
      </c>
      <c r="B1150" s="1">
        <v>2023</v>
      </c>
      <c r="C1150" s="1">
        <v>81</v>
      </c>
      <c r="D1150" s="1">
        <v>40</v>
      </c>
      <c r="E1150" s="1">
        <v>739</v>
      </c>
      <c r="F1150" s="1">
        <v>3</v>
      </c>
      <c r="G1150" s="1">
        <v>15870</v>
      </c>
      <c r="H1150" s="1" t="s">
        <v>1057</v>
      </c>
      <c r="I1150" s="1">
        <v>2</v>
      </c>
      <c r="J1150" s="1">
        <v>204.63</v>
      </c>
    </row>
    <row r="1151" spans="1:10" x14ac:dyDescent="0.3">
      <c r="A1151" s="1">
        <v>1</v>
      </c>
      <c r="B1151" s="1">
        <v>2023</v>
      </c>
      <c r="C1151" s="1">
        <v>81</v>
      </c>
      <c r="D1151" s="1">
        <v>40</v>
      </c>
      <c r="E1151" s="1">
        <v>739</v>
      </c>
      <c r="F1151" s="1">
        <v>4</v>
      </c>
      <c r="G1151" s="1">
        <v>25108</v>
      </c>
      <c r="H1151" s="1" t="s">
        <v>1096</v>
      </c>
      <c r="I1151" s="1">
        <v>1</v>
      </c>
      <c r="J1151" s="1">
        <v>459.76</v>
      </c>
    </row>
    <row r="1152" spans="1:10" x14ac:dyDescent="0.3">
      <c r="A1152" s="1">
        <v>1</v>
      </c>
      <c r="B1152" s="1">
        <v>2023</v>
      </c>
      <c r="C1152" s="1">
        <v>81</v>
      </c>
      <c r="D1152" s="1">
        <v>40</v>
      </c>
      <c r="E1152" s="1">
        <v>743</v>
      </c>
      <c r="F1152" s="1">
        <v>2</v>
      </c>
      <c r="G1152" s="1">
        <v>11654</v>
      </c>
      <c r="H1152" s="1" t="s">
        <v>1057</v>
      </c>
      <c r="I1152" s="1">
        <v>2</v>
      </c>
      <c r="J1152" s="1">
        <v>103.06</v>
      </c>
    </row>
    <row r="1153" spans="1:10" x14ac:dyDescent="0.3">
      <c r="A1153" s="1">
        <v>1</v>
      </c>
      <c r="B1153" s="1">
        <v>2023</v>
      </c>
      <c r="C1153" s="1">
        <v>81</v>
      </c>
      <c r="D1153" s="1">
        <v>40</v>
      </c>
      <c r="E1153" s="1">
        <v>743</v>
      </c>
      <c r="F1153" s="1">
        <v>3</v>
      </c>
      <c r="G1153" s="1">
        <v>11667</v>
      </c>
      <c r="H1153" s="1" t="s">
        <v>1139</v>
      </c>
      <c r="I1153" s="1">
        <v>2</v>
      </c>
      <c r="J1153" s="1">
        <v>800</v>
      </c>
    </row>
    <row r="1154" spans="1:10" x14ac:dyDescent="0.3">
      <c r="A1154" s="1">
        <v>1</v>
      </c>
      <c r="B1154" s="1">
        <v>2023</v>
      </c>
      <c r="C1154" s="1">
        <v>81</v>
      </c>
      <c r="D1154" s="1">
        <v>40</v>
      </c>
      <c r="E1154" s="1">
        <v>744</v>
      </c>
      <c r="F1154" s="1">
        <v>1</v>
      </c>
      <c r="G1154" s="1">
        <v>11667</v>
      </c>
      <c r="H1154" s="1" t="s">
        <v>1139</v>
      </c>
      <c r="I1154" s="1">
        <v>1</v>
      </c>
      <c r="J1154" s="1">
        <v>800</v>
      </c>
    </row>
    <row r="1155" spans="1:10" x14ac:dyDescent="0.3">
      <c r="A1155" s="1">
        <v>1</v>
      </c>
      <c r="B1155" s="1">
        <v>2023</v>
      </c>
      <c r="C1155" s="1">
        <v>81</v>
      </c>
      <c r="D1155" s="1">
        <v>40</v>
      </c>
      <c r="E1155" s="1">
        <v>746</v>
      </c>
      <c r="F1155" s="1">
        <v>1</v>
      </c>
      <c r="G1155" s="1" t="s">
        <v>1359</v>
      </c>
      <c r="H1155" s="1" t="s">
        <v>1360</v>
      </c>
      <c r="I1155" s="1">
        <v>5</v>
      </c>
      <c r="J1155" s="1">
        <v>771.71</v>
      </c>
    </row>
    <row r="1156" spans="1:10" x14ac:dyDescent="0.3">
      <c r="A1156" s="1">
        <v>1</v>
      </c>
      <c r="B1156" s="1">
        <v>2023</v>
      </c>
      <c r="C1156" s="1">
        <v>81</v>
      </c>
      <c r="D1156" s="1">
        <v>40</v>
      </c>
      <c r="E1156" s="1">
        <v>746</v>
      </c>
      <c r="F1156" s="1">
        <v>2</v>
      </c>
      <c r="G1156" s="1">
        <v>25000</v>
      </c>
      <c r="H1156" s="1" t="s">
        <v>1127</v>
      </c>
      <c r="I1156" s="1">
        <v>1</v>
      </c>
      <c r="J1156" s="1">
        <v>650</v>
      </c>
    </row>
    <row r="1157" spans="1:10" x14ac:dyDescent="0.3">
      <c r="A1157" s="1">
        <v>1</v>
      </c>
      <c r="B1157" s="1">
        <v>2023</v>
      </c>
      <c r="C1157" s="1">
        <v>81</v>
      </c>
      <c r="D1157" s="1">
        <v>40</v>
      </c>
      <c r="E1157" s="1">
        <v>746</v>
      </c>
      <c r="F1157" s="1">
        <v>3</v>
      </c>
      <c r="G1157" s="1">
        <v>25001</v>
      </c>
      <c r="H1157" s="1" t="s">
        <v>1186</v>
      </c>
      <c r="I1157" s="1">
        <v>1</v>
      </c>
      <c r="J1157" s="1">
        <v>1000</v>
      </c>
    </row>
    <row r="1158" spans="1:10" x14ac:dyDescent="0.3">
      <c r="A1158" s="1">
        <v>1</v>
      </c>
      <c r="B1158" s="1">
        <v>2023</v>
      </c>
      <c r="C1158" s="1">
        <v>81</v>
      </c>
      <c r="D1158" s="1">
        <v>40</v>
      </c>
      <c r="E1158" s="1">
        <v>746</v>
      </c>
      <c r="F1158" s="1">
        <v>4</v>
      </c>
      <c r="G1158" s="1">
        <v>25003</v>
      </c>
      <c r="H1158" s="1" t="s">
        <v>1266</v>
      </c>
      <c r="I1158" s="1">
        <v>1</v>
      </c>
      <c r="J1158" s="1">
        <v>850</v>
      </c>
    </row>
    <row r="1159" spans="1:10" x14ac:dyDescent="0.3">
      <c r="A1159" s="1">
        <v>1</v>
      </c>
      <c r="B1159" s="1">
        <v>2023</v>
      </c>
      <c r="C1159" s="1">
        <v>81</v>
      </c>
      <c r="D1159" s="1">
        <v>40</v>
      </c>
      <c r="E1159" s="1">
        <v>746</v>
      </c>
      <c r="F1159" s="1">
        <v>5</v>
      </c>
      <c r="G1159" s="1">
        <v>27733</v>
      </c>
      <c r="H1159" s="1" t="s">
        <v>1267</v>
      </c>
      <c r="I1159" s="1">
        <v>1</v>
      </c>
      <c r="J1159" s="1">
        <v>500</v>
      </c>
    </row>
    <row r="1160" spans="1:10" x14ac:dyDescent="0.3">
      <c r="A1160" s="1">
        <v>1</v>
      </c>
      <c r="B1160" s="1">
        <v>2023</v>
      </c>
      <c r="C1160" s="1">
        <v>81</v>
      </c>
      <c r="D1160" s="1">
        <v>40</v>
      </c>
      <c r="E1160" s="1">
        <v>747</v>
      </c>
      <c r="F1160" s="1">
        <v>1</v>
      </c>
      <c r="G1160" s="1">
        <v>15870</v>
      </c>
      <c r="H1160" s="1" t="s">
        <v>1057</v>
      </c>
      <c r="I1160" s="1">
        <v>2</v>
      </c>
      <c r="J1160" s="1">
        <v>204.63</v>
      </c>
    </row>
    <row r="1161" spans="1:10" x14ac:dyDescent="0.3">
      <c r="A1161" s="1">
        <v>1</v>
      </c>
      <c r="B1161" s="1">
        <v>2023</v>
      </c>
      <c r="C1161" s="1">
        <v>81</v>
      </c>
      <c r="D1161" s="1">
        <v>40</v>
      </c>
      <c r="E1161" s="1">
        <v>747</v>
      </c>
      <c r="F1161" s="1">
        <v>2</v>
      </c>
      <c r="G1161" s="1">
        <v>20543</v>
      </c>
      <c r="H1161" s="1" t="s">
        <v>1128</v>
      </c>
      <c r="I1161" s="1">
        <v>1</v>
      </c>
      <c r="J1161" s="1">
        <v>1700</v>
      </c>
    </row>
    <row r="1162" spans="1:10" x14ac:dyDescent="0.3">
      <c r="A1162" s="1">
        <v>1</v>
      </c>
      <c r="B1162" s="1">
        <v>2023</v>
      </c>
      <c r="C1162" s="1">
        <v>81</v>
      </c>
      <c r="D1162" s="1">
        <v>40</v>
      </c>
      <c r="E1162" s="1">
        <v>747</v>
      </c>
      <c r="F1162" s="1">
        <v>3</v>
      </c>
      <c r="G1162" s="1">
        <v>27429</v>
      </c>
      <c r="H1162" s="1" t="s">
        <v>1143</v>
      </c>
      <c r="I1162" s="1">
        <v>1</v>
      </c>
      <c r="J1162" s="1">
        <v>800</v>
      </c>
    </row>
    <row r="1163" spans="1:10" x14ac:dyDescent="0.3">
      <c r="A1163" s="1">
        <v>1</v>
      </c>
      <c r="B1163" s="1">
        <v>2023</v>
      </c>
      <c r="C1163" s="1">
        <v>81</v>
      </c>
      <c r="D1163" s="1">
        <v>40</v>
      </c>
      <c r="E1163" s="1">
        <v>747</v>
      </c>
      <c r="F1163" s="1">
        <v>4</v>
      </c>
      <c r="G1163" s="1">
        <v>27428</v>
      </c>
      <c r="H1163" s="1" t="s">
        <v>1154</v>
      </c>
      <c r="I1163" s="1">
        <v>1</v>
      </c>
      <c r="J1163" s="1">
        <v>400</v>
      </c>
    </row>
    <row r="1164" spans="1:10" x14ac:dyDescent="0.3">
      <c r="A1164" s="1">
        <v>1</v>
      </c>
      <c r="B1164" s="1">
        <v>2023</v>
      </c>
      <c r="C1164" s="1">
        <v>81</v>
      </c>
      <c r="D1164" s="1">
        <v>40</v>
      </c>
      <c r="E1164" s="1">
        <v>747</v>
      </c>
      <c r="F1164" s="1">
        <v>5</v>
      </c>
      <c r="G1164" s="1">
        <v>20543</v>
      </c>
      <c r="H1164" s="1" t="s">
        <v>1128</v>
      </c>
      <c r="I1164" s="1">
        <v>1</v>
      </c>
      <c r="J1164" s="1">
        <v>1700</v>
      </c>
    </row>
    <row r="1165" spans="1:10" x14ac:dyDescent="0.3">
      <c r="A1165" s="1">
        <v>1</v>
      </c>
      <c r="B1165" s="1">
        <v>2023</v>
      </c>
      <c r="C1165" s="1">
        <v>81</v>
      </c>
      <c r="D1165" s="1">
        <v>40</v>
      </c>
      <c r="E1165" s="1">
        <v>747</v>
      </c>
      <c r="F1165" s="1">
        <v>6</v>
      </c>
      <c r="G1165" s="1">
        <v>11667</v>
      </c>
      <c r="H1165" s="1" t="s">
        <v>1139</v>
      </c>
      <c r="I1165" s="1">
        <v>1</v>
      </c>
      <c r="J1165" s="1">
        <v>800</v>
      </c>
    </row>
    <row r="1166" spans="1:10" x14ac:dyDescent="0.3">
      <c r="A1166" s="1">
        <v>1</v>
      </c>
      <c r="B1166" s="1">
        <v>2023</v>
      </c>
      <c r="C1166" s="1">
        <v>81</v>
      </c>
      <c r="D1166" s="1">
        <v>40</v>
      </c>
      <c r="E1166" s="1">
        <v>748</v>
      </c>
      <c r="F1166" s="1">
        <v>1</v>
      </c>
      <c r="G1166" s="1" t="s">
        <v>1359</v>
      </c>
      <c r="H1166" s="1" t="s">
        <v>1360</v>
      </c>
      <c r="I1166" s="1">
        <v>5</v>
      </c>
      <c r="J1166" s="1">
        <v>771.71</v>
      </c>
    </row>
    <row r="1167" spans="1:10" x14ac:dyDescent="0.3">
      <c r="A1167" s="1">
        <v>1</v>
      </c>
      <c r="B1167" s="1">
        <v>2023</v>
      </c>
      <c r="C1167" s="1">
        <v>81</v>
      </c>
      <c r="D1167" s="1">
        <v>40</v>
      </c>
      <c r="E1167" s="1">
        <v>748</v>
      </c>
      <c r="F1167" s="1">
        <v>2</v>
      </c>
      <c r="G1167" s="1">
        <v>21744</v>
      </c>
      <c r="H1167" s="1" t="s">
        <v>1066</v>
      </c>
      <c r="I1167" s="1">
        <v>1</v>
      </c>
      <c r="J1167" s="1">
        <v>600</v>
      </c>
    </row>
    <row r="1168" spans="1:10" x14ac:dyDescent="0.3">
      <c r="A1168" s="1">
        <v>1</v>
      </c>
      <c r="B1168" s="1">
        <v>2023</v>
      </c>
      <c r="C1168" s="1">
        <v>81</v>
      </c>
      <c r="D1168" s="1">
        <v>40</v>
      </c>
      <c r="E1168" s="1">
        <v>748</v>
      </c>
      <c r="F1168" s="1">
        <v>3</v>
      </c>
      <c r="G1168" s="1">
        <v>25250</v>
      </c>
      <c r="H1168" s="1" t="s">
        <v>1164</v>
      </c>
      <c r="I1168" s="1">
        <v>1</v>
      </c>
      <c r="J1168" s="1">
        <v>1642.86</v>
      </c>
    </row>
    <row r="1169" spans="1:10" x14ac:dyDescent="0.3">
      <c r="A1169" s="1">
        <v>1</v>
      </c>
      <c r="B1169" s="1">
        <v>2023</v>
      </c>
      <c r="C1169" s="1">
        <v>81</v>
      </c>
      <c r="D1169" s="1">
        <v>40</v>
      </c>
      <c r="E1169" s="1">
        <v>748</v>
      </c>
      <c r="F1169" s="1">
        <v>4</v>
      </c>
      <c r="G1169" s="1">
        <v>21367</v>
      </c>
      <c r="H1169" s="1" t="s">
        <v>1067</v>
      </c>
      <c r="I1169" s="1">
        <v>1</v>
      </c>
      <c r="J1169" s="1">
        <v>861.42</v>
      </c>
    </row>
    <row r="1170" spans="1:10" x14ac:dyDescent="0.3">
      <c r="A1170" s="1">
        <v>1</v>
      </c>
      <c r="B1170" s="1">
        <v>2023</v>
      </c>
      <c r="C1170" s="1">
        <v>81</v>
      </c>
      <c r="D1170" s="1">
        <v>40</v>
      </c>
      <c r="E1170" s="1">
        <v>748</v>
      </c>
      <c r="F1170" s="1">
        <v>5</v>
      </c>
      <c r="G1170" s="1">
        <v>21366</v>
      </c>
      <c r="H1170" s="1" t="s">
        <v>1068</v>
      </c>
      <c r="I1170" s="1">
        <v>1</v>
      </c>
      <c r="J1170" s="1">
        <v>535.76</v>
      </c>
    </row>
    <row r="1171" spans="1:10" x14ac:dyDescent="0.3">
      <c r="A1171" s="1">
        <v>1</v>
      </c>
      <c r="B1171" s="1">
        <v>2023</v>
      </c>
      <c r="C1171" s="1">
        <v>81</v>
      </c>
      <c r="D1171" s="1">
        <v>40</v>
      </c>
      <c r="E1171" s="1">
        <v>760</v>
      </c>
      <c r="F1171" s="1">
        <v>1</v>
      </c>
      <c r="G1171" s="1">
        <v>10538</v>
      </c>
      <c r="H1171" s="1" t="s">
        <v>1083</v>
      </c>
      <c r="I1171" s="1">
        <v>1</v>
      </c>
      <c r="J1171" s="1">
        <v>4250</v>
      </c>
    </row>
    <row r="1172" spans="1:10" x14ac:dyDescent="0.3">
      <c r="A1172" s="1">
        <v>1</v>
      </c>
      <c r="B1172" s="1">
        <v>2023</v>
      </c>
      <c r="C1172" s="1">
        <v>81</v>
      </c>
      <c r="D1172" s="1">
        <v>40</v>
      </c>
      <c r="E1172" s="1">
        <v>760</v>
      </c>
      <c r="F1172" s="1">
        <v>2</v>
      </c>
      <c r="G1172" s="1">
        <v>15875</v>
      </c>
      <c r="H1172" s="1" t="s">
        <v>1082</v>
      </c>
      <c r="I1172" s="1">
        <v>1</v>
      </c>
      <c r="J1172" s="1">
        <v>1764.29</v>
      </c>
    </row>
    <row r="1173" spans="1:10" x14ac:dyDescent="0.3">
      <c r="A1173" s="1">
        <v>1</v>
      </c>
      <c r="B1173" s="1">
        <v>2023</v>
      </c>
      <c r="C1173" s="1">
        <v>81</v>
      </c>
      <c r="D1173" s="1">
        <v>40</v>
      </c>
      <c r="E1173" s="1">
        <v>760</v>
      </c>
      <c r="F1173" s="1">
        <v>3</v>
      </c>
      <c r="G1173" s="1">
        <v>11641</v>
      </c>
      <c r="H1173" s="1" t="s">
        <v>1134</v>
      </c>
      <c r="I1173" s="1">
        <v>1</v>
      </c>
      <c r="J1173" s="1">
        <v>13000</v>
      </c>
    </row>
    <row r="1174" spans="1:10" x14ac:dyDescent="0.3">
      <c r="A1174" s="1">
        <v>1</v>
      </c>
      <c r="B1174" s="1">
        <v>2023</v>
      </c>
      <c r="C1174" s="1">
        <v>81</v>
      </c>
      <c r="D1174" s="1">
        <v>40</v>
      </c>
      <c r="E1174" s="1">
        <v>761</v>
      </c>
      <c r="F1174" s="1">
        <v>1</v>
      </c>
      <c r="G1174" s="1">
        <v>20543</v>
      </c>
      <c r="H1174" s="1" t="s">
        <v>1128</v>
      </c>
      <c r="I1174" s="1">
        <v>1</v>
      </c>
      <c r="J1174" s="1">
        <v>1700</v>
      </c>
    </row>
    <row r="1175" spans="1:10" x14ac:dyDescent="0.3">
      <c r="A1175" s="1">
        <v>1</v>
      </c>
      <c r="B1175" s="1">
        <v>2023</v>
      </c>
      <c r="C1175" s="1">
        <v>81</v>
      </c>
      <c r="D1175" s="1">
        <v>40</v>
      </c>
      <c r="E1175" s="1">
        <v>761</v>
      </c>
      <c r="F1175" s="1">
        <v>2</v>
      </c>
      <c r="G1175" s="1">
        <v>15870</v>
      </c>
      <c r="H1175" s="1" t="s">
        <v>1057</v>
      </c>
      <c r="I1175" s="1">
        <v>1</v>
      </c>
      <c r="J1175" s="1">
        <v>204.63</v>
      </c>
    </row>
    <row r="1176" spans="1:10" x14ac:dyDescent="0.3">
      <c r="A1176" s="1">
        <v>1</v>
      </c>
      <c r="B1176" s="1">
        <v>2023</v>
      </c>
      <c r="C1176" s="1">
        <v>81</v>
      </c>
      <c r="D1176" s="1">
        <v>40</v>
      </c>
      <c r="E1176" s="1">
        <v>761</v>
      </c>
      <c r="F1176" s="1">
        <v>3</v>
      </c>
      <c r="G1176" s="1">
        <v>26230</v>
      </c>
      <c r="H1176" s="1" t="s">
        <v>1057</v>
      </c>
      <c r="I1176" s="1">
        <v>2</v>
      </c>
      <c r="J1176" s="1">
        <v>146.11000000000001</v>
      </c>
    </row>
    <row r="1177" spans="1:10" x14ac:dyDescent="0.3">
      <c r="A1177" s="1">
        <v>1</v>
      </c>
      <c r="B1177" s="1">
        <v>2023</v>
      </c>
      <c r="C1177" s="1">
        <v>81</v>
      </c>
      <c r="D1177" s="1">
        <v>40</v>
      </c>
      <c r="E1177" s="1">
        <v>762</v>
      </c>
      <c r="F1177" s="1">
        <v>1</v>
      </c>
      <c r="G1177" s="1">
        <v>24101</v>
      </c>
      <c r="H1177" s="1" t="s">
        <v>1268</v>
      </c>
      <c r="I1177" s="1">
        <v>1</v>
      </c>
      <c r="J1177" s="1">
        <v>2800</v>
      </c>
    </row>
    <row r="1178" spans="1:10" x14ac:dyDescent="0.3">
      <c r="A1178" s="1">
        <v>1</v>
      </c>
      <c r="B1178" s="1">
        <v>2023</v>
      </c>
      <c r="C1178" s="1">
        <v>81</v>
      </c>
      <c r="D1178" s="1">
        <v>40</v>
      </c>
      <c r="E1178" s="1">
        <v>772</v>
      </c>
      <c r="F1178" s="1">
        <v>1</v>
      </c>
      <c r="G1178" s="1">
        <v>27704</v>
      </c>
      <c r="H1178" s="1" t="s">
        <v>1372</v>
      </c>
      <c r="I1178" s="1">
        <v>20</v>
      </c>
      <c r="J1178" s="1">
        <v>364.65</v>
      </c>
    </row>
    <row r="1179" spans="1:10" x14ac:dyDescent="0.3">
      <c r="A1179" s="1">
        <v>1</v>
      </c>
      <c r="B1179" s="1">
        <v>2023</v>
      </c>
      <c r="C1179" s="1">
        <v>81</v>
      </c>
      <c r="D1179" s="1">
        <v>40</v>
      </c>
      <c r="E1179" s="1">
        <v>776</v>
      </c>
      <c r="F1179" s="1">
        <v>1</v>
      </c>
      <c r="G1179" s="1" t="s">
        <v>1359</v>
      </c>
      <c r="H1179" s="1" t="s">
        <v>1360</v>
      </c>
      <c r="I1179" s="1">
        <v>5</v>
      </c>
      <c r="J1179" s="1">
        <v>777.33</v>
      </c>
    </row>
    <row r="1180" spans="1:10" x14ac:dyDescent="0.3">
      <c r="A1180" s="1">
        <v>1</v>
      </c>
      <c r="B1180" s="1">
        <v>2023</v>
      </c>
      <c r="C1180" s="1">
        <v>81</v>
      </c>
      <c r="D1180" s="1">
        <v>40</v>
      </c>
      <c r="E1180" s="1">
        <v>776</v>
      </c>
      <c r="F1180" s="1">
        <v>2</v>
      </c>
      <c r="G1180" s="1">
        <v>21688</v>
      </c>
      <c r="H1180" s="1" t="s">
        <v>1116</v>
      </c>
      <c r="I1180" s="1">
        <v>1</v>
      </c>
      <c r="J1180" s="1">
        <v>720</v>
      </c>
    </row>
    <row r="1181" spans="1:10" x14ac:dyDescent="0.3">
      <c r="A1181" s="1">
        <v>1</v>
      </c>
      <c r="B1181" s="1">
        <v>2023</v>
      </c>
      <c r="C1181" s="1">
        <v>81</v>
      </c>
      <c r="D1181" s="1">
        <v>40</v>
      </c>
      <c r="E1181" s="1">
        <v>776</v>
      </c>
      <c r="F1181" s="1">
        <v>3</v>
      </c>
      <c r="G1181" s="1">
        <v>14195</v>
      </c>
      <c r="H1181" s="1" t="s">
        <v>1125</v>
      </c>
      <c r="I1181" s="1">
        <v>1</v>
      </c>
      <c r="J1181" s="1">
        <v>733.33</v>
      </c>
    </row>
    <row r="1182" spans="1:10" x14ac:dyDescent="0.3">
      <c r="A1182" s="1">
        <v>1</v>
      </c>
      <c r="B1182" s="1">
        <v>2023</v>
      </c>
      <c r="C1182" s="1">
        <v>81</v>
      </c>
      <c r="D1182" s="1">
        <v>40</v>
      </c>
      <c r="E1182" s="1">
        <v>776</v>
      </c>
      <c r="F1182" s="1">
        <v>4</v>
      </c>
      <c r="G1182" s="1">
        <v>20451</v>
      </c>
      <c r="H1182" s="1" t="s">
        <v>1109</v>
      </c>
      <c r="I1182" s="1">
        <v>1</v>
      </c>
      <c r="J1182" s="1">
        <v>960</v>
      </c>
    </row>
    <row r="1183" spans="1:10" x14ac:dyDescent="0.3">
      <c r="A1183" s="1">
        <v>1</v>
      </c>
      <c r="B1183" s="1">
        <v>2023</v>
      </c>
      <c r="C1183" s="1">
        <v>81</v>
      </c>
      <c r="D1183" s="1">
        <v>40</v>
      </c>
      <c r="E1183" s="1">
        <v>777</v>
      </c>
      <c r="F1183" s="1">
        <v>1</v>
      </c>
      <c r="G1183" s="1" t="s">
        <v>1359</v>
      </c>
      <c r="H1183" s="1" t="s">
        <v>1360</v>
      </c>
      <c r="I1183" s="1">
        <v>4</v>
      </c>
      <c r="J1183" s="1">
        <v>777.33</v>
      </c>
    </row>
    <row r="1184" spans="1:10" x14ac:dyDescent="0.3">
      <c r="A1184" s="1">
        <v>1</v>
      </c>
      <c r="B1184" s="1">
        <v>2023</v>
      </c>
      <c r="C1184" s="1">
        <v>81</v>
      </c>
      <c r="D1184" s="1">
        <v>40</v>
      </c>
      <c r="E1184" s="1">
        <v>777</v>
      </c>
      <c r="F1184" s="1">
        <v>2</v>
      </c>
      <c r="G1184" s="1">
        <v>15777</v>
      </c>
      <c r="H1184" s="1" t="s">
        <v>1093</v>
      </c>
      <c r="I1184" s="1">
        <v>1</v>
      </c>
      <c r="J1184" s="1">
        <v>471.43</v>
      </c>
    </row>
    <row r="1185" spans="1:10" x14ac:dyDescent="0.3">
      <c r="A1185" s="1">
        <v>1</v>
      </c>
      <c r="B1185" s="1">
        <v>2023</v>
      </c>
      <c r="C1185" s="1">
        <v>81</v>
      </c>
      <c r="D1185" s="1">
        <v>40</v>
      </c>
      <c r="E1185" s="1">
        <v>777</v>
      </c>
      <c r="F1185" s="1">
        <v>3</v>
      </c>
      <c r="G1185" s="1">
        <v>15499</v>
      </c>
      <c r="H1185" s="1" t="s">
        <v>1198</v>
      </c>
      <c r="I1185" s="1">
        <v>1</v>
      </c>
      <c r="J1185" s="1">
        <v>591.66999999999996</v>
      </c>
    </row>
    <row r="1186" spans="1:10" x14ac:dyDescent="0.3">
      <c r="A1186" s="1">
        <v>1</v>
      </c>
      <c r="B1186" s="1">
        <v>2023</v>
      </c>
      <c r="C1186" s="1">
        <v>81</v>
      </c>
      <c r="D1186" s="1">
        <v>40</v>
      </c>
      <c r="E1186" s="1">
        <v>777</v>
      </c>
      <c r="F1186" s="1">
        <v>4</v>
      </c>
      <c r="G1186" s="1">
        <v>25007</v>
      </c>
      <c r="H1186" s="1" t="s">
        <v>1072</v>
      </c>
      <c r="I1186" s="1">
        <v>1</v>
      </c>
      <c r="J1186" s="1">
        <v>500</v>
      </c>
    </row>
    <row r="1187" spans="1:10" x14ac:dyDescent="0.3">
      <c r="A1187" s="1">
        <v>1</v>
      </c>
      <c r="B1187" s="1">
        <v>2023</v>
      </c>
      <c r="C1187" s="1">
        <v>81</v>
      </c>
      <c r="D1187" s="1">
        <v>40</v>
      </c>
      <c r="E1187" s="1">
        <v>778</v>
      </c>
      <c r="F1187" s="1">
        <v>1</v>
      </c>
      <c r="G1187" s="1">
        <v>10460</v>
      </c>
      <c r="H1187" s="1" t="s">
        <v>1046</v>
      </c>
      <c r="I1187" s="1">
        <v>1</v>
      </c>
      <c r="J1187" s="1">
        <v>1872.35</v>
      </c>
    </row>
    <row r="1188" spans="1:10" x14ac:dyDescent="0.3">
      <c r="A1188" s="1">
        <v>1</v>
      </c>
      <c r="B1188" s="1">
        <v>2023</v>
      </c>
      <c r="C1188" s="1">
        <v>81</v>
      </c>
      <c r="D1188" s="1">
        <v>40</v>
      </c>
      <c r="E1188" s="1">
        <v>780</v>
      </c>
      <c r="F1188" s="1">
        <v>1</v>
      </c>
      <c r="G1188" s="1">
        <v>20724</v>
      </c>
      <c r="H1188" s="1" t="s">
        <v>1224</v>
      </c>
      <c r="I1188" s="1">
        <v>1</v>
      </c>
      <c r="J1188" s="1">
        <v>576</v>
      </c>
    </row>
    <row r="1189" spans="1:10" x14ac:dyDescent="0.3">
      <c r="A1189" s="1">
        <v>1</v>
      </c>
      <c r="B1189" s="1">
        <v>2023</v>
      </c>
      <c r="C1189" s="1">
        <v>81</v>
      </c>
      <c r="D1189" s="1">
        <v>40</v>
      </c>
      <c r="E1189" s="1">
        <v>780</v>
      </c>
      <c r="F1189" s="1">
        <v>2</v>
      </c>
      <c r="G1189" s="1">
        <v>27429</v>
      </c>
      <c r="H1189" s="1" t="s">
        <v>1143</v>
      </c>
      <c r="I1189" s="1">
        <v>1</v>
      </c>
      <c r="J1189" s="1">
        <v>800</v>
      </c>
    </row>
    <row r="1190" spans="1:10" x14ac:dyDescent="0.3">
      <c r="A1190" s="1">
        <v>1</v>
      </c>
      <c r="B1190" s="1">
        <v>2023</v>
      </c>
      <c r="C1190" s="1">
        <v>81</v>
      </c>
      <c r="D1190" s="1">
        <v>40</v>
      </c>
      <c r="E1190" s="1">
        <v>781</v>
      </c>
      <c r="F1190" s="1">
        <v>1</v>
      </c>
      <c r="G1190" s="1" t="s">
        <v>1359</v>
      </c>
      <c r="H1190" s="1" t="s">
        <v>1360</v>
      </c>
      <c r="I1190" s="1">
        <v>4</v>
      </c>
      <c r="J1190" s="1">
        <v>777.33</v>
      </c>
    </row>
    <row r="1191" spans="1:10" x14ac:dyDescent="0.3">
      <c r="A1191" s="1">
        <v>1</v>
      </c>
      <c r="B1191" s="1">
        <v>2023</v>
      </c>
      <c r="C1191" s="1">
        <v>81</v>
      </c>
      <c r="D1191" s="1">
        <v>40</v>
      </c>
      <c r="E1191" s="1">
        <v>781</v>
      </c>
      <c r="F1191" s="1">
        <v>2</v>
      </c>
      <c r="G1191" s="1">
        <v>15698</v>
      </c>
      <c r="H1191" s="1" t="s">
        <v>1097</v>
      </c>
      <c r="I1191" s="1">
        <v>1</v>
      </c>
      <c r="J1191" s="1">
        <v>500</v>
      </c>
    </row>
    <row r="1192" spans="1:10" x14ac:dyDescent="0.3">
      <c r="A1192" s="1">
        <v>1</v>
      </c>
      <c r="B1192" s="1">
        <v>2023</v>
      </c>
      <c r="C1192" s="1">
        <v>81</v>
      </c>
      <c r="D1192" s="1">
        <v>40</v>
      </c>
      <c r="E1192" s="1">
        <v>781</v>
      </c>
      <c r="F1192" s="1">
        <v>3</v>
      </c>
      <c r="G1192" s="1">
        <v>27131</v>
      </c>
      <c r="H1192" s="1" t="s">
        <v>1239</v>
      </c>
      <c r="I1192" s="1">
        <v>1</v>
      </c>
      <c r="J1192" s="1">
        <v>800</v>
      </c>
    </row>
    <row r="1193" spans="1:10" x14ac:dyDescent="0.3">
      <c r="A1193" s="1">
        <v>1</v>
      </c>
      <c r="B1193" s="1">
        <v>2023</v>
      </c>
      <c r="C1193" s="1">
        <v>81</v>
      </c>
      <c r="D1193" s="1">
        <v>40</v>
      </c>
      <c r="E1193" s="1">
        <v>781</v>
      </c>
      <c r="F1193" s="1">
        <v>4</v>
      </c>
      <c r="G1193" s="1">
        <v>20451</v>
      </c>
      <c r="H1193" s="1" t="s">
        <v>1109</v>
      </c>
      <c r="I1193" s="1">
        <v>1</v>
      </c>
      <c r="J1193" s="1">
        <v>960</v>
      </c>
    </row>
    <row r="1194" spans="1:10" x14ac:dyDescent="0.3">
      <c r="A1194" s="1">
        <v>1</v>
      </c>
      <c r="B1194" s="1">
        <v>2023</v>
      </c>
      <c r="C1194" s="1">
        <v>81</v>
      </c>
      <c r="D1194" s="1">
        <v>40</v>
      </c>
      <c r="E1194" s="1">
        <v>781</v>
      </c>
      <c r="F1194" s="1">
        <v>5</v>
      </c>
      <c r="G1194" s="1">
        <v>15870</v>
      </c>
      <c r="H1194" s="1" t="s">
        <v>1057</v>
      </c>
      <c r="I1194" s="1">
        <v>2</v>
      </c>
      <c r="J1194" s="1">
        <v>204.63</v>
      </c>
    </row>
    <row r="1195" spans="1:10" x14ac:dyDescent="0.3">
      <c r="A1195" s="1">
        <v>1</v>
      </c>
      <c r="B1195" s="1">
        <v>2023</v>
      </c>
      <c r="C1195" s="1">
        <v>81</v>
      </c>
      <c r="D1195" s="1">
        <v>40</v>
      </c>
      <c r="E1195" s="1">
        <v>781</v>
      </c>
      <c r="F1195" s="1">
        <v>6</v>
      </c>
      <c r="G1195" s="1">
        <v>27405</v>
      </c>
      <c r="H1195" s="1" t="s">
        <v>1216</v>
      </c>
      <c r="I1195" s="1">
        <v>2</v>
      </c>
      <c r="J1195" s="1">
        <v>3113.26</v>
      </c>
    </row>
    <row r="1196" spans="1:10" x14ac:dyDescent="0.3">
      <c r="A1196" s="1">
        <v>1</v>
      </c>
      <c r="B1196" s="1">
        <v>2023</v>
      </c>
      <c r="C1196" s="1">
        <v>81</v>
      </c>
      <c r="D1196" s="1">
        <v>40</v>
      </c>
      <c r="E1196" s="1">
        <v>782</v>
      </c>
      <c r="F1196" s="1">
        <v>1</v>
      </c>
      <c r="G1196" s="1" t="s">
        <v>1359</v>
      </c>
      <c r="H1196" s="1" t="s">
        <v>1360</v>
      </c>
      <c r="I1196" s="1">
        <v>5</v>
      </c>
      <c r="J1196" s="1">
        <v>777.33</v>
      </c>
    </row>
    <row r="1197" spans="1:10" x14ac:dyDescent="0.3">
      <c r="A1197" s="1">
        <v>1</v>
      </c>
      <c r="B1197" s="1">
        <v>2023</v>
      </c>
      <c r="C1197" s="1">
        <v>81</v>
      </c>
      <c r="D1197" s="1">
        <v>40</v>
      </c>
      <c r="E1197" s="1">
        <v>782</v>
      </c>
      <c r="F1197" s="1">
        <v>2</v>
      </c>
      <c r="G1197" s="1">
        <v>21744</v>
      </c>
      <c r="H1197" s="1" t="s">
        <v>1066</v>
      </c>
      <c r="I1197" s="1">
        <v>1</v>
      </c>
      <c r="J1197" s="1">
        <v>600</v>
      </c>
    </row>
    <row r="1198" spans="1:10" x14ac:dyDescent="0.3">
      <c r="A1198" s="1">
        <v>1</v>
      </c>
      <c r="B1198" s="1">
        <v>2023</v>
      </c>
      <c r="C1198" s="1">
        <v>81</v>
      </c>
      <c r="D1198" s="1">
        <v>40</v>
      </c>
      <c r="E1198" s="1">
        <v>782</v>
      </c>
      <c r="F1198" s="1">
        <v>3</v>
      </c>
      <c r="G1198" s="1">
        <v>21367</v>
      </c>
      <c r="H1198" s="1" t="s">
        <v>1067</v>
      </c>
      <c r="I1198" s="1">
        <v>1</v>
      </c>
      <c r="J1198" s="1">
        <v>861.42</v>
      </c>
    </row>
    <row r="1199" spans="1:10" x14ac:dyDescent="0.3">
      <c r="A1199" s="1">
        <v>1</v>
      </c>
      <c r="B1199" s="1">
        <v>2023</v>
      </c>
      <c r="C1199" s="1">
        <v>81</v>
      </c>
      <c r="D1199" s="1">
        <v>40</v>
      </c>
      <c r="E1199" s="1">
        <v>782</v>
      </c>
      <c r="F1199" s="1">
        <v>4</v>
      </c>
      <c r="G1199" s="1">
        <v>21366</v>
      </c>
      <c r="H1199" s="1" t="s">
        <v>1068</v>
      </c>
      <c r="I1199" s="1">
        <v>1</v>
      </c>
      <c r="J1199" s="1">
        <v>535.76</v>
      </c>
    </row>
    <row r="1200" spans="1:10" x14ac:dyDescent="0.3">
      <c r="A1200" s="1">
        <v>1</v>
      </c>
      <c r="B1200" s="1">
        <v>2023</v>
      </c>
      <c r="C1200" s="1">
        <v>81</v>
      </c>
      <c r="D1200" s="1">
        <v>40</v>
      </c>
      <c r="E1200" s="1">
        <v>783</v>
      </c>
      <c r="F1200" s="1">
        <v>1</v>
      </c>
      <c r="G1200" s="1" t="s">
        <v>1359</v>
      </c>
      <c r="H1200" s="1" t="s">
        <v>1360</v>
      </c>
      <c r="I1200" s="1">
        <v>1</v>
      </c>
      <c r="J1200" s="1">
        <v>777.33</v>
      </c>
    </row>
    <row r="1201" spans="1:10" x14ac:dyDescent="0.3">
      <c r="A1201" s="1">
        <v>1</v>
      </c>
      <c r="B1201" s="1">
        <v>2023</v>
      </c>
      <c r="C1201" s="1">
        <v>81</v>
      </c>
      <c r="D1201" s="1">
        <v>40</v>
      </c>
      <c r="E1201" s="1">
        <v>792</v>
      </c>
      <c r="F1201" s="1">
        <v>1</v>
      </c>
      <c r="G1201" s="1" t="s">
        <v>1359</v>
      </c>
      <c r="H1201" s="1" t="s">
        <v>1360</v>
      </c>
      <c r="I1201" s="1">
        <v>4</v>
      </c>
      <c r="J1201" s="1">
        <v>777.33</v>
      </c>
    </row>
    <row r="1202" spans="1:10" x14ac:dyDescent="0.3">
      <c r="A1202" s="1">
        <v>1</v>
      </c>
      <c r="B1202" s="1">
        <v>2023</v>
      </c>
      <c r="C1202" s="1">
        <v>81</v>
      </c>
      <c r="D1202" s="1">
        <v>40</v>
      </c>
      <c r="E1202" s="1">
        <v>792</v>
      </c>
      <c r="F1202" s="1">
        <v>2</v>
      </c>
      <c r="G1202" s="1">
        <v>21744</v>
      </c>
      <c r="H1202" s="1" t="s">
        <v>1066</v>
      </c>
      <c r="I1202" s="1">
        <v>1</v>
      </c>
      <c r="J1202" s="1">
        <v>600</v>
      </c>
    </row>
    <row r="1203" spans="1:10" x14ac:dyDescent="0.3">
      <c r="A1203" s="1">
        <v>1</v>
      </c>
      <c r="B1203" s="1">
        <v>2023</v>
      </c>
      <c r="C1203" s="1">
        <v>81</v>
      </c>
      <c r="D1203" s="1">
        <v>40</v>
      </c>
      <c r="E1203" s="1">
        <v>792</v>
      </c>
      <c r="F1203" s="1">
        <v>3</v>
      </c>
      <c r="G1203" s="1">
        <v>21367</v>
      </c>
      <c r="H1203" s="1" t="s">
        <v>1067</v>
      </c>
      <c r="I1203" s="1">
        <v>1</v>
      </c>
      <c r="J1203" s="1">
        <v>861.42</v>
      </c>
    </row>
    <row r="1204" spans="1:10" x14ac:dyDescent="0.3">
      <c r="A1204" s="1">
        <v>1</v>
      </c>
      <c r="B1204" s="1">
        <v>2023</v>
      </c>
      <c r="C1204" s="1">
        <v>81</v>
      </c>
      <c r="D1204" s="1">
        <v>40</v>
      </c>
      <c r="E1204" s="1">
        <v>792</v>
      </c>
      <c r="F1204" s="1">
        <v>4</v>
      </c>
      <c r="G1204" s="1">
        <v>21366</v>
      </c>
      <c r="H1204" s="1" t="s">
        <v>1068</v>
      </c>
      <c r="I1204" s="1">
        <v>1</v>
      </c>
      <c r="J1204" s="1">
        <v>535.76</v>
      </c>
    </row>
    <row r="1205" spans="1:10" x14ac:dyDescent="0.3">
      <c r="A1205" s="1">
        <v>1</v>
      </c>
      <c r="B1205" s="1">
        <v>2023</v>
      </c>
      <c r="C1205" s="1">
        <v>81</v>
      </c>
      <c r="D1205" s="1">
        <v>40</v>
      </c>
      <c r="E1205" s="1">
        <v>792</v>
      </c>
      <c r="F1205" s="1">
        <v>5</v>
      </c>
      <c r="G1205" s="1">
        <v>21415</v>
      </c>
      <c r="H1205" s="1" t="s">
        <v>1245</v>
      </c>
      <c r="I1205" s="1">
        <v>1</v>
      </c>
      <c r="J1205" s="1">
        <v>20211.11</v>
      </c>
    </row>
    <row r="1206" spans="1:10" x14ac:dyDescent="0.3">
      <c r="A1206" s="1">
        <v>1</v>
      </c>
      <c r="B1206" s="1">
        <v>2023</v>
      </c>
      <c r="C1206" s="1">
        <v>81</v>
      </c>
      <c r="D1206" s="1">
        <v>40</v>
      </c>
      <c r="E1206" s="1">
        <v>793</v>
      </c>
      <c r="F1206" s="1">
        <v>1</v>
      </c>
      <c r="G1206" s="1">
        <v>25132</v>
      </c>
      <c r="H1206" s="1" t="s">
        <v>1361</v>
      </c>
      <c r="I1206" s="1">
        <v>1</v>
      </c>
      <c r="J1206" s="1">
        <v>492.35</v>
      </c>
    </row>
    <row r="1207" spans="1:10" x14ac:dyDescent="0.3">
      <c r="A1207" s="1">
        <v>1</v>
      </c>
      <c r="B1207" s="1">
        <v>2023</v>
      </c>
      <c r="C1207" s="1">
        <v>81</v>
      </c>
      <c r="D1207" s="1">
        <v>40</v>
      </c>
      <c r="E1207" s="1">
        <v>796</v>
      </c>
      <c r="F1207" s="1">
        <v>1</v>
      </c>
      <c r="G1207" s="1" t="s">
        <v>1359</v>
      </c>
      <c r="H1207" s="1" t="s">
        <v>1360</v>
      </c>
      <c r="I1207" s="1">
        <v>5</v>
      </c>
      <c r="J1207" s="1">
        <v>777.33</v>
      </c>
    </row>
    <row r="1208" spans="1:10" x14ac:dyDescent="0.3">
      <c r="A1208" s="1">
        <v>1</v>
      </c>
      <c r="B1208" s="1">
        <v>2023</v>
      </c>
      <c r="C1208" s="1">
        <v>81</v>
      </c>
      <c r="D1208" s="1">
        <v>40</v>
      </c>
      <c r="E1208" s="1">
        <v>796</v>
      </c>
      <c r="F1208" s="1">
        <v>2</v>
      </c>
      <c r="G1208" s="1">
        <v>15596</v>
      </c>
      <c r="H1208" s="1" t="s">
        <v>1084</v>
      </c>
      <c r="I1208" s="1">
        <v>1</v>
      </c>
      <c r="J1208" s="1">
        <v>3300</v>
      </c>
    </row>
    <row r="1209" spans="1:10" x14ac:dyDescent="0.3">
      <c r="A1209" s="1">
        <v>1</v>
      </c>
      <c r="B1209" s="1">
        <v>2023</v>
      </c>
      <c r="C1209" s="1">
        <v>81</v>
      </c>
      <c r="D1209" s="1">
        <v>40</v>
      </c>
      <c r="E1209" s="1">
        <v>796</v>
      </c>
      <c r="F1209" s="1">
        <v>3</v>
      </c>
      <c r="G1209" s="1">
        <v>21746</v>
      </c>
      <c r="H1209" s="1" t="s">
        <v>1120</v>
      </c>
      <c r="I1209" s="1">
        <v>1</v>
      </c>
      <c r="J1209" s="1">
        <v>534.38</v>
      </c>
    </row>
    <row r="1210" spans="1:10" x14ac:dyDescent="0.3">
      <c r="A1210" s="1">
        <v>1</v>
      </c>
      <c r="B1210" s="1">
        <v>2023</v>
      </c>
      <c r="C1210" s="1">
        <v>81</v>
      </c>
      <c r="D1210" s="1">
        <v>40</v>
      </c>
      <c r="E1210" s="1">
        <v>796</v>
      </c>
      <c r="F1210" s="1">
        <v>4</v>
      </c>
      <c r="G1210" s="1">
        <v>15780</v>
      </c>
      <c r="H1210" s="1" t="s">
        <v>1105</v>
      </c>
      <c r="I1210" s="1">
        <v>1</v>
      </c>
      <c r="J1210" s="1">
        <v>721.44</v>
      </c>
    </row>
    <row r="1211" spans="1:10" x14ac:dyDescent="0.3">
      <c r="A1211" s="1">
        <v>1</v>
      </c>
      <c r="B1211" s="1">
        <v>2023</v>
      </c>
      <c r="C1211" s="1">
        <v>81</v>
      </c>
      <c r="D1211" s="1">
        <v>40</v>
      </c>
      <c r="E1211" s="1">
        <v>796</v>
      </c>
      <c r="F1211" s="1">
        <v>5</v>
      </c>
      <c r="G1211" s="1">
        <v>15779</v>
      </c>
      <c r="H1211" s="1" t="s">
        <v>1140</v>
      </c>
      <c r="I1211" s="1">
        <v>1</v>
      </c>
      <c r="J1211" s="1">
        <v>520.51</v>
      </c>
    </row>
    <row r="1212" spans="1:10" x14ac:dyDescent="0.3">
      <c r="A1212" s="1">
        <v>1</v>
      </c>
      <c r="B1212" s="1">
        <v>2023</v>
      </c>
      <c r="C1212" s="1">
        <v>81</v>
      </c>
      <c r="D1212" s="1">
        <v>40</v>
      </c>
      <c r="E1212" s="1">
        <v>796</v>
      </c>
      <c r="F1212" s="1">
        <v>6</v>
      </c>
      <c r="G1212" s="1">
        <v>25240</v>
      </c>
      <c r="H1212" s="1" t="s">
        <v>1095</v>
      </c>
      <c r="I1212" s="1">
        <v>1</v>
      </c>
      <c r="J1212" s="1">
        <v>587.5</v>
      </c>
    </row>
    <row r="1213" spans="1:10" x14ac:dyDescent="0.3">
      <c r="A1213" s="1">
        <v>1</v>
      </c>
      <c r="B1213" s="1">
        <v>2023</v>
      </c>
      <c r="C1213" s="1">
        <v>81</v>
      </c>
      <c r="D1213" s="1">
        <v>40</v>
      </c>
      <c r="E1213" s="1">
        <v>796</v>
      </c>
      <c r="F1213" s="1">
        <v>7</v>
      </c>
      <c r="G1213" s="1">
        <v>15870</v>
      </c>
      <c r="H1213" s="1" t="s">
        <v>1057</v>
      </c>
      <c r="I1213" s="1">
        <v>1</v>
      </c>
      <c r="J1213" s="1">
        <v>204.63</v>
      </c>
    </row>
    <row r="1214" spans="1:10" x14ac:dyDescent="0.3">
      <c r="A1214" s="1">
        <v>1</v>
      </c>
      <c r="B1214" s="1">
        <v>2023</v>
      </c>
      <c r="C1214" s="1">
        <v>81</v>
      </c>
      <c r="D1214" s="1">
        <v>40</v>
      </c>
      <c r="E1214" s="1">
        <v>796</v>
      </c>
      <c r="F1214" s="1">
        <v>8</v>
      </c>
      <c r="G1214" s="1">
        <v>26230</v>
      </c>
      <c r="H1214" s="1" t="s">
        <v>1057</v>
      </c>
      <c r="I1214" s="1">
        <v>3</v>
      </c>
      <c r="J1214" s="1">
        <v>146.11000000000001</v>
      </c>
    </row>
    <row r="1215" spans="1:10" x14ac:dyDescent="0.3">
      <c r="A1215" s="1">
        <v>1</v>
      </c>
      <c r="B1215" s="1">
        <v>2023</v>
      </c>
      <c r="C1215" s="1">
        <v>81</v>
      </c>
      <c r="D1215" s="1">
        <v>40</v>
      </c>
      <c r="E1215" s="1">
        <v>802</v>
      </c>
      <c r="F1215" s="1">
        <v>1</v>
      </c>
      <c r="G1215" s="1">
        <v>10460</v>
      </c>
      <c r="H1215" s="1" t="s">
        <v>1046</v>
      </c>
      <c r="I1215" s="1">
        <v>1</v>
      </c>
      <c r="J1215" s="1">
        <v>1872.35</v>
      </c>
    </row>
    <row r="1216" spans="1:10" x14ac:dyDescent="0.3">
      <c r="A1216" s="1">
        <v>1</v>
      </c>
      <c r="B1216" s="1">
        <v>2023</v>
      </c>
      <c r="C1216" s="1">
        <v>81</v>
      </c>
      <c r="D1216" s="1">
        <v>40</v>
      </c>
      <c r="E1216" s="1">
        <v>802</v>
      </c>
      <c r="F1216" s="1">
        <v>2</v>
      </c>
      <c r="G1216" s="1">
        <v>27429</v>
      </c>
      <c r="H1216" s="1" t="s">
        <v>1143</v>
      </c>
      <c r="I1216" s="1">
        <v>1</v>
      </c>
      <c r="J1216" s="1">
        <v>800</v>
      </c>
    </row>
    <row r="1217" spans="1:10" x14ac:dyDescent="0.3">
      <c r="A1217" s="1">
        <v>1</v>
      </c>
      <c r="B1217" s="1">
        <v>2023</v>
      </c>
      <c r="C1217" s="1">
        <v>81</v>
      </c>
      <c r="D1217" s="1">
        <v>40</v>
      </c>
      <c r="E1217" s="1">
        <v>802</v>
      </c>
      <c r="F1217" s="1">
        <v>3</v>
      </c>
      <c r="G1217" s="1">
        <v>27428</v>
      </c>
      <c r="H1217" s="1" t="s">
        <v>1154</v>
      </c>
      <c r="I1217" s="1">
        <v>1</v>
      </c>
      <c r="J1217" s="1">
        <v>400</v>
      </c>
    </row>
    <row r="1218" spans="1:10" x14ac:dyDescent="0.3">
      <c r="A1218" s="1">
        <v>1</v>
      </c>
      <c r="B1218" s="1">
        <v>2023</v>
      </c>
      <c r="C1218" s="1">
        <v>81</v>
      </c>
      <c r="D1218" s="1">
        <v>40</v>
      </c>
      <c r="E1218" s="1">
        <v>803</v>
      </c>
      <c r="F1218" s="1">
        <v>1</v>
      </c>
      <c r="G1218" s="1" t="s">
        <v>1374</v>
      </c>
      <c r="H1218" s="1" t="s">
        <v>1371</v>
      </c>
      <c r="I1218" s="1">
        <v>0.5</v>
      </c>
      <c r="J1218" s="1">
        <v>777.33</v>
      </c>
    </row>
    <row r="1219" spans="1:10" x14ac:dyDescent="0.3">
      <c r="A1219" s="1">
        <v>1</v>
      </c>
      <c r="B1219" s="1">
        <v>2023</v>
      </c>
      <c r="C1219" s="1">
        <v>81</v>
      </c>
      <c r="D1219" s="1">
        <v>40</v>
      </c>
      <c r="E1219" s="1">
        <v>803</v>
      </c>
      <c r="F1219" s="1">
        <v>2</v>
      </c>
      <c r="G1219" s="1">
        <v>25108</v>
      </c>
      <c r="H1219" s="1" t="s">
        <v>1096</v>
      </c>
      <c r="I1219" s="1">
        <v>1</v>
      </c>
      <c r="J1219" s="1">
        <v>466.46</v>
      </c>
    </row>
    <row r="1220" spans="1:10" x14ac:dyDescent="0.3">
      <c r="A1220" s="1">
        <v>1</v>
      </c>
      <c r="B1220" s="1">
        <v>2023</v>
      </c>
      <c r="C1220" s="1">
        <v>81</v>
      </c>
      <c r="D1220" s="1">
        <v>40</v>
      </c>
      <c r="E1220" s="1">
        <v>803</v>
      </c>
      <c r="F1220" s="1">
        <v>3</v>
      </c>
      <c r="G1220" s="1">
        <v>25125</v>
      </c>
      <c r="H1220" s="1" t="s">
        <v>1090</v>
      </c>
      <c r="I1220" s="1">
        <v>2</v>
      </c>
      <c r="J1220" s="1">
        <v>2973.86</v>
      </c>
    </row>
    <row r="1221" spans="1:10" x14ac:dyDescent="0.3">
      <c r="A1221" s="1">
        <v>1</v>
      </c>
      <c r="B1221" s="1">
        <v>2023</v>
      </c>
      <c r="C1221" s="1">
        <v>81</v>
      </c>
      <c r="D1221" s="1">
        <v>40</v>
      </c>
      <c r="E1221" s="1">
        <v>803</v>
      </c>
      <c r="F1221" s="1">
        <v>4</v>
      </c>
      <c r="G1221" s="1" t="s">
        <v>1359</v>
      </c>
      <c r="H1221" s="1" t="s">
        <v>1360</v>
      </c>
      <c r="I1221" s="1">
        <v>1</v>
      </c>
      <c r="J1221" s="1">
        <v>777.33</v>
      </c>
    </row>
    <row r="1222" spans="1:10" x14ac:dyDescent="0.3">
      <c r="A1222" s="1">
        <v>1</v>
      </c>
      <c r="B1222" s="1">
        <v>2023</v>
      </c>
      <c r="C1222" s="1">
        <v>81</v>
      </c>
      <c r="D1222" s="1">
        <v>40</v>
      </c>
      <c r="E1222" s="1">
        <v>804</v>
      </c>
      <c r="F1222" s="1">
        <v>1</v>
      </c>
      <c r="G1222" s="1" t="s">
        <v>1359</v>
      </c>
      <c r="H1222" s="1" t="s">
        <v>1360</v>
      </c>
      <c r="I1222" s="1">
        <v>5</v>
      </c>
      <c r="J1222" s="1">
        <v>777.33</v>
      </c>
    </row>
    <row r="1223" spans="1:10" x14ac:dyDescent="0.3">
      <c r="A1223" s="1">
        <v>1</v>
      </c>
      <c r="B1223" s="1">
        <v>2023</v>
      </c>
      <c r="C1223" s="1">
        <v>81</v>
      </c>
      <c r="D1223" s="1">
        <v>40</v>
      </c>
      <c r="E1223" s="1">
        <v>804</v>
      </c>
      <c r="F1223" s="1">
        <v>2</v>
      </c>
      <c r="G1223" s="1">
        <v>27130</v>
      </c>
      <c r="H1223" s="1" t="s">
        <v>1238</v>
      </c>
      <c r="I1223" s="1">
        <v>1</v>
      </c>
      <c r="J1223" s="1">
        <v>600</v>
      </c>
    </row>
    <row r="1224" spans="1:10" x14ac:dyDescent="0.3">
      <c r="A1224" s="1">
        <v>1</v>
      </c>
      <c r="B1224" s="1">
        <v>2023</v>
      </c>
      <c r="C1224" s="1">
        <v>81</v>
      </c>
      <c r="D1224" s="1">
        <v>40</v>
      </c>
      <c r="E1224" s="1">
        <v>804</v>
      </c>
      <c r="F1224" s="1">
        <v>3</v>
      </c>
      <c r="G1224" s="1">
        <v>27104</v>
      </c>
      <c r="H1224" s="1" t="s">
        <v>1225</v>
      </c>
      <c r="I1224" s="1">
        <v>1</v>
      </c>
      <c r="J1224" s="1">
        <v>2940</v>
      </c>
    </row>
    <row r="1225" spans="1:10" x14ac:dyDescent="0.3">
      <c r="A1225" s="1">
        <v>1</v>
      </c>
      <c r="B1225" s="1">
        <v>2023</v>
      </c>
      <c r="C1225" s="1">
        <v>81</v>
      </c>
      <c r="D1225" s="1">
        <v>40</v>
      </c>
      <c r="E1225" s="1">
        <v>804</v>
      </c>
      <c r="F1225" s="1">
        <v>4</v>
      </c>
      <c r="G1225" s="1">
        <v>27131</v>
      </c>
      <c r="H1225" s="1" t="s">
        <v>1239</v>
      </c>
      <c r="I1225" s="1">
        <v>1</v>
      </c>
      <c r="J1225" s="1">
        <v>800</v>
      </c>
    </row>
    <row r="1226" spans="1:10" x14ac:dyDescent="0.3">
      <c r="A1226" s="1">
        <v>1</v>
      </c>
      <c r="B1226" s="1">
        <v>2023</v>
      </c>
      <c r="C1226" s="1">
        <v>81</v>
      </c>
      <c r="D1226" s="1">
        <v>40</v>
      </c>
      <c r="E1226" s="1">
        <v>804</v>
      </c>
      <c r="F1226" s="1">
        <v>5</v>
      </c>
      <c r="G1226" s="1">
        <v>20451</v>
      </c>
      <c r="H1226" s="1" t="s">
        <v>1109</v>
      </c>
      <c r="I1226" s="1">
        <v>1</v>
      </c>
      <c r="J1226" s="1">
        <v>960</v>
      </c>
    </row>
    <row r="1227" spans="1:10" x14ac:dyDescent="0.3">
      <c r="A1227" s="1">
        <v>1</v>
      </c>
      <c r="B1227" s="1">
        <v>2023</v>
      </c>
      <c r="C1227" s="1">
        <v>81</v>
      </c>
      <c r="D1227" s="1">
        <v>40</v>
      </c>
      <c r="E1227" s="1">
        <v>804</v>
      </c>
      <c r="F1227" s="1">
        <v>6</v>
      </c>
      <c r="G1227" s="1">
        <v>27748</v>
      </c>
      <c r="H1227" s="1" t="s">
        <v>1269</v>
      </c>
      <c r="I1227" s="1">
        <v>1</v>
      </c>
      <c r="J1227" s="1">
        <v>3400</v>
      </c>
    </row>
    <row r="1228" spans="1:10" x14ac:dyDescent="0.3">
      <c r="A1228" s="1">
        <v>1</v>
      </c>
      <c r="B1228" s="1">
        <v>2023</v>
      </c>
      <c r="C1228" s="1">
        <v>81</v>
      </c>
      <c r="D1228" s="1">
        <v>40</v>
      </c>
      <c r="E1228" s="1">
        <v>805</v>
      </c>
      <c r="F1228" s="1">
        <v>1</v>
      </c>
      <c r="G1228" s="1">
        <v>25161</v>
      </c>
      <c r="H1228" s="1" t="s">
        <v>1358</v>
      </c>
      <c r="I1228" s="1">
        <v>10</v>
      </c>
      <c r="J1228" s="1">
        <v>4439.92</v>
      </c>
    </row>
    <row r="1229" spans="1:10" x14ac:dyDescent="0.3">
      <c r="A1229" s="1">
        <v>1</v>
      </c>
      <c r="B1229" s="1">
        <v>2023</v>
      </c>
      <c r="C1229" s="1">
        <v>81</v>
      </c>
      <c r="D1229" s="1">
        <v>40</v>
      </c>
      <c r="E1229" s="1">
        <v>809</v>
      </c>
      <c r="F1229" s="1">
        <v>1</v>
      </c>
      <c r="G1229" s="1" t="s">
        <v>1359</v>
      </c>
      <c r="H1229" s="1" t="s">
        <v>1360</v>
      </c>
      <c r="I1229" s="1">
        <v>4</v>
      </c>
      <c r="J1229" s="1">
        <v>777.33</v>
      </c>
    </row>
    <row r="1230" spans="1:10" x14ac:dyDescent="0.3">
      <c r="A1230" s="1">
        <v>1</v>
      </c>
      <c r="B1230" s="1">
        <v>2023</v>
      </c>
      <c r="C1230" s="1">
        <v>81</v>
      </c>
      <c r="D1230" s="1">
        <v>40</v>
      </c>
      <c r="E1230" s="1">
        <v>809</v>
      </c>
      <c r="F1230" s="1">
        <v>2</v>
      </c>
      <c r="G1230" s="1">
        <v>21746</v>
      </c>
      <c r="H1230" s="1" t="s">
        <v>1120</v>
      </c>
      <c r="I1230" s="1">
        <v>1</v>
      </c>
      <c r="J1230" s="1">
        <v>534.38</v>
      </c>
    </row>
    <row r="1231" spans="1:10" x14ac:dyDescent="0.3">
      <c r="A1231" s="1">
        <v>1</v>
      </c>
      <c r="B1231" s="1">
        <v>2023</v>
      </c>
      <c r="C1231" s="1">
        <v>81</v>
      </c>
      <c r="D1231" s="1">
        <v>40</v>
      </c>
      <c r="E1231" s="1">
        <v>809</v>
      </c>
      <c r="F1231" s="1">
        <v>3</v>
      </c>
      <c r="G1231" s="1">
        <v>15780</v>
      </c>
      <c r="H1231" s="1" t="s">
        <v>1105</v>
      </c>
      <c r="I1231" s="1">
        <v>1</v>
      </c>
      <c r="J1231" s="1">
        <v>721.44</v>
      </c>
    </row>
    <row r="1232" spans="1:10" x14ac:dyDescent="0.3">
      <c r="A1232" s="1">
        <v>1</v>
      </c>
      <c r="B1232" s="1">
        <v>2023</v>
      </c>
      <c r="C1232" s="1">
        <v>81</v>
      </c>
      <c r="D1232" s="1">
        <v>40</v>
      </c>
      <c r="E1232" s="1">
        <v>809</v>
      </c>
      <c r="F1232" s="1">
        <v>4</v>
      </c>
      <c r="G1232" s="1">
        <v>15779</v>
      </c>
      <c r="H1232" s="1" t="s">
        <v>1140</v>
      </c>
      <c r="I1232" s="1">
        <v>1</v>
      </c>
      <c r="J1232" s="1">
        <v>520.51</v>
      </c>
    </row>
    <row r="1233" spans="1:10" x14ac:dyDescent="0.3">
      <c r="A1233" s="1">
        <v>1</v>
      </c>
      <c r="B1233" s="1">
        <v>2023</v>
      </c>
      <c r="C1233" s="1">
        <v>81</v>
      </c>
      <c r="D1233" s="1">
        <v>40</v>
      </c>
      <c r="E1233" s="1">
        <v>809</v>
      </c>
      <c r="F1233" s="1">
        <v>5</v>
      </c>
      <c r="G1233" s="1">
        <v>27405</v>
      </c>
      <c r="H1233" s="1" t="s">
        <v>1216</v>
      </c>
      <c r="I1233" s="1">
        <v>2</v>
      </c>
      <c r="J1233" s="1">
        <v>3113.26</v>
      </c>
    </row>
    <row r="1234" spans="1:10" x14ac:dyDescent="0.3">
      <c r="A1234" s="1">
        <v>1</v>
      </c>
      <c r="B1234" s="1">
        <v>2023</v>
      </c>
      <c r="C1234" s="1">
        <v>81</v>
      </c>
      <c r="D1234" s="1">
        <v>40</v>
      </c>
      <c r="E1234" s="1">
        <v>809</v>
      </c>
      <c r="F1234" s="1">
        <v>6</v>
      </c>
      <c r="G1234" s="1">
        <v>15616</v>
      </c>
      <c r="H1234" s="1" t="s">
        <v>1270</v>
      </c>
      <c r="I1234" s="1">
        <v>4</v>
      </c>
      <c r="J1234" s="1">
        <v>500</v>
      </c>
    </row>
    <row r="1235" spans="1:10" x14ac:dyDescent="0.3">
      <c r="A1235" s="1">
        <v>1</v>
      </c>
      <c r="B1235" s="1">
        <v>2023</v>
      </c>
      <c r="C1235" s="1">
        <v>81</v>
      </c>
      <c r="D1235" s="1">
        <v>40</v>
      </c>
      <c r="E1235" s="1">
        <v>810</v>
      </c>
      <c r="F1235" s="1">
        <v>1</v>
      </c>
      <c r="G1235" s="1">
        <v>27744</v>
      </c>
      <c r="H1235" s="1" t="s">
        <v>1271</v>
      </c>
      <c r="I1235" s="1">
        <v>2</v>
      </c>
      <c r="J1235" s="1">
        <v>835</v>
      </c>
    </row>
    <row r="1236" spans="1:10" x14ac:dyDescent="0.3">
      <c r="A1236" s="1">
        <v>1</v>
      </c>
      <c r="B1236" s="1">
        <v>2023</v>
      </c>
      <c r="C1236" s="1">
        <v>81</v>
      </c>
      <c r="D1236" s="1">
        <v>40</v>
      </c>
      <c r="E1236" s="1">
        <v>834</v>
      </c>
      <c r="F1236" s="1">
        <v>1</v>
      </c>
      <c r="G1236" s="1">
        <v>8123</v>
      </c>
      <c r="H1236" s="1" t="s">
        <v>1272</v>
      </c>
      <c r="I1236" s="1">
        <v>1</v>
      </c>
      <c r="J1236" s="1">
        <v>2480</v>
      </c>
    </row>
    <row r="1237" spans="1:10" x14ac:dyDescent="0.3">
      <c r="A1237" s="1">
        <v>1</v>
      </c>
      <c r="B1237" s="1">
        <v>2023</v>
      </c>
      <c r="C1237" s="1">
        <v>81</v>
      </c>
      <c r="D1237" s="1">
        <v>40</v>
      </c>
      <c r="E1237" s="1">
        <v>834</v>
      </c>
      <c r="F1237" s="1">
        <v>2</v>
      </c>
      <c r="G1237" s="1">
        <v>5202</v>
      </c>
      <c r="H1237" s="1" t="s">
        <v>1273</v>
      </c>
      <c r="I1237" s="1">
        <v>1</v>
      </c>
      <c r="J1237" s="1">
        <v>2950</v>
      </c>
    </row>
    <row r="1238" spans="1:10" x14ac:dyDescent="0.3">
      <c r="A1238" s="1">
        <v>1</v>
      </c>
      <c r="B1238" s="1">
        <v>2023</v>
      </c>
      <c r="C1238" s="1">
        <v>81</v>
      </c>
      <c r="D1238" s="1">
        <v>40</v>
      </c>
      <c r="E1238" s="1">
        <v>850</v>
      </c>
      <c r="F1238" s="1">
        <v>1</v>
      </c>
      <c r="G1238" s="1" t="s">
        <v>1359</v>
      </c>
      <c r="H1238" s="1" t="s">
        <v>1360</v>
      </c>
      <c r="I1238" s="1">
        <v>5</v>
      </c>
      <c r="J1238" s="1">
        <v>779.29</v>
      </c>
    </row>
    <row r="1239" spans="1:10" x14ac:dyDescent="0.3">
      <c r="A1239" s="1">
        <v>1</v>
      </c>
      <c r="B1239" s="1">
        <v>2023</v>
      </c>
      <c r="C1239" s="1">
        <v>81</v>
      </c>
      <c r="D1239" s="1">
        <v>40</v>
      </c>
      <c r="E1239" s="1">
        <v>850</v>
      </c>
      <c r="F1239" s="1">
        <v>2</v>
      </c>
      <c r="G1239" s="1">
        <v>21688</v>
      </c>
      <c r="H1239" s="1" t="s">
        <v>1116</v>
      </c>
      <c r="I1239" s="1">
        <v>1</v>
      </c>
      <c r="J1239" s="1">
        <v>720</v>
      </c>
    </row>
    <row r="1240" spans="1:10" x14ac:dyDescent="0.3">
      <c r="A1240" s="1">
        <v>1</v>
      </c>
      <c r="B1240" s="1">
        <v>2023</v>
      </c>
      <c r="C1240" s="1">
        <v>81</v>
      </c>
      <c r="D1240" s="1">
        <v>40</v>
      </c>
      <c r="E1240" s="1">
        <v>850</v>
      </c>
      <c r="F1240" s="1">
        <v>3</v>
      </c>
      <c r="G1240" s="1">
        <v>14195</v>
      </c>
      <c r="H1240" s="1" t="s">
        <v>1125</v>
      </c>
      <c r="I1240" s="1">
        <v>1</v>
      </c>
      <c r="J1240" s="1">
        <v>733.33</v>
      </c>
    </row>
    <row r="1241" spans="1:10" x14ac:dyDescent="0.3">
      <c r="A1241" s="1">
        <v>1</v>
      </c>
      <c r="B1241" s="1">
        <v>2023</v>
      </c>
      <c r="C1241" s="1">
        <v>81</v>
      </c>
      <c r="D1241" s="1">
        <v>40</v>
      </c>
      <c r="E1241" s="1">
        <v>850</v>
      </c>
      <c r="F1241" s="1">
        <v>4</v>
      </c>
      <c r="G1241" s="1">
        <v>20451</v>
      </c>
      <c r="H1241" s="1" t="s">
        <v>1109</v>
      </c>
      <c r="I1241" s="1">
        <v>1</v>
      </c>
      <c r="J1241" s="1">
        <v>920</v>
      </c>
    </row>
    <row r="1242" spans="1:10" x14ac:dyDescent="0.3">
      <c r="A1242" s="1">
        <v>1</v>
      </c>
      <c r="B1242" s="1">
        <v>2023</v>
      </c>
      <c r="C1242" s="1">
        <v>81</v>
      </c>
      <c r="D1242" s="1">
        <v>40</v>
      </c>
      <c r="E1242" s="1">
        <v>851</v>
      </c>
      <c r="F1242" s="1">
        <v>1</v>
      </c>
      <c r="G1242" s="1" t="s">
        <v>1359</v>
      </c>
      <c r="H1242" s="1" t="s">
        <v>1360</v>
      </c>
      <c r="I1242" s="1">
        <v>2</v>
      </c>
      <c r="J1242" s="1">
        <v>779.29</v>
      </c>
    </row>
    <row r="1243" spans="1:10" x14ac:dyDescent="0.3">
      <c r="A1243" s="1">
        <v>1</v>
      </c>
      <c r="B1243" s="1">
        <v>2023</v>
      </c>
      <c r="C1243" s="1">
        <v>81</v>
      </c>
      <c r="D1243" s="1">
        <v>40</v>
      </c>
      <c r="E1243" s="1">
        <v>852</v>
      </c>
      <c r="F1243" s="1">
        <v>1</v>
      </c>
      <c r="G1243" s="1">
        <v>10460</v>
      </c>
      <c r="H1243" s="1" t="s">
        <v>1046</v>
      </c>
      <c r="I1243" s="1">
        <v>1</v>
      </c>
      <c r="J1243" s="1">
        <v>1748.05</v>
      </c>
    </row>
    <row r="1244" spans="1:10" x14ac:dyDescent="0.3">
      <c r="A1244" s="1">
        <v>1</v>
      </c>
      <c r="B1244" s="1">
        <v>2023</v>
      </c>
      <c r="C1244" s="1">
        <v>81</v>
      </c>
      <c r="D1244" s="1">
        <v>40</v>
      </c>
      <c r="E1244" s="1">
        <v>852</v>
      </c>
      <c r="F1244" s="1">
        <v>2</v>
      </c>
      <c r="G1244" s="1">
        <v>27429</v>
      </c>
      <c r="H1244" s="1" t="s">
        <v>1143</v>
      </c>
      <c r="I1244" s="1">
        <v>1</v>
      </c>
      <c r="J1244" s="1">
        <v>800</v>
      </c>
    </row>
    <row r="1245" spans="1:10" x14ac:dyDescent="0.3">
      <c r="A1245" s="1">
        <v>1</v>
      </c>
      <c r="B1245" s="1">
        <v>2023</v>
      </c>
      <c r="C1245" s="1">
        <v>81</v>
      </c>
      <c r="D1245" s="1">
        <v>40</v>
      </c>
      <c r="E1245" s="1">
        <v>852</v>
      </c>
      <c r="F1245" s="1">
        <v>3</v>
      </c>
      <c r="G1245" s="1">
        <v>27428</v>
      </c>
      <c r="H1245" s="1" t="s">
        <v>1154</v>
      </c>
      <c r="I1245" s="1">
        <v>1</v>
      </c>
      <c r="J1245" s="1">
        <v>400</v>
      </c>
    </row>
    <row r="1246" spans="1:10" x14ac:dyDescent="0.3">
      <c r="A1246" s="1">
        <v>1</v>
      </c>
      <c r="B1246" s="1">
        <v>2023</v>
      </c>
      <c r="C1246" s="1">
        <v>81</v>
      </c>
      <c r="D1246" s="1">
        <v>40</v>
      </c>
      <c r="E1246" s="1">
        <v>853</v>
      </c>
      <c r="F1246" s="1">
        <v>1</v>
      </c>
      <c r="G1246" s="1">
        <v>15660</v>
      </c>
      <c r="H1246" s="1" t="s">
        <v>1119</v>
      </c>
      <c r="I1246" s="1">
        <v>1</v>
      </c>
      <c r="J1246" s="1">
        <v>8025.38</v>
      </c>
    </row>
    <row r="1247" spans="1:10" x14ac:dyDescent="0.3">
      <c r="A1247" s="1">
        <v>1</v>
      </c>
      <c r="B1247" s="1">
        <v>2023</v>
      </c>
      <c r="C1247" s="1">
        <v>81</v>
      </c>
      <c r="D1247" s="1">
        <v>40</v>
      </c>
      <c r="E1247" s="1">
        <v>854</v>
      </c>
      <c r="F1247" s="1">
        <v>1</v>
      </c>
      <c r="G1247" s="1">
        <v>11667</v>
      </c>
      <c r="H1247" s="1" t="s">
        <v>1139</v>
      </c>
      <c r="I1247" s="1">
        <v>1</v>
      </c>
      <c r="J1247" s="1">
        <v>345.45</v>
      </c>
    </row>
    <row r="1248" spans="1:10" x14ac:dyDescent="0.3">
      <c r="A1248" s="1">
        <v>1</v>
      </c>
      <c r="B1248" s="1">
        <v>2023</v>
      </c>
      <c r="C1248" s="1">
        <v>81</v>
      </c>
      <c r="D1248" s="1">
        <v>40</v>
      </c>
      <c r="E1248" s="1">
        <v>855</v>
      </c>
      <c r="F1248" s="1">
        <v>1</v>
      </c>
      <c r="G1248" s="1" t="s">
        <v>1359</v>
      </c>
      <c r="H1248" s="1" t="s">
        <v>1360</v>
      </c>
      <c r="I1248" s="1">
        <v>4</v>
      </c>
      <c r="J1248" s="1">
        <v>779.29</v>
      </c>
    </row>
    <row r="1249" spans="1:10" x14ac:dyDescent="0.3">
      <c r="A1249" s="1">
        <v>1</v>
      </c>
      <c r="B1249" s="1">
        <v>2023</v>
      </c>
      <c r="C1249" s="1">
        <v>81</v>
      </c>
      <c r="D1249" s="1">
        <v>40</v>
      </c>
      <c r="E1249" s="1">
        <v>855</v>
      </c>
      <c r="F1249" s="1">
        <v>2</v>
      </c>
      <c r="G1249" s="1">
        <v>15870</v>
      </c>
      <c r="H1249" s="1" t="s">
        <v>1057</v>
      </c>
      <c r="I1249" s="1">
        <v>1</v>
      </c>
      <c r="J1249" s="1">
        <v>204.63</v>
      </c>
    </row>
    <row r="1250" spans="1:10" x14ac:dyDescent="0.3">
      <c r="A1250" s="1">
        <v>1</v>
      </c>
      <c r="B1250" s="1">
        <v>2023</v>
      </c>
      <c r="C1250" s="1">
        <v>81</v>
      </c>
      <c r="D1250" s="1">
        <v>40</v>
      </c>
      <c r="E1250" s="1">
        <v>855</v>
      </c>
      <c r="F1250" s="1">
        <v>3</v>
      </c>
      <c r="G1250" s="1">
        <v>11667</v>
      </c>
      <c r="H1250" s="1" t="s">
        <v>1139</v>
      </c>
      <c r="I1250" s="1">
        <v>1</v>
      </c>
      <c r="J1250" s="1">
        <v>345.45</v>
      </c>
    </row>
    <row r="1251" spans="1:10" x14ac:dyDescent="0.3">
      <c r="A1251" s="1">
        <v>1</v>
      </c>
      <c r="B1251" s="1">
        <v>2023</v>
      </c>
      <c r="C1251" s="1">
        <v>81</v>
      </c>
      <c r="D1251" s="1">
        <v>40</v>
      </c>
      <c r="E1251" s="1">
        <v>855</v>
      </c>
      <c r="F1251" s="1">
        <v>4</v>
      </c>
      <c r="G1251" s="1">
        <v>15777</v>
      </c>
      <c r="H1251" s="1" t="s">
        <v>1093</v>
      </c>
      <c r="I1251" s="1">
        <v>1</v>
      </c>
      <c r="J1251" s="1">
        <v>471.43</v>
      </c>
    </row>
    <row r="1252" spans="1:10" x14ac:dyDescent="0.3">
      <c r="A1252" s="1">
        <v>1</v>
      </c>
      <c r="B1252" s="1">
        <v>2023</v>
      </c>
      <c r="C1252" s="1">
        <v>81</v>
      </c>
      <c r="D1252" s="1">
        <v>40</v>
      </c>
      <c r="E1252" s="1">
        <v>855</v>
      </c>
      <c r="F1252" s="1">
        <v>5</v>
      </c>
      <c r="G1252" s="1">
        <v>15499</v>
      </c>
      <c r="H1252" s="1" t="s">
        <v>1198</v>
      </c>
      <c r="I1252" s="1">
        <v>1</v>
      </c>
      <c r="J1252" s="1">
        <v>596.88</v>
      </c>
    </row>
    <row r="1253" spans="1:10" x14ac:dyDescent="0.3">
      <c r="A1253" s="1">
        <v>1</v>
      </c>
      <c r="B1253" s="1">
        <v>2023</v>
      </c>
      <c r="C1253" s="1">
        <v>81</v>
      </c>
      <c r="D1253" s="1">
        <v>40</v>
      </c>
      <c r="E1253" s="1">
        <v>855</v>
      </c>
      <c r="F1253" s="1">
        <v>6</v>
      </c>
      <c r="G1253" s="1">
        <v>25007</v>
      </c>
      <c r="H1253" s="1" t="s">
        <v>1072</v>
      </c>
      <c r="I1253" s="1">
        <v>1</v>
      </c>
      <c r="J1253" s="1">
        <v>500</v>
      </c>
    </row>
    <row r="1254" spans="1:10" x14ac:dyDescent="0.3">
      <c r="A1254" s="1">
        <v>1</v>
      </c>
      <c r="B1254" s="1">
        <v>2023</v>
      </c>
      <c r="C1254" s="1">
        <v>81</v>
      </c>
      <c r="D1254" s="1">
        <v>40</v>
      </c>
      <c r="E1254" s="1">
        <v>856</v>
      </c>
      <c r="F1254" s="1">
        <v>1</v>
      </c>
      <c r="G1254" s="1" t="s">
        <v>1359</v>
      </c>
      <c r="H1254" s="1" t="s">
        <v>1360</v>
      </c>
      <c r="I1254" s="1">
        <v>2</v>
      </c>
      <c r="J1254" s="1">
        <v>779.29</v>
      </c>
    </row>
    <row r="1255" spans="1:10" x14ac:dyDescent="0.3">
      <c r="A1255" s="1">
        <v>1</v>
      </c>
      <c r="B1255" s="1">
        <v>2023</v>
      </c>
      <c r="C1255" s="1">
        <v>81</v>
      </c>
      <c r="D1255" s="1">
        <v>40</v>
      </c>
      <c r="E1255" s="1">
        <v>856</v>
      </c>
      <c r="F1255" s="1">
        <v>2</v>
      </c>
      <c r="G1255" s="1">
        <v>11654</v>
      </c>
      <c r="H1255" s="1" t="s">
        <v>1057</v>
      </c>
      <c r="I1255" s="1">
        <v>1</v>
      </c>
      <c r="J1255" s="1">
        <v>99.84</v>
      </c>
    </row>
    <row r="1256" spans="1:10" x14ac:dyDescent="0.3">
      <c r="A1256" s="1">
        <v>1</v>
      </c>
      <c r="B1256" s="1">
        <v>2023</v>
      </c>
      <c r="C1256" s="1">
        <v>81</v>
      </c>
      <c r="D1256" s="1">
        <v>40</v>
      </c>
      <c r="E1256" s="1">
        <v>857</v>
      </c>
      <c r="F1256" s="1">
        <v>1</v>
      </c>
      <c r="G1256" s="1">
        <v>14915</v>
      </c>
      <c r="H1256" s="1" t="s">
        <v>1251</v>
      </c>
      <c r="I1256" s="1">
        <v>1</v>
      </c>
      <c r="J1256" s="1">
        <v>841.67</v>
      </c>
    </row>
    <row r="1257" spans="1:10" x14ac:dyDescent="0.3">
      <c r="A1257" s="1">
        <v>1</v>
      </c>
      <c r="B1257" s="1">
        <v>2023</v>
      </c>
      <c r="C1257" s="1">
        <v>81</v>
      </c>
      <c r="D1257" s="1">
        <v>40</v>
      </c>
      <c r="E1257" s="1">
        <v>857</v>
      </c>
      <c r="F1257" s="1">
        <v>2</v>
      </c>
      <c r="G1257" s="1">
        <v>14915</v>
      </c>
      <c r="H1257" s="1" t="s">
        <v>1251</v>
      </c>
      <c r="I1257" s="1">
        <v>1</v>
      </c>
      <c r="J1257" s="1">
        <v>841.67</v>
      </c>
    </row>
    <row r="1258" spans="1:10" x14ac:dyDescent="0.3">
      <c r="A1258" s="1">
        <v>1</v>
      </c>
      <c r="B1258" s="1">
        <v>2023</v>
      </c>
      <c r="C1258" s="1">
        <v>81</v>
      </c>
      <c r="D1258" s="1">
        <v>40</v>
      </c>
      <c r="E1258" s="1">
        <v>858</v>
      </c>
      <c r="F1258" s="1">
        <v>1</v>
      </c>
      <c r="G1258" s="1">
        <v>21419</v>
      </c>
      <c r="H1258" s="1" t="s">
        <v>1265</v>
      </c>
      <c r="I1258" s="1">
        <v>1</v>
      </c>
      <c r="J1258" s="1">
        <v>22000</v>
      </c>
    </row>
    <row r="1259" spans="1:10" x14ac:dyDescent="0.3">
      <c r="A1259" s="1">
        <v>1</v>
      </c>
      <c r="B1259" s="1">
        <v>2023</v>
      </c>
      <c r="C1259" s="1">
        <v>81</v>
      </c>
      <c r="D1259" s="1">
        <v>40</v>
      </c>
      <c r="E1259" s="1">
        <v>858</v>
      </c>
      <c r="F1259" s="1">
        <v>2</v>
      </c>
      <c r="G1259" s="1">
        <v>11670</v>
      </c>
      <c r="H1259" s="1" t="s">
        <v>1246</v>
      </c>
      <c r="I1259" s="1">
        <v>2</v>
      </c>
      <c r="J1259" s="1">
        <v>1614.81</v>
      </c>
    </row>
    <row r="1260" spans="1:10" x14ac:dyDescent="0.3">
      <c r="A1260" s="1">
        <v>1</v>
      </c>
      <c r="B1260" s="1">
        <v>2023</v>
      </c>
      <c r="C1260" s="1">
        <v>81</v>
      </c>
      <c r="D1260" s="1">
        <v>40</v>
      </c>
      <c r="E1260" s="1">
        <v>858</v>
      </c>
      <c r="F1260" s="1">
        <v>3</v>
      </c>
      <c r="G1260" s="1">
        <v>20523</v>
      </c>
      <c r="H1260" s="1" t="s">
        <v>1063</v>
      </c>
      <c r="I1260" s="1">
        <v>2</v>
      </c>
      <c r="J1260" s="1">
        <v>1452.68</v>
      </c>
    </row>
    <row r="1261" spans="1:10" x14ac:dyDescent="0.3">
      <c r="A1261" s="1">
        <v>1</v>
      </c>
      <c r="B1261" s="1">
        <v>2023</v>
      </c>
      <c r="C1261" s="1">
        <v>81</v>
      </c>
      <c r="D1261" s="1">
        <v>40</v>
      </c>
      <c r="E1261" s="1">
        <v>858</v>
      </c>
      <c r="F1261" s="1">
        <v>4</v>
      </c>
      <c r="G1261" s="1">
        <v>11667</v>
      </c>
      <c r="H1261" s="1" t="s">
        <v>1139</v>
      </c>
      <c r="I1261" s="1">
        <v>2</v>
      </c>
      <c r="J1261" s="1">
        <v>345.45</v>
      </c>
    </row>
    <row r="1262" spans="1:10" x14ac:dyDescent="0.3">
      <c r="A1262" s="1">
        <v>1</v>
      </c>
      <c r="B1262" s="1">
        <v>2023</v>
      </c>
      <c r="C1262" s="1">
        <v>81</v>
      </c>
      <c r="D1262" s="1">
        <v>40</v>
      </c>
      <c r="E1262" s="1">
        <v>858</v>
      </c>
      <c r="F1262" s="1">
        <v>5</v>
      </c>
      <c r="G1262" s="1">
        <v>11654</v>
      </c>
      <c r="H1262" s="1" t="s">
        <v>1057</v>
      </c>
      <c r="I1262" s="1">
        <v>1</v>
      </c>
      <c r="J1262" s="1">
        <v>99.84</v>
      </c>
    </row>
    <row r="1263" spans="1:10" x14ac:dyDescent="0.3">
      <c r="A1263" s="1">
        <v>1</v>
      </c>
      <c r="B1263" s="1">
        <v>2023</v>
      </c>
      <c r="C1263" s="1">
        <v>81</v>
      </c>
      <c r="D1263" s="1">
        <v>40</v>
      </c>
      <c r="E1263" s="1">
        <v>858</v>
      </c>
      <c r="F1263" s="1">
        <v>6</v>
      </c>
      <c r="G1263" s="1" t="s">
        <v>1359</v>
      </c>
      <c r="H1263" s="1" t="s">
        <v>1360</v>
      </c>
      <c r="I1263" s="1">
        <v>4</v>
      </c>
      <c r="J1263" s="1">
        <v>779.29</v>
      </c>
    </row>
    <row r="1264" spans="1:10" x14ac:dyDescent="0.3">
      <c r="A1264" s="1">
        <v>1</v>
      </c>
      <c r="B1264" s="1">
        <v>2023</v>
      </c>
      <c r="C1264" s="1">
        <v>81</v>
      </c>
      <c r="D1264" s="1">
        <v>40</v>
      </c>
      <c r="E1264" s="1">
        <v>858</v>
      </c>
      <c r="F1264" s="1">
        <v>7</v>
      </c>
      <c r="G1264" s="1">
        <v>27258</v>
      </c>
      <c r="H1264" s="1" t="s">
        <v>1274</v>
      </c>
      <c r="I1264" s="1">
        <v>1</v>
      </c>
      <c r="J1264" s="1">
        <v>800</v>
      </c>
    </row>
    <row r="1265" spans="1:10" x14ac:dyDescent="0.3">
      <c r="A1265" s="1">
        <v>1</v>
      </c>
      <c r="B1265" s="1">
        <v>2023</v>
      </c>
      <c r="C1265" s="1">
        <v>81</v>
      </c>
      <c r="D1265" s="1">
        <v>40</v>
      </c>
      <c r="E1265" s="1">
        <v>858</v>
      </c>
      <c r="F1265" s="1">
        <v>8</v>
      </c>
      <c r="G1265" s="1">
        <v>21744</v>
      </c>
      <c r="H1265" s="1" t="s">
        <v>1066</v>
      </c>
      <c r="I1265" s="1">
        <v>1</v>
      </c>
      <c r="J1265" s="1">
        <v>600</v>
      </c>
    </row>
    <row r="1266" spans="1:10" x14ac:dyDescent="0.3">
      <c r="A1266" s="1">
        <v>1</v>
      </c>
      <c r="B1266" s="1">
        <v>2023</v>
      </c>
      <c r="C1266" s="1">
        <v>81</v>
      </c>
      <c r="D1266" s="1">
        <v>40</v>
      </c>
      <c r="E1266" s="1">
        <v>858</v>
      </c>
      <c r="F1266" s="1">
        <v>9</v>
      </c>
      <c r="G1266" s="1">
        <v>21366</v>
      </c>
      <c r="H1266" s="1" t="s">
        <v>1068</v>
      </c>
      <c r="I1266" s="1">
        <v>1</v>
      </c>
      <c r="J1266" s="1">
        <v>535.76</v>
      </c>
    </row>
    <row r="1267" spans="1:10" x14ac:dyDescent="0.3">
      <c r="A1267" s="1">
        <v>1</v>
      </c>
      <c r="B1267" s="1">
        <v>2023</v>
      </c>
      <c r="C1267" s="1">
        <v>81</v>
      </c>
      <c r="D1267" s="1">
        <v>40</v>
      </c>
      <c r="E1267" s="1">
        <v>858</v>
      </c>
      <c r="F1267" s="1">
        <v>10</v>
      </c>
      <c r="G1267" s="1">
        <v>25250</v>
      </c>
      <c r="H1267" s="1" t="s">
        <v>1164</v>
      </c>
      <c r="I1267" s="1">
        <v>1</v>
      </c>
      <c r="J1267" s="1">
        <v>1642.86</v>
      </c>
    </row>
    <row r="1268" spans="1:10" x14ac:dyDescent="0.3">
      <c r="A1268" s="1">
        <v>1</v>
      </c>
      <c r="B1268" s="1">
        <v>2023</v>
      </c>
      <c r="C1268" s="1">
        <v>81</v>
      </c>
      <c r="D1268" s="1">
        <v>40</v>
      </c>
      <c r="E1268" s="1">
        <v>858</v>
      </c>
      <c r="F1268" s="1">
        <v>11</v>
      </c>
      <c r="G1268" s="1">
        <v>25125</v>
      </c>
      <c r="H1268" s="1" t="s">
        <v>1090</v>
      </c>
      <c r="I1268" s="1">
        <v>1</v>
      </c>
      <c r="J1268" s="1">
        <v>2973.86</v>
      </c>
    </row>
    <row r="1269" spans="1:10" x14ac:dyDescent="0.3">
      <c r="A1269" s="1">
        <v>1</v>
      </c>
      <c r="B1269" s="1">
        <v>2023</v>
      </c>
      <c r="C1269" s="1">
        <v>81</v>
      </c>
      <c r="D1269" s="1">
        <v>40</v>
      </c>
      <c r="E1269" s="1">
        <v>859</v>
      </c>
      <c r="F1269" s="1">
        <v>1</v>
      </c>
      <c r="G1269" s="1" t="s">
        <v>1359</v>
      </c>
      <c r="H1269" s="1" t="s">
        <v>1360</v>
      </c>
      <c r="I1269" s="1">
        <v>4</v>
      </c>
      <c r="J1269" s="1">
        <v>779.29</v>
      </c>
    </row>
    <row r="1270" spans="1:10" x14ac:dyDescent="0.3">
      <c r="A1270" s="1">
        <v>1</v>
      </c>
      <c r="B1270" s="1">
        <v>2023</v>
      </c>
      <c r="C1270" s="1">
        <v>81</v>
      </c>
      <c r="D1270" s="1">
        <v>40</v>
      </c>
      <c r="E1270" s="1">
        <v>859</v>
      </c>
      <c r="F1270" s="1">
        <v>2</v>
      </c>
      <c r="G1270" s="1">
        <v>21746</v>
      </c>
      <c r="H1270" s="1" t="s">
        <v>1120</v>
      </c>
      <c r="I1270" s="1">
        <v>1</v>
      </c>
      <c r="J1270" s="1">
        <v>478.39</v>
      </c>
    </row>
    <row r="1271" spans="1:10" x14ac:dyDescent="0.3">
      <c r="A1271" s="1">
        <v>1</v>
      </c>
      <c r="B1271" s="1">
        <v>2023</v>
      </c>
      <c r="C1271" s="1">
        <v>81</v>
      </c>
      <c r="D1271" s="1">
        <v>40</v>
      </c>
      <c r="E1271" s="1">
        <v>859</v>
      </c>
      <c r="F1271" s="1">
        <v>3</v>
      </c>
      <c r="G1271" s="1">
        <v>15780</v>
      </c>
      <c r="H1271" s="1" t="s">
        <v>1105</v>
      </c>
      <c r="I1271" s="1">
        <v>1</v>
      </c>
      <c r="J1271" s="1">
        <v>660.72</v>
      </c>
    </row>
    <row r="1272" spans="1:10" x14ac:dyDescent="0.3">
      <c r="A1272" s="1">
        <v>1</v>
      </c>
      <c r="B1272" s="1">
        <v>2023</v>
      </c>
      <c r="C1272" s="1">
        <v>81</v>
      </c>
      <c r="D1272" s="1">
        <v>40</v>
      </c>
      <c r="E1272" s="1">
        <v>859</v>
      </c>
      <c r="F1272" s="1">
        <v>4</v>
      </c>
      <c r="G1272" s="1">
        <v>15779</v>
      </c>
      <c r="H1272" s="1" t="s">
        <v>1140</v>
      </c>
      <c r="I1272" s="1">
        <v>1</v>
      </c>
      <c r="J1272" s="1">
        <v>520.51</v>
      </c>
    </row>
    <row r="1273" spans="1:10" x14ac:dyDescent="0.3">
      <c r="A1273" s="1">
        <v>1</v>
      </c>
      <c r="B1273" s="1">
        <v>2023</v>
      </c>
      <c r="C1273" s="1">
        <v>81</v>
      </c>
      <c r="D1273" s="1">
        <v>40</v>
      </c>
      <c r="E1273" s="1">
        <v>859</v>
      </c>
      <c r="F1273" s="1">
        <v>5</v>
      </c>
      <c r="G1273" s="1">
        <v>15870</v>
      </c>
      <c r="H1273" s="1" t="s">
        <v>1057</v>
      </c>
      <c r="I1273" s="1">
        <v>2</v>
      </c>
      <c r="J1273" s="1">
        <v>204.63</v>
      </c>
    </row>
    <row r="1274" spans="1:10" x14ac:dyDescent="0.3">
      <c r="A1274" s="1">
        <v>1</v>
      </c>
      <c r="B1274" s="1">
        <v>2023</v>
      </c>
      <c r="C1274" s="1">
        <v>81</v>
      </c>
      <c r="D1274" s="1">
        <v>40</v>
      </c>
      <c r="E1274" s="1">
        <v>859</v>
      </c>
      <c r="F1274" s="1">
        <v>6</v>
      </c>
      <c r="G1274" s="1" t="s">
        <v>1374</v>
      </c>
      <c r="H1274" s="1" t="s">
        <v>1371</v>
      </c>
      <c r="I1274" s="1">
        <v>0.5</v>
      </c>
      <c r="J1274" s="1">
        <v>923.75</v>
      </c>
    </row>
    <row r="1275" spans="1:10" x14ac:dyDescent="0.3">
      <c r="A1275" s="1">
        <v>1</v>
      </c>
      <c r="B1275" s="1">
        <v>2023</v>
      </c>
      <c r="C1275" s="1">
        <v>81</v>
      </c>
      <c r="D1275" s="1">
        <v>40</v>
      </c>
      <c r="E1275" s="1">
        <v>860</v>
      </c>
      <c r="F1275" s="1">
        <v>1</v>
      </c>
      <c r="G1275" s="1">
        <v>15870</v>
      </c>
      <c r="H1275" s="1" t="s">
        <v>1057</v>
      </c>
      <c r="I1275" s="1">
        <v>1</v>
      </c>
      <c r="J1275" s="1">
        <v>204.63</v>
      </c>
    </row>
    <row r="1276" spans="1:10" x14ac:dyDescent="0.3">
      <c r="A1276" s="1">
        <v>1</v>
      </c>
      <c r="B1276" s="1">
        <v>2023</v>
      </c>
      <c r="C1276" s="1">
        <v>81</v>
      </c>
      <c r="D1276" s="1">
        <v>40</v>
      </c>
      <c r="E1276" s="1">
        <v>861</v>
      </c>
      <c r="F1276" s="1">
        <v>1</v>
      </c>
      <c r="G1276" s="1">
        <v>15304</v>
      </c>
      <c r="H1276" s="1" t="s">
        <v>1070</v>
      </c>
      <c r="I1276" s="1">
        <v>1</v>
      </c>
      <c r="J1276" s="1">
        <v>1183.33</v>
      </c>
    </row>
    <row r="1277" spans="1:10" x14ac:dyDescent="0.3">
      <c r="A1277" s="1">
        <v>1</v>
      </c>
      <c r="B1277" s="1">
        <v>2023</v>
      </c>
      <c r="C1277" s="1">
        <v>81</v>
      </c>
      <c r="D1277" s="1">
        <v>40</v>
      </c>
      <c r="E1277" s="1">
        <v>861</v>
      </c>
      <c r="F1277" s="1">
        <v>2</v>
      </c>
      <c r="G1277" s="1">
        <v>15785</v>
      </c>
      <c r="H1277" s="1" t="s">
        <v>1059</v>
      </c>
      <c r="I1277" s="1">
        <v>1</v>
      </c>
      <c r="J1277" s="1">
        <v>625</v>
      </c>
    </row>
    <row r="1278" spans="1:10" x14ac:dyDescent="0.3">
      <c r="A1278" s="1">
        <v>1</v>
      </c>
      <c r="B1278" s="1">
        <v>2023</v>
      </c>
      <c r="C1278" s="1">
        <v>81</v>
      </c>
      <c r="D1278" s="1">
        <v>40</v>
      </c>
      <c r="E1278" s="1">
        <v>861</v>
      </c>
      <c r="F1278" s="1">
        <v>3</v>
      </c>
      <c r="G1278" s="1">
        <v>21748</v>
      </c>
      <c r="H1278" s="1" t="s">
        <v>1190</v>
      </c>
      <c r="I1278" s="1">
        <v>1</v>
      </c>
      <c r="J1278" s="1">
        <v>550</v>
      </c>
    </row>
    <row r="1279" spans="1:10" x14ac:dyDescent="0.3">
      <c r="A1279" s="1">
        <v>1</v>
      </c>
      <c r="B1279" s="1">
        <v>2023</v>
      </c>
      <c r="C1279" s="1">
        <v>81</v>
      </c>
      <c r="D1279" s="1">
        <v>40</v>
      </c>
      <c r="E1279" s="1">
        <v>861</v>
      </c>
      <c r="F1279" s="1">
        <v>4</v>
      </c>
      <c r="G1279" s="1">
        <v>25108</v>
      </c>
      <c r="H1279" s="1" t="s">
        <v>1096</v>
      </c>
      <c r="I1279" s="1">
        <v>1</v>
      </c>
      <c r="J1279" s="1">
        <v>466.46</v>
      </c>
    </row>
    <row r="1280" spans="1:10" x14ac:dyDescent="0.3">
      <c r="A1280" s="1">
        <v>1</v>
      </c>
      <c r="B1280" s="1">
        <v>2023</v>
      </c>
      <c r="C1280" s="1">
        <v>81</v>
      </c>
      <c r="D1280" s="1">
        <v>40</v>
      </c>
      <c r="E1280" s="1">
        <v>861</v>
      </c>
      <c r="F1280" s="1">
        <v>5</v>
      </c>
      <c r="G1280" s="1" t="s">
        <v>1374</v>
      </c>
      <c r="H1280" s="1" t="s">
        <v>1371</v>
      </c>
      <c r="I1280" s="1">
        <v>0.5</v>
      </c>
      <c r="J1280" s="1">
        <v>923.75</v>
      </c>
    </row>
    <row r="1281" spans="1:10" x14ac:dyDescent="0.3">
      <c r="A1281" s="1">
        <v>1</v>
      </c>
      <c r="B1281" s="1">
        <v>2023</v>
      </c>
      <c r="C1281" s="1">
        <v>81</v>
      </c>
      <c r="D1281" s="1">
        <v>40</v>
      </c>
      <c r="E1281" s="1">
        <v>861</v>
      </c>
      <c r="F1281" s="1">
        <v>6</v>
      </c>
      <c r="G1281" s="1">
        <v>15870</v>
      </c>
      <c r="H1281" s="1" t="s">
        <v>1057</v>
      </c>
      <c r="I1281" s="1">
        <v>1</v>
      </c>
      <c r="J1281" s="1">
        <v>204.63</v>
      </c>
    </row>
    <row r="1282" spans="1:10" x14ac:dyDescent="0.3">
      <c r="A1282" s="1">
        <v>1</v>
      </c>
      <c r="B1282" s="1">
        <v>2023</v>
      </c>
      <c r="C1282" s="1">
        <v>81</v>
      </c>
      <c r="D1282" s="1">
        <v>40</v>
      </c>
      <c r="E1282" s="1">
        <v>861</v>
      </c>
      <c r="F1282" s="1">
        <v>7</v>
      </c>
      <c r="G1282" s="1" t="s">
        <v>1359</v>
      </c>
      <c r="H1282" s="1" t="s">
        <v>1360</v>
      </c>
      <c r="I1282" s="1">
        <v>4</v>
      </c>
      <c r="J1282" s="1">
        <v>719.97</v>
      </c>
    </row>
    <row r="1283" spans="1:10" x14ac:dyDescent="0.3">
      <c r="A1283" s="1">
        <v>1</v>
      </c>
      <c r="B1283" s="1">
        <v>2023</v>
      </c>
      <c r="C1283" s="1">
        <v>81</v>
      </c>
      <c r="D1283" s="1">
        <v>40</v>
      </c>
      <c r="E1283" s="1">
        <v>862</v>
      </c>
      <c r="F1283" s="1">
        <v>1</v>
      </c>
      <c r="G1283" s="1">
        <v>25132</v>
      </c>
      <c r="H1283" s="1" t="s">
        <v>1361</v>
      </c>
      <c r="I1283" s="1">
        <v>2</v>
      </c>
      <c r="J1283" s="1">
        <v>492.35</v>
      </c>
    </row>
    <row r="1284" spans="1:10" x14ac:dyDescent="0.3">
      <c r="A1284" s="1">
        <v>1</v>
      </c>
      <c r="B1284" s="1">
        <v>2023</v>
      </c>
      <c r="C1284" s="1">
        <v>81</v>
      </c>
      <c r="D1284" s="1">
        <v>40</v>
      </c>
      <c r="E1284" s="1">
        <v>863</v>
      </c>
      <c r="F1284" s="1">
        <v>1</v>
      </c>
      <c r="G1284" s="1">
        <v>10460</v>
      </c>
      <c r="H1284" s="1" t="s">
        <v>1046</v>
      </c>
      <c r="I1284" s="1">
        <v>1</v>
      </c>
      <c r="J1284" s="1">
        <v>1748.05</v>
      </c>
    </row>
    <row r="1285" spans="1:10" x14ac:dyDescent="0.3">
      <c r="A1285" s="1">
        <v>1</v>
      </c>
      <c r="B1285" s="1">
        <v>2023</v>
      </c>
      <c r="C1285" s="1">
        <v>81</v>
      </c>
      <c r="D1285" s="1">
        <v>40</v>
      </c>
      <c r="E1285" s="1">
        <v>863</v>
      </c>
      <c r="F1285" s="1">
        <v>2</v>
      </c>
      <c r="G1285" s="1">
        <v>27427</v>
      </c>
      <c r="H1285" s="1" t="s">
        <v>1275</v>
      </c>
      <c r="I1285" s="1">
        <v>1</v>
      </c>
      <c r="J1285" s="1">
        <v>600</v>
      </c>
    </row>
    <row r="1286" spans="1:10" x14ac:dyDescent="0.3">
      <c r="A1286" s="1">
        <v>1</v>
      </c>
      <c r="B1286" s="1">
        <v>2023</v>
      </c>
      <c r="C1286" s="1">
        <v>81</v>
      </c>
      <c r="D1286" s="1">
        <v>40</v>
      </c>
      <c r="E1286" s="1">
        <v>863</v>
      </c>
      <c r="F1286" s="1">
        <v>3</v>
      </c>
      <c r="G1286" s="1">
        <v>14915</v>
      </c>
      <c r="H1286" s="1" t="s">
        <v>1251</v>
      </c>
      <c r="I1286" s="1">
        <v>1</v>
      </c>
      <c r="J1286" s="1">
        <v>841.67</v>
      </c>
    </row>
    <row r="1287" spans="1:10" x14ac:dyDescent="0.3">
      <c r="A1287" s="1">
        <v>1</v>
      </c>
      <c r="B1287" s="1">
        <v>2023</v>
      </c>
      <c r="C1287" s="1">
        <v>81</v>
      </c>
      <c r="D1287" s="1">
        <v>40</v>
      </c>
      <c r="E1287" s="1">
        <v>863</v>
      </c>
      <c r="F1287" s="1">
        <v>4</v>
      </c>
      <c r="G1287" s="1">
        <v>27428</v>
      </c>
      <c r="H1287" s="1" t="s">
        <v>1154</v>
      </c>
      <c r="I1287" s="1">
        <v>1</v>
      </c>
      <c r="J1287" s="1">
        <v>400</v>
      </c>
    </row>
    <row r="1288" spans="1:10" x14ac:dyDescent="0.3">
      <c r="A1288" s="1">
        <v>1</v>
      </c>
      <c r="B1288" s="1">
        <v>2023</v>
      </c>
      <c r="C1288" s="1">
        <v>81</v>
      </c>
      <c r="D1288" s="1">
        <v>40</v>
      </c>
      <c r="E1288" s="1">
        <v>863</v>
      </c>
      <c r="F1288" s="1">
        <v>5</v>
      </c>
      <c r="G1288" s="1">
        <v>11667</v>
      </c>
      <c r="H1288" s="1" t="s">
        <v>1139</v>
      </c>
      <c r="I1288" s="1">
        <v>1</v>
      </c>
      <c r="J1288" s="1">
        <v>345.45</v>
      </c>
    </row>
    <row r="1289" spans="1:10" x14ac:dyDescent="0.3">
      <c r="A1289" s="1">
        <v>1</v>
      </c>
      <c r="B1289" s="1">
        <v>2023</v>
      </c>
      <c r="C1289" s="1">
        <v>81</v>
      </c>
      <c r="D1289" s="1">
        <v>40</v>
      </c>
      <c r="E1289" s="1">
        <v>864</v>
      </c>
      <c r="F1289" s="1">
        <v>1</v>
      </c>
      <c r="G1289" s="1">
        <v>10524</v>
      </c>
      <c r="H1289" s="1" t="s">
        <v>1248</v>
      </c>
      <c r="I1289" s="1">
        <v>1</v>
      </c>
      <c r="J1289" s="1">
        <v>2900</v>
      </c>
    </row>
    <row r="1290" spans="1:10" x14ac:dyDescent="0.3">
      <c r="A1290" s="1">
        <v>1</v>
      </c>
      <c r="B1290" s="1">
        <v>2023</v>
      </c>
      <c r="C1290" s="1">
        <v>81</v>
      </c>
      <c r="D1290" s="1">
        <v>40</v>
      </c>
      <c r="E1290" s="1">
        <v>864</v>
      </c>
      <c r="F1290" s="1">
        <v>2</v>
      </c>
      <c r="G1290" s="1">
        <v>10116</v>
      </c>
      <c r="H1290" s="1" t="s">
        <v>1276</v>
      </c>
      <c r="I1290" s="1">
        <v>2</v>
      </c>
      <c r="J1290" s="1">
        <v>1000</v>
      </c>
    </row>
    <row r="1291" spans="1:10" x14ac:dyDescent="0.3">
      <c r="A1291" s="1">
        <v>1</v>
      </c>
      <c r="B1291" s="1">
        <v>2023</v>
      </c>
      <c r="C1291" s="1">
        <v>81</v>
      </c>
      <c r="D1291" s="1">
        <v>40</v>
      </c>
      <c r="E1291" s="1">
        <v>864</v>
      </c>
      <c r="F1291" s="1">
        <v>3</v>
      </c>
      <c r="G1291" s="1">
        <v>21570</v>
      </c>
      <c r="H1291" s="1" t="s">
        <v>1076</v>
      </c>
      <c r="I1291" s="1">
        <v>1</v>
      </c>
      <c r="J1291" s="1">
        <v>1200</v>
      </c>
    </row>
    <row r="1292" spans="1:10" x14ac:dyDescent="0.3">
      <c r="A1292" s="1">
        <v>1</v>
      </c>
      <c r="B1292" s="1">
        <v>2023</v>
      </c>
      <c r="C1292" s="1">
        <v>81</v>
      </c>
      <c r="D1292" s="1">
        <v>40</v>
      </c>
      <c r="E1292" s="1">
        <v>864</v>
      </c>
      <c r="F1292" s="1">
        <v>4</v>
      </c>
      <c r="G1292" s="1">
        <v>11654</v>
      </c>
      <c r="H1292" s="1" t="s">
        <v>1057</v>
      </c>
      <c r="I1292" s="1">
        <v>1</v>
      </c>
      <c r="J1292" s="1">
        <v>99.84</v>
      </c>
    </row>
    <row r="1293" spans="1:10" x14ac:dyDescent="0.3">
      <c r="A1293" s="1">
        <v>1</v>
      </c>
      <c r="B1293" s="1">
        <v>2023</v>
      </c>
      <c r="C1293" s="1">
        <v>81</v>
      </c>
      <c r="D1293" s="1">
        <v>40</v>
      </c>
      <c r="E1293" s="1">
        <v>864</v>
      </c>
      <c r="F1293" s="1">
        <v>5</v>
      </c>
      <c r="G1293" s="1">
        <v>15870</v>
      </c>
      <c r="H1293" s="1" t="s">
        <v>1057</v>
      </c>
      <c r="I1293" s="1">
        <v>2</v>
      </c>
      <c r="J1293" s="1">
        <v>204.63</v>
      </c>
    </row>
    <row r="1294" spans="1:10" x14ac:dyDescent="0.3">
      <c r="A1294" s="1">
        <v>1</v>
      </c>
      <c r="B1294" s="1">
        <v>2023</v>
      </c>
      <c r="C1294" s="1">
        <v>81</v>
      </c>
      <c r="D1294" s="1">
        <v>40</v>
      </c>
      <c r="E1294" s="1">
        <v>865</v>
      </c>
      <c r="F1294" s="1">
        <v>1</v>
      </c>
      <c r="G1294" s="1" t="s">
        <v>1359</v>
      </c>
      <c r="H1294" s="1" t="s">
        <v>1360</v>
      </c>
      <c r="I1294" s="1">
        <v>1</v>
      </c>
      <c r="J1294" s="1">
        <v>779.29</v>
      </c>
    </row>
    <row r="1295" spans="1:10" x14ac:dyDescent="0.3">
      <c r="A1295" s="1">
        <v>1</v>
      </c>
      <c r="B1295" s="1">
        <v>2023</v>
      </c>
      <c r="C1295" s="1">
        <v>81</v>
      </c>
      <c r="D1295" s="1">
        <v>40</v>
      </c>
      <c r="E1295" s="1">
        <v>866</v>
      </c>
      <c r="F1295" s="1">
        <v>1</v>
      </c>
      <c r="G1295" s="1">
        <v>15304</v>
      </c>
      <c r="H1295" s="1" t="s">
        <v>1070</v>
      </c>
      <c r="I1295" s="1">
        <v>1</v>
      </c>
      <c r="J1295" s="1">
        <v>1183.33</v>
      </c>
    </row>
    <row r="1296" spans="1:10" x14ac:dyDescent="0.3">
      <c r="A1296" s="1">
        <v>1</v>
      </c>
      <c r="B1296" s="1">
        <v>2023</v>
      </c>
      <c r="C1296" s="1">
        <v>81</v>
      </c>
      <c r="D1296" s="1">
        <v>40</v>
      </c>
      <c r="E1296" s="1">
        <v>866</v>
      </c>
      <c r="F1296" s="1">
        <v>2</v>
      </c>
      <c r="G1296" s="1">
        <v>25756</v>
      </c>
      <c r="H1296" s="1" t="s">
        <v>1170</v>
      </c>
      <c r="I1296" s="1">
        <v>1</v>
      </c>
      <c r="J1296" s="1">
        <v>2000</v>
      </c>
    </row>
    <row r="1297" spans="1:10" x14ac:dyDescent="0.3">
      <c r="A1297" s="1">
        <v>1</v>
      </c>
      <c r="B1297" s="1">
        <v>2023</v>
      </c>
      <c r="C1297" s="1">
        <v>81</v>
      </c>
      <c r="D1297" s="1">
        <v>40</v>
      </c>
      <c r="E1297" s="1">
        <v>866</v>
      </c>
      <c r="F1297" s="1">
        <v>3</v>
      </c>
      <c r="G1297" s="1">
        <v>15501</v>
      </c>
      <c r="H1297" s="1" t="s">
        <v>1277</v>
      </c>
      <c r="I1297" s="1">
        <v>1</v>
      </c>
      <c r="J1297" s="1">
        <v>583.33000000000004</v>
      </c>
    </row>
    <row r="1298" spans="1:10" x14ac:dyDescent="0.3">
      <c r="A1298" s="1">
        <v>1</v>
      </c>
      <c r="B1298" s="1">
        <v>2023</v>
      </c>
      <c r="C1298" s="1">
        <v>81</v>
      </c>
      <c r="D1298" s="1">
        <v>40</v>
      </c>
      <c r="E1298" s="1">
        <v>866</v>
      </c>
      <c r="F1298" s="1">
        <v>4</v>
      </c>
      <c r="G1298" s="1">
        <v>15870</v>
      </c>
      <c r="H1298" s="1" t="s">
        <v>1057</v>
      </c>
      <c r="I1298" s="1">
        <v>2</v>
      </c>
      <c r="J1298" s="1">
        <v>204.63</v>
      </c>
    </row>
    <row r="1299" spans="1:10" x14ac:dyDescent="0.3">
      <c r="A1299" s="1">
        <v>1</v>
      </c>
      <c r="B1299" s="1">
        <v>2023</v>
      </c>
      <c r="C1299" s="1">
        <v>81</v>
      </c>
      <c r="D1299" s="1">
        <v>40</v>
      </c>
      <c r="E1299" s="1">
        <v>866</v>
      </c>
      <c r="F1299" s="1">
        <v>5</v>
      </c>
      <c r="G1299" s="1">
        <v>11667</v>
      </c>
      <c r="H1299" s="1" t="s">
        <v>1139</v>
      </c>
      <c r="I1299" s="1">
        <v>1</v>
      </c>
      <c r="J1299" s="1">
        <v>345.45</v>
      </c>
    </row>
    <row r="1300" spans="1:10" x14ac:dyDescent="0.3">
      <c r="A1300" s="1">
        <v>1</v>
      </c>
      <c r="B1300" s="1">
        <v>2023</v>
      </c>
      <c r="C1300" s="1">
        <v>81</v>
      </c>
      <c r="D1300" s="1">
        <v>40</v>
      </c>
      <c r="E1300" s="1">
        <v>866</v>
      </c>
      <c r="F1300" s="1">
        <v>6</v>
      </c>
      <c r="G1300" s="1">
        <v>10460</v>
      </c>
      <c r="H1300" s="1" t="s">
        <v>1046</v>
      </c>
      <c r="I1300" s="1">
        <v>1</v>
      </c>
      <c r="J1300" s="1">
        <v>1748.05</v>
      </c>
    </row>
    <row r="1301" spans="1:10" x14ac:dyDescent="0.3">
      <c r="A1301" s="1">
        <v>1</v>
      </c>
      <c r="B1301" s="1">
        <v>2023</v>
      </c>
      <c r="C1301" s="1">
        <v>81</v>
      </c>
      <c r="D1301" s="1">
        <v>40</v>
      </c>
      <c r="E1301" s="1">
        <v>866</v>
      </c>
      <c r="F1301" s="1">
        <v>7</v>
      </c>
      <c r="G1301" s="1">
        <v>22199</v>
      </c>
      <c r="H1301" s="1" t="s">
        <v>1278</v>
      </c>
      <c r="I1301" s="1">
        <v>2</v>
      </c>
      <c r="J1301" s="1">
        <v>2500</v>
      </c>
    </row>
    <row r="1302" spans="1:10" x14ac:dyDescent="0.3">
      <c r="A1302" s="1">
        <v>1</v>
      </c>
      <c r="B1302" s="1">
        <v>2023</v>
      </c>
      <c r="C1302" s="1">
        <v>81</v>
      </c>
      <c r="D1302" s="1">
        <v>40</v>
      </c>
      <c r="E1302" s="1">
        <v>866</v>
      </c>
      <c r="F1302" s="1">
        <v>8</v>
      </c>
      <c r="G1302" s="1">
        <v>25108</v>
      </c>
      <c r="H1302" s="1" t="s">
        <v>1096</v>
      </c>
      <c r="I1302" s="1">
        <v>1</v>
      </c>
      <c r="J1302" s="1">
        <v>466.46</v>
      </c>
    </row>
    <row r="1303" spans="1:10" x14ac:dyDescent="0.3">
      <c r="A1303" s="1">
        <v>1</v>
      </c>
      <c r="B1303" s="1">
        <v>2023</v>
      </c>
      <c r="C1303" s="1">
        <v>81</v>
      </c>
      <c r="D1303" s="1">
        <v>40</v>
      </c>
      <c r="E1303" s="1">
        <v>866</v>
      </c>
      <c r="F1303" s="1">
        <v>9</v>
      </c>
      <c r="G1303" s="1">
        <v>22189</v>
      </c>
      <c r="H1303" s="1" t="s">
        <v>1243</v>
      </c>
      <c r="I1303" s="1">
        <v>10</v>
      </c>
      <c r="J1303" s="1">
        <v>50</v>
      </c>
    </row>
    <row r="1304" spans="1:10" x14ac:dyDescent="0.3">
      <c r="A1304" s="1">
        <v>1</v>
      </c>
      <c r="B1304" s="1">
        <v>2023</v>
      </c>
      <c r="C1304" s="1">
        <v>81</v>
      </c>
      <c r="D1304" s="1">
        <v>40</v>
      </c>
      <c r="E1304" s="1">
        <v>866</v>
      </c>
      <c r="F1304" s="1">
        <v>10</v>
      </c>
      <c r="G1304" s="1" t="s">
        <v>1359</v>
      </c>
      <c r="H1304" s="1" t="s">
        <v>1360</v>
      </c>
      <c r="I1304" s="1">
        <v>5</v>
      </c>
      <c r="J1304" s="1">
        <v>719.97</v>
      </c>
    </row>
    <row r="1305" spans="1:10" x14ac:dyDescent="0.3">
      <c r="A1305" s="1">
        <v>1</v>
      </c>
      <c r="B1305" s="1">
        <v>2023</v>
      </c>
      <c r="C1305" s="1">
        <v>81</v>
      </c>
      <c r="D1305" s="1">
        <v>40</v>
      </c>
      <c r="E1305" s="1">
        <v>867</v>
      </c>
      <c r="F1305" s="1">
        <v>1</v>
      </c>
      <c r="G1305" s="1">
        <v>15870</v>
      </c>
      <c r="H1305" s="1" t="s">
        <v>1057</v>
      </c>
      <c r="I1305" s="1">
        <v>1</v>
      </c>
      <c r="J1305" s="1">
        <v>204.63</v>
      </c>
    </row>
    <row r="1306" spans="1:10" x14ac:dyDescent="0.3">
      <c r="A1306" s="1">
        <v>1</v>
      </c>
      <c r="B1306" s="1">
        <v>2023</v>
      </c>
      <c r="C1306" s="1">
        <v>81</v>
      </c>
      <c r="D1306" s="1">
        <v>40</v>
      </c>
      <c r="E1306" s="1">
        <v>868</v>
      </c>
      <c r="F1306" s="1">
        <v>1</v>
      </c>
      <c r="G1306" s="1">
        <v>11654</v>
      </c>
      <c r="H1306" s="1" t="s">
        <v>1057</v>
      </c>
      <c r="I1306" s="1">
        <v>1</v>
      </c>
      <c r="J1306" s="1">
        <v>99.84</v>
      </c>
    </row>
    <row r="1307" spans="1:10" x14ac:dyDescent="0.3">
      <c r="A1307" s="1">
        <v>1</v>
      </c>
      <c r="B1307" s="1">
        <v>2023</v>
      </c>
      <c r="C1307" s="1">
        <v>81</v>
      </c>
      <c r="D1307" s="1">
        <v>40</v>
      </c>
      <c r="E1307" s="1">
        <v>868</v>
      </c>
      <c r="F1307" s="1">
        <v>2</v>
      </c>
      <c r="G1307" s="1">
        <v>15870</v>
      </c>
      <c r="H1307" s="1" t="s">
        <v>1057</v>
      </c>
      <c r="I1307" s="1">
        <v>1</v>
      </c>
      <c r="J1307" s="1">
        <v>204.63</v>
      </c>
    </row>
    <row r="1308" spans="1:10" x14ac:dyDescent="0.3">
      <c r="A1308" s="1">
        <v>1</v>
      </c>
      <c r="B1308" s="1">
        <v>2023</v>
      </c>
      <c r="C1308" s="1">
        <v>81</v>
      </c>
      <c r="D1308" s="1">
        <v>40</v>
      </c>
      <c r="E1308" s="1">
        <v>869</v>
      </c>
      <c r="F1308" s="1">
        <v>1</v>
      </c>
      <c r="G1308" s="1">
        <v>27762</v>
      </c>
      <c r="H1308" s="1" t="s">
        <v>1279</v>
      </c>
      <c r="I1308" s="1">
        <v>1</v>
      </c>
      <c r="J1308" s="1">
        <v>8200</v>
      </c>
    </row>
    <row r="1309" spans="1:10" x14ac:dyDescent="0.3">
      <c r="A1309" s="1">
        <v>1</v>
      </c>
      <c r="B1309" s="1">
        <v>2023</v>
      </c>
      <c r="C1309" s="1">
        <v>81</v>
      </c>
      <c r="D1309" s="1">
        <v>40</v>
      </c>
      <c r="E1309" s="1">
        <v>870</v>
      </c>
      <c r="F1309" s="1">
        <v>1</v>
      </c>
      <c r="G1309" s="1">
        <v>26227</v>
      </c>
      <c r="H1309" s="1" t="s">
        <v>1123</v>
      </c>
      <c r="I1309" s="1">
        <v>1</v>
      </c>
      <c r="J1309" s="1">
        <v>1350</v>
      </c>
    </row>
    <row r="1310" spans="1:10" x14ac:dyDescent="0.3">
      <c r="A1310" s="1">
        <v>1</v>
      </c>
      <c r="B1310" s="1">
        <v>2023</v>
      </c>
      <c r="C1310" s="1">
        <v>81</v>
      </c>
      <c r="D1310" s="1">
        <v>40</v>
      </c>
      <c r="E1310" s="1">
        <v>870</v>
      </c>
      <c r="F1310" s="1">
        <v>2</v>
      </c>
      <c r="G1310" s="1">
        <v>15870</v>
      </c>
      <c r="H1310" s="1" t="s">
        <v>1057</v>
      </c>
      <c r="I1310" s="1">
        <v>2</v>
      </c>
      <c r="J1310" s="1">
        <v>204.63</v>
      </c>
    </row>
    <row r="1311" spans="1:10" x14ac:dyDescent="0.3">
      <c r="A1311" s="1">
        <v>1</v>
      </c>
      <c r="B1311" s="1">
        <v>2023</v>
      </c>
      <c r="C1311" s="1">
        <v>81</v>
      </c>
      <c r="D1311" s="1">
        <v>40</v>
      </c>
      <c r="E1311" s="1">
        <v>870</v>
      </c>
      <c r="F1311" s="1">
        <v>3</v>
      </c>
      <c r="G1311" s="1">
        <v>22189</v>
      </c>
      <c r="H1311" s="1" t="s">
        <v>1243</v>
      </c>
      <c r="I1311" s="1">
        <v>10</v>
      </c>
      <c r="J1311" s="1">
        <v>50</v>
      </c>
    </row>
    <row r="1312" spans="1:10" x14ac:dyDescent="0.3">
      <c r="A1312" s="1">
        <v>1</v>
      </c>
      <c r="B1312" s="1">
        <v>2023</v>
      </c>
      <c r="C1312" s="1">
        <v>81</v>
      </c>
      <c r="D1312" s="1">
        <v>40</v>
      </c>
      <c r="E1312" s="1">
        <v>871</v>
      </c>
      <c r="F1312" s="1">
        <v>1</v>
      </c>
      <c r="G1312" s="1">
        <v>25212</v>
      </c>
      <c r="H1312" s="1" t="s">
        <v>1280</v>
      </c>
      <c r="I1312" s="1">
        <v>2</v>
      </c>
      <c r="J1312" s="1">
        <v>800</v>
      </c>
    </row>
    <row r="1313" spans="1:10" x14ac:dyDescent="0.3">
      <c r="A1313" s="1">
        <v>1</v>
      </c>
      <c r="B1313" s="1">
        <v>2023</v>
      </c>
      <c r="C1313" s="1">
        <v>81</v>
      </c>
      <c r="D1313" s="1">
        <v>40</v>
      </c>
      <c r="E1313" s="1">
        <v>872</v>
      </c>
      <c r="F1313" s="1">
        <v>1</v>
      </c>
      <c r="G1313" s="1">
        <v>21744</v>
      </c>
      <c r="H1313" s="1" t="s">
        <v>1066</v>
      </c>
      <c r="I1313" s="1">
        <v>1</v>
      </c>
      <c r="J1313" s="1">
        <v>600</v>
      </c>
    </row>
    <row r="1314" spans="1:10" x14ac:dyDescent="0.3">
      <c r="A1314" s="1">
        <v>1</v>
      </c>
      <c r="B1314" s="1">
        <v>2023</v>
      </c>
      <c r="C1314" s="1">
        <v>81</v>
      </c>
      <c r="D1314" s="1">
        <v>40</v>
      </c>
      <c r="E1314" s="1">
        <v>872</v>
      </c>
      <c r="F1314" s="1">
        <v>2</v>
      </c>
      <c r="G1314" s="1">
        <v>22189</v>
      </c>
      <c r="H1314" s="1" t="s">
        <v>1243</v>
      </c>
      <c r="I1314" s="1">
        <v>10</v>
      </c>
      <c r="J1314" s="1">
        <v>50</v>
      </c>
    </row>
    <row r="1315" spans="1:10" x14ac:dyDescent="0.3">
      <c r="A1315" s="1">
        <v>1</v>
      </c>
      <c r="B1315" s="1">
        <v>2023</v>
      </c>
      <c r="C1315" s="1">
        <v>81</v>
      </c>
      <c r="D1315" s="1">
        <v>40</v>
      </c>
      <c r="E1315" s="1">
        <v>872</v>
      </c>
      <c r="F1315" s="1">
        <v>3</v>
      </c>
      <c r="G1315" s="1">
        <v>21367</v>
      </c>
      <c r="H1315" s="1" t="s">
        <v>1067</v>
      </c>
      <c r="I1315" s="1">
        <v>1</v>
      </c>
      <c r="J1315" s="1">
        <v>861.42</v>
      </c>
    </row>
    <row r="1316" spans="1:10" x14ac:dyDescent="0.3">
      <c r="A1316" s="1">
        <v>1</v>
      </c>
      <c r="B1316" s="1">
        <v>2023</v>
      </c>
      <c r="C1316" s="1">
        <v>81</v>
      </c>
      <c r="D1316" s="1">
        <v>40</v>
      </c>
      <c r="E1316" s="1">
        <v>872</v>
      </c>
      <c r="F1316" s="1">
        <v>4</v>
      </c>
      <c r="G1316" s="1">
        <v>21366</v>
      </c>
      <c r="H1316" s="1" t="s">
        <v>1068</v>
      </c>
      <c r="I1316" s="1">
        <v>1</v>
      </c>
      <c r="J1316" s="1">
        <v>535.76</v>
      </c>
    </row>
    <row r="1317" spans="1:10" x14ac:dyDescent="0.3">
      <c r="A1317" s="1">
        <v>1</v>
      </c>
      <c r="B1317" s="1">
        <v>2023</v>
      </c>
      <c r="C1317" s="1">
        <v>81</v>
      </c>
      <c r="D1317" s="1">
        <v>40</v>
      </c>
      <c r="E1317" s="1">
        <v>872</v>
      </c>
      <c r="F1317" s="1">
        <v>5</v>
      </c>
      <c r="G1317" s="1" t="s">
        <v>1359</v>
      </c>
      <c r="H1317" s="1" t="s">
        <v>1360</v>
      </c>
      <c r="I1317" s="1">
        <v>5</v>
      </c>
      <c r="J1317" s="1">
        <v>719.97</v>
      </c>
    </row>
    <row r="1318" spans="1:10" x14ac:dyDescent="0.3">
      <c r="A1318" s="1">
        <v>1</v>
      </c>
      <c r="B1318" s="1">
        <v>2023</v>
      </c>
      <c r="C1318" s="1">
        <v>81</v>
      </c>
      <c r="D1318" s="1">
        <v>40</v>
      </c>
      <c r="E1318" s="1">
        <v>873</v>
      </c>
      <c r="F1318" s="1">
        <v>1</v>
      </c>
      <c r="G1318" s="1">
        <v>27258</v>
      </c>
      <c r="H1318" s="1" t="s">
        <v>1274</v>
      </c>
      <c r="I1318" s="1">
        <v>1</v>
      </c>
      <c r="J1318" s="1">
        <v>688.89</v>
      </c>
    </row>
    <row r="1319" spans="1:10" x14ac:dyDescent="0.3">
      <c r="A1319" s="1">
        <v>1</v>
      </c>
      <c r="B1319" s="1">
        <v>2023</v>
      </c>
      <c r="C1319" s="1">
        <v>81</v>
      </c>
      <c r="D1319" s="1">
        <v>40</v>
      </c>
      <c r="E1319" s="1">
        <v>873</v>
      </c>
      <c r="F1319" s="1">
        <v>2</v>
      </c>
      <c r="G1319" s="1">
        <v>15747</v>
      </c>
      <c r="H1319" s="1" t="s">
        <v>1108</v>
      </c>
      <c r="I1319" s="1">
        <v>1</v>
      </c>
      <c r="J1319" s="1">
        <v>900</v>
      </c>
    </row>
    <row r="1320" spans="1:10" x14ac:dyDescent="0.3">
      <c r="A1320" s="1">
        <v>1</v>
      </c>
      <c r="B1320" s="1">
        <v>2023</v>
      </c>
      <c r="C1320" s="1">
        <v>81</v>
      </c>
      <c r="D1320" s="1">
        <v>40</v>
      </c>
      <c r="E1320" s="1">
        <v>873</v>
      </c>
      <c r="F1320" s="1">
        <v>3</v>
      </c>
      <c r="G1320" s="1">
        <v>21366</v>
      </c>
      <c r="H1320" s="1" t="s">
        <v>1068</v>
      </c>
      <c r="I1320" s="1">
        <v>1</v>
      </c>
      <c r="J1320" s="1">
        <v>535.76</v>
      </c>
    </row>
    <row r="1321" spans="1:10" x14ac:dyDescent="0.3">
      <c r="A1321" s="1">
        <v>1</v>
      </c>
      <c r="B1321" s="1">
        <v>2023</v>
      </c>
      <c r="C1321" s="1">
        <v>81</v>
      </c>
      <c r="D1321" s="1">
        <v>40</v>
      </c>
      <c r="E1321" s="1">
        <v>873</v>
      </c>
      <c r="F1321" s="1">
        <v>4</v>
      </c>
      <c r="G1321" s="1">
        <v>26225</v>
      </c>
      <c r="H1321" s="1" t="s">
        <v>1064</v>
      </c>
      <c r="I1321" s="1">
        <v>1</v>
      </c>
      <c r="J1321" s="1">
        <v>4518.96</v>
      </c>
    </row>
    <row r="1322" spans="1:10" x14ac:dyDescent="0.3">
      <c r="A1322" s="1">
        <v>1</v>
      </c>
      <c r="B1322" s="1">
        <v>2023</v>
      </c>
      <c r="C1322" s="1">
        <v>81</v>
      </c>
      <c r="D1322" s="1">
        <v>40</v>
      </c>
      <c r="E1322" s="1">
        <v>873</v>
      </c>
      <c r="F1322" s="1">
        <v>5</v>
      </c>
      <c r="G1322" s="1">
        <v>11667</v>
      </c>
      <c r="H1322" s="1" t="s">
        <v>1139</v>
      </c>
      <c r="I1322" s="1">
        <v>1</v>
      </c>
      <c r="J1322" s="1">
        <v>345.45</v>
      </c>
    </row>
    <row r="1323" spans="1:10" x14ac:dyDescent="0.3">
      <c r="A1323" s="1">
        <v>1</v>
      </c>
      <c r="B1323" s="1">
        <v>2023</v>
      </c>
      <c r="C1323" s="1">
        <v>81</v>
      </c>
      <c r="D1323" s="1">
        <v>40</v>
      </c>
      <c r="E1323" s="1">
        <v>873</v>
      </c>
      <c r="F1323" s="1">
        <v>6</v>
      </c>
      <c r="G1323" s="1">
        <v>15870</v>
      </c>
      <c r="H1323" s="1" t="s">
        <v>1057</v>
      </c>
      <c r="I1323" s="1">
        <v>2</v>
      </c>
      <c r="J1323" s="1">
        <v>204.63</v>
      </c>
    </row>
    <row r="1324" spans="1:10" x14ac:dyDescent="0.3">
      <c r="A1324" s="1">
        <v>1</v>
      </c>
      <c r="B1324" s="1">
        <v>2023</v>
      </c>
      <c r="C1324" s="1">
        <v>81</v>
      </c>
      <c r="D1324" s="1">
        <v>40</v>
      </c>
      <c r="E1324" s="1">
        <v>873</v>
      </c>
      <c r="F1324" s="1">
        <v>7</v>
      </c>
      <c r="G1324" s="1">
        <v>25108</v>
      </c>
      <c r="H1324" s="1" t="s">
        <v>1096</v>
      </c>
      <c r="I1324" s="1">
        <v>1</v>
      </c>
      <c r="J1324" s="1">
        <v>466.46</v>
      </c>
    </row>
    <row r="1325" spans="1:10" x14ac:dyDescent="0.3">
      <c r="A1325" s="1">
        <v>1</v>
      </c>
      <c r="B1325" s="1">
        <v>2023</v>
      </c>
      <c r="C1325" s="1">
        <v>81</v>
      </c>
      <c r="D1325" s="1">
        <v>40</v>
      </c>
      <c r="E1325" s="1">
        <v>873</v>
      </c>
      <c r="F1325" s="1">
        <v>8</v>
      </c>
      <c r="G1325" s="1">
        <v>22189</v>
      </c>
      <c r="H1325" s="1" t="s">
        <v>1243</v>
      </c>
      <c r="I1325" s="1">
        <v>10</v>
      </c>
      <c r="J1325" s="1">
        <v>50</v>
      </c>
    </row>
    <row r="1326" spans="1:10" x14ac:dyDescent="0.3">
      <c r="A1326" s="1">
        <v>1</v>
      </c>
      <c r="B1326" s="1">
        <v>2023</v>
      </c>
      <c r="C1326" s="1">
        <v>81</v>
      </c>
      <c r="D1326" s="1">
        <v>40</v>
      </c>
      <c r="E1326" s="1">
        <v>873</v>
      </c>
      <c r="F1326" s="1">
        <v>9</v>
      </c>
      <c r="G1326" s="1" t="s">
        <v>1359</v>
      </c>
      <c r="H1326" s="1" t="s">
        <v>1360</v>
      </c>
      <c r="I1326" s="1">
        <v>7</v>
      </c>
      <c r="J1326" s="1">
        <v>719.97</v>
      </c>
    </row>
    <row r="1327" spans="1:10" x14ac:dyDescent="0.3">
      <c r="A1327" s="1">
        <v>1</v>
      </c>
      <c r="B1327" s="1">
        <v>2023</v>
      </c>
      <c r="C1327" s="1">
        <v>81</v>
      </c>
      <c r="D1327" s="1">
        <v>40</v>
      </c>
      <c r="E1327" s="1">
        <v>874</v>
      </c>
      <c r="F1327" s="1">
        <v>1</v>
      </c>
      <c r="G1327" s="1">
        <v>15759</v>
      </c>
      <c r="H1327" s="1" t="s">
        <v>1080</v>
      </c>
      <c r="I1327" s="1">
        <v>1</v>
      </c>
      <c r="J1327" s="1">
        <v>6265.5</v>
      </c>
    </row>
    <row r="1328" spans="1:10" x14ac:dyDescent="0.3">
      <c r="A1328" s="1">
        <v>1</v>
      </c>
      <c r="B1328" s="1">
        <v>2023</v>
      </c>
      <c r="C1328" s="1">
        <v>81</v>
      </c>
      <c r="D1328" s="1">
        <v>40</v>
      </c>
      <c r="E1328" s="1">
        <v>883</v>
      </c>
      <c r="F1328" s="1">
        <v>1</v>
      </c>
      <c r="G1328" s="1">
        <v>21744</v>
      </c>
      <c r="H1328" s="1" t="s">
        <v>1066</v>
      </c>
      <c r="I1328" s="1">
        <v>1</v>
      </c>
      <c r="J1328" s="1">
        <v>600</v>
      </c>
    </row>
    <row r="1329" spans="1:10" x14ac:dyDescent="0.3">
      <c r="A1329" s="1">
        <v>1</v>
      </c>
      <c r="B1329" s="1">
        <v>2023</v>
      </c>
      <c r="C1329" s="1">
        <v>81</v>
      </c>
      <c r="D1329" s="1">
        <v>40</v>
      </c>
      <c r="E1329" s="1">
        <v>883</v>
      </c>
      <c r="F1329" s="1">
        <v>2</v>
      </c>
      <c r="G1329" s="1">
        <v>21367</v>
      </c>
      <c r="H1329" s="1" t="s">
        <v>1067</v>
      </c>
      <c r="I1329" s="1">
        <v>1</v>
      </c>
      <c r="J1329" s="1">
        <v>861.42</v>
      </c>
    </row>
    <row r="1330" spans="1:10" x14ac:dyDescent="0.3">
      <c r="A1330" s="1">
        <v>1</v>
      </c>
      <c r="B1330" s="1">
        <v>2023</v>
      </c>
      <c r="C1330" s="1">
        <v>81</v>
      </c>
      <c r="D1330" s="1">
        <v>40</v>
      </c>
      <c r="E1330" s="1">
        <v>883</v>
      </c>
      <c r="F1330" s="1">
        <v>3</v>
      </c>
      <c r="G1330" s="1">
        <v>21366</v>
      </c>
      <c r="H1330" s="1" t="s">
        <v>1068</v>
      </c>
      <c r="I1330" s="1">
        <v>1</v>
      </c>
      <c r="J1330" s="1">
        <v>535.76</v>
      </c>
    </row>
    <row r="1331" spans="1:10" x14ac:dyDescent="0.3">
      <c r="A1331" s="1">
        <v>1</v>
      </c>
      <c r="B1331" s="1">
        <v>2023</v>
      </c>
      <c r="C1331" s="1">
        <v>81</v>
      </c>
      <c r="D1331" s="1">
        <v>40</v>
      </c>
      <c r="E1331" s="1">
        <v>883</v>
      </c>
      <c r="F1331" s="1">
        <v>4</v>
      </c>
      <c r="G1331" s="1">
        <v>25125</v>
      </c>
      <c r="H1331" s="1" t="s">
        <v>1090</v>
      </c>
      <c r="I1331" s="1">
        <v>2</v>
      </c>
      <c r="J1331" s="1">
        <v>2973.86</v>
      </c>
    </row>
    <row r="1332" spans="1:10" x14ac:dyDescent="0.3">
      <c r="A1332" s="1">
        <v>1</v>
      </c>
      <c r="B1332" s="1">
        <v>2023</v>
      </c>
      <c r="C1332" s="1">
        <v>81</v>
      </c>
      <c r="D1332" s="1">
        <v>40</v>
      </c>
      <c r="E1332" s="1">
        <v>883</v>
      </c>
      <c r="F1332" s="1">
        <v>5</v>
      </c>
      <c r="G1332" s="1">
        <v>22189</v>
      </c>
      <c r="H1332" s="1" t="s">
        <v>1243</v>
      </c>
      <c r="I1332" s="1">
        <v>8</v>
      </c>
      <c r="J1332" s="1">
        <v>50</v>
      </c>
    </row>
    <row r="1333" spans="1:10" x14ac:dyDescent="0.3">
      <c r="A1333" s="1">
        <v>1</v>
      </c>
      <c r="B1333" s="1">
        <v>2023</v>
      </c>
      <c r="C1333" s="1">
        <v>81</v>
      </c>
      <c r="D1333" s="1">
        <v>40</v>
      </c>
      <c r="E1333" s="1">
        <v>883</v>
      </c>
      <c r="F1333" s="1">
        <v>6</v>
      </c>
      <c r="G1333" s="1">
        <v>15870</v>
      </c>
      <c r="H1333" s="1" t="s">
        <v>1057</v>
      </c>
      <c r="I1333" s="1">
        <v>2</v>
      </c>
      <c r="J1333" s="1">
        <v>204.63</v>
      </c>
    </row>
    <row r="1334" spans="1:10" x14ac:dyDescent="0.3">
      <c r="A1334" s="1">
        <v>1</v>
      </c>
      <c r="B1334" s="1">
        <v>2023</v>
      </c>
      <c r="C1334" s="1">
        <v>81</v>
      </c>
      <c r="D1334" s="1">
        <v>40</v>
      </c>
      <c r="E1334" s="1">
        <v>883</v>
      </c>
      <c r="F1334" s="1">
        <v>7</v>
      </c>
      <c r="G1334" s="1" t="s">
        <v>1359</v>
      </c>
      <c r="H1334" s="1" t="s">
        <v>1360</v>
      </c>
      <c r="I1334" s="1">
        <v>4</v>
      </c>
      <c r="J1334" s="1">
        <v>719.97</v>
      </c>
    </row>
    <row r="1335" spans="1:10" x14ac:dyDescent="0.3">
      <c r="A1335" s="1">
        <v>1</v>
      </c>
      <c r="B1335" s="1">
        <v>2023</v>
      </c>
      <c r="C1335" s="1">
        <v>81</v>
      </c>
      <c r="D1335" s="1">
        <v>40</v>
      </c>
      <c r="E1335" s="1">
        <v>886</v>
      </c>
      <c r="F1335" s="1">
        <v>1</v>
      </c>
      <c r="G1335" s="1">
        <v>21746</v>
      </c>
      <c r="H1335" s="1" t="s">
        <v>1120</v>
      </c>
      <c r="I1335" s="1">
        <v>1</v>
      </c>
      <c r="J1335" s="1">
        <v>478.39</v>
      </c>
    </row>
    <row r="1336" spans="1:10" x14ac:dyDescent="0.3">
      <c r="A1336" s="1">
        <v>1</v>
      </c>
      <c r="B1336" s="1">
        <v>2023</v>
      </c>
      <c r="C1336" s="1">
        <v>81</v>
      </c>
      <c r="D1336" s="1">
        <v>40</v>
      </c>
      <c r="E1336" s="1">
        <v>886</v>
      </c>
      <c r="F1336" s="1">
        <v>2</v>
      </c>
      <c r="G1336" s="1">
        <v>15780</v>
      </c>
      <c r="H1336" s="1" t="s">
        <v>1105</v>
      </c>
      <c r="I1336" s="1">
        <v>1</v>
      </c>
      <c r="J1336" s="1">
        <v>660.72</v>
      </c>
    </row>
    <row r="1337" spans="1:10" x14ac:dyDescent="0.3">
      <c r="A1337" s="1">
        <v>1</v>
      </c>
      <c r="B1337" s="1">
        <v>2023</v>
      </c>
      <c r="C1337" s="1">
        <v>81</v>
      </c>
      <c r="D1337" s="1">
        <v>40</v>
      </c>
      <c r="E1337" s="1">
        <v>886</v>
      </c>
      <c r="F1337" s="1">
        <v>3</v>
      </c>
      <c r="G1337" s="1">
        <v>15779</v>
      </c>
      <c r="H1337" s="1" t="s">
        <v>1140</v>
      </c>
      <c r="I1337" s="1">
        <v>1</v>
      </c>
      <c r="J1337" s="1">
        <v>520.51</v>
      </c>
    </row>
    <row r="1338" spans="1:10" x14ac:dyDescent="0.3">
      <c r="A1338" s="1">
        <v>1</v>
      </c>
      <c r="B1338" s="1">
        <v>2023</v>
      </c>
      <c r="C1338" s="1">
        <v>81</v>
      </c>
      <c r="D1338" s="1">
        <v>40</v>
      </c>
      <c r="E1338" s="1">
        <v>886</v>
      </c>
      <c r="F1338" s="1">
        <v>4</v>
      </c>
      <c r="G1338" s="1">
        <v>20428</v>
      </c>
      <c r="H1338" s="1" t="s">
        <v>1281</v>
      </c>
      <c r="I1338" s="1">
        <v>1</v>
      </c>
      <c r="J1338" s="1">
        <v>300</v>
      </c>
    </row>
    <row r="1339" spans="1:10" x14ac:dyDescent="0.3">
      <c r="A1339" s="1">
        <v>1</v>
      </c>
      <c r="B1339" s="1">
        <v>2023</v>
      </c>
      <c r="C1339" s="1">
        <v>81</v>
      </c>
      <c r="D1339" s="1">
        <v>40</v>
      </c>
      <c r="E1339" s="1">
        <v>886</v>
      </c>
      <c r="F1339" s="1">
        <v>5</v>
      </c>
      <c r="G1339" s="1">
        <v>19852</v>
      </c>
      <c r="H1339" s="1" t="s">
        <v>1282</v>
      </c>
      <c r="I1339" s="1">
        <v>4</v>
      </c>
      <c r="J1339" s="1">
        <v>1900</v>
      </c>
    </row>
    <row r="1340" spans="1:10" x14ac:dyDescent="0.3">
      <c r="A1340" s="1">
        <v>1</v>
      </c>
      <c r="B1340" s="1">
        <v>2023</v>
      </c>
      <c r="C1340" s="1">
        <v>81</v>
      </c>
      <c r="D1340" s="1">
        <v>40</v>
      </c>
      <c r="E1340" s="1">
        <v>886</v>
      </c>
      <c r="F1340" s="1">
        <v>6</v>
      </c>
      <c r="G1340" s="1">
        <v>25108</v>
      </c>
      <c r="H1340" s="1" t="s">
        <v>1096</v>
      </c>
      <c r="I1340" s="1">
        <v>1</v>
      </c>
      <c r="J1340" s="1">
        <v>466.46</v>
      </c>
    </row>
    <row r="1341" spans="1:10" x14ac:dyDescent="0.3">
      <c r="A1341" s="1">
        <v>1</v>
      </c>
      <c r="B1341" s="1">
        <v>2023</v>
      </c>
      <c r="C1341" s="1">
        <v>81</v>
      </c>
      <c r="D1341" s="1">
        <v>40</v>
      </c>
      <c r="E1341" s="1">
        <v>886</v>
      </c>
      <c r="F1341" s="1">
        <v>7</v>
      </c>
      <c r="G1341" s="1">
        <v>15870</v>
      </c>
      <c r="H1341" s="1" t="s">
        <v>1057</v>
      </c>
      <c r="I1341" s="1">
        <v>2</v>
      </c>
      <c r="J1341" s="1">
        <v>204.63</v>
      </c>
    </row>
    <row r="1342" spans="1:10" x14ac:dyDescent="0.3">
      <c r="A1342" s="1">
        <v>1</v>
      </c>
      <c r="B1342" s="1">
        <v>2023</v>
      </c>
      <c r="C1342" s="1">
        <v>81</v>
      </c>
      <c r="D1342" s="1">
        <v>40</v>
      </c>
      <c r="E1342" s="1">
        <v>886</v>
      </c>
      <c r="F1342" s="1">
        <v>8</v>
      </c>
      <c r="G1342" s="1">
        <v>11654</v>
      </c>
      <c r="H1342" s="1" t="s">
        <v>1057</v>
      </c>
      <c r="I1342" s="1">
        <v>1</v>
      </c>
      <c r="J1342" s="1">
        <v>99.84</v>
      </c>
    </row>
    <row r="1343" spans="1:10" x14ac:dyDescent="0.3">
      <c r="A1343" s="1">
        <v>1</v>
      </c>
      <c r="B1343" s="1">
        <v>2023</v>
      </c>
      <c r="C1343" s="1">
        <v>81</v>
      </c>
      <c r="D1343" s="1">
        <v>40</v>
      </c>
      <c r="E1343" s="1">
        <v>886</v>
      </c>
      <c r="F1343" s="1">
        <v>9</v>
      </c>
      <c r="G1343" s="1">
        <v>20724</v>
      </c>
      <c r="H1343" s="1" t="s">
        <v>1224</v>
      </c>
      <c r="I1343" s="1">
        <v>1</v>
      </c>
      <c r="J1343" s="1">
        <v>576</v>
      </c>
    </row>
    <row r="1344" spans="1:10" x14ac:dyDescent="0.3">
      <c r="A1344" s="1">
        <v>1</v>
      </c>
      <c r="B1344" s="1">
        <v>2023</v>
      </c>
      <c r="C1344" s="1">
        <v>81</v>
      </c>
      <c r="D1344" s="1">
        <v>40</v>
      </c>
      <c r="E1344" s="1">
        <v>886</v>
      </c>
      <c r="F1344" s="1">
        <v>10</v>
      </c>
      <c r="G1344" s="1" t="s">
        <v>1359</v>
      </c>
      <c r="H1344" s="1" t="s">
        <v>1360</v>
      </c>
      <c r="I1344" s="1">
        <v>4</v>
      </c>
      <c r="J1344" s="1">
        <v>719.97</v>
      </c>
    </row>
    <row r="1345" spans="1:10" x14ac:dyDescent="0.3">
      <c r="A1345" s="1">
        <v>1</v>
      </c>
      <c r="B1345" s="1">
        <v>2023</v>
      </c>
      <c r="C1345" s="1">
        <v>81</v>
      </c>
      <c r="D1345" s="1">
        <v>40</v>
      </c>
      <c r="E1345" s="1">
        <v>894</v>
      </c>
      <c r="F1345" s="1">
        <v>1</v>
      </c>
      <c r="G1345" s="1">
        <v>17773</v>
      </c>
      <c r="H1345" s="1" t="s">
        <v>1366</v>
      </c>
      <c r="I1345" s="1">
        <v>20</v>
      </c>
      <c r="J1345" s="1">
        <v>591.66999999999996</v>
      </c>
    </row>
    <row r="1346" spans="1:10" x14ac:dyDescent="0.3">
      <c r="A1346" s="1">
        <v>1</v>
      </c>
      <c r="B1346" s="1">
        <v>2023</v>
      </c>
      <c r="C1346" s="1">
        <v>81</v>
      </c>
      <c r="D1346" s="1">
        <v>40</v>
      </c>
      <c r="E1346" s="1">
        <v>924</v>
      </c>
      <c r="F1346" s="1">
        <v>1</v>
      </c>
      <c r="G1346" s="1">
        <v>27104</v>
      </c>
      <c r="H1346" s="1" t="s">
        <v>1225</v>
      </c>
      <c r="I1346" s="1">
        <v>1</v>
      </c>
      <c r="J1346" s="1">
        <v>2940</v>
      </c>
    </row>
    <row r="1347" spans="1:10" x14ac:dyDescent="0.3">
      <c r="A1347" s="1">
        <v>1</v>
      </c>
      <c r="B1347" s="1">
        <v>2023</v>
      </c>
      <c r="C1347" s="1">
        <v>81</v>
      </c>
      <c r="D1347" s="1">
        <v>40</v>
      </c>
      <c r="E1347" s="1">
        <v>924</v>
      </c>
      <c r="F1347" s="1">
        <v>2</v>
      </c>
      <c r="G1347" s="1">
        <v>22196</v>
      </c>
      <c r="H1347" s="1" t="s">
        <v>1112</v>
      </c>
      <c r="I1347" s="1">
        <v>1</v>
      </c>
      <c r="J1347" s="1">
        <v>473.81</v>
      </c>
    </row>
    <row r="1348" spans="1:10" x14ac:dyDescent="0.3">
      <c r="A1348" s="1">
        <v>1</v>
      </c>
      <c r="B1348" s="1">
        <v>2023</v>
      </c>
      <c r="C1348" s="1">
        <v>81</v>
      </c>
      <c r="D1348" s="1">
        <v>40</v>
      </c>
      <c r="E1348" s="1">
        <v>924</v>
      </c>
      <c r="F1348" s="1">
        <v>3</v>
      </c>
      <c r="G1348" s="1">
        <v>22197</v>
      </c>
      <c r="H1348" s="1" t="s">
        <v>1113</v>
      </c>
      <c r="I1348" s="1">
        <v>1</v>
      </c>
      <c r="J1348" s="1">
        <v>656.25</v>
      </c>
    </row>
    <row r="1349" spans="1:10" x14ac:dyDescent="0.3">
      <c r="A1349" s="1">
        <v>1</v>
      </c>
      <c r="B1349" s="1">
        <v>2023</v>
      </c>
      <c r="C1349" s="1">
        <v>81</v>
      </c>
      <c r="D1349" s="1">
        <v>40</v>
      </c>
      <c r="E1349" s="1">
        <v>924</v>
      </c>
      <c r="F1349" s="1">
        <v>4</v>
      </c>
      <c r="G1349" s="1">
        <v>25763</v>
      </c>
      <c r="H1349" s="1" t="s">
        <v>1283</v>
      </c>
      <c r="I1349" s="1">
        <v>1</v>
      </c>
      <c r="J1349" s="1">
        <v>453.84</v>
      </c>
    </row>
    <row r="1350" spans="1:10" x14ac:dyDescent="0.3">
      <c r="A1350" s="1">
        <v>1</v>
      </c>
      <c r="B1350" s="1">
        <v>2023</v>
      </c>
      <c r="C1350" s="1">
        <v>81</v>
      </c>
      <c r="D1350" s="1">
        <v>40</v>
      </c>
      <c r="E1350" s="1">
        <v>924</v>
      </c>
      <c r="F1350" s="1">
        <v>5</v>
      </c>
      <c r="G1350" s="1">
        <v>21366</v>
      </c>
      <c r="H1350" s="1" t="s">
        <v>1068</v>
      </c>
      <c r="I1350" s="1">
        <v>1</v>
      </c>
      <c r="J1350" s="1">
        <v>535.76</v>
      </c>
    </row>
    <row r="1351" spans="1:10" x14ac:dyDescent="0.3">
      <c r="A1351" s="1">
        <v>1</v>
      </c>
      <c r="B1351" s="1">
        <v>2023</v>
      </c>
      <c r="C1351" s="1">
        <v>81</v>
      </c>
      <c r="D1351" s="1">
        <v>40</v>
      </c>
      <c r="E1351" s="1">
        <v>924</v>
      </c>
      <c r="F1351" s="1">
        <v>6</v>
      </c>
      <c r="G1351" s="1">
        <v>15870</v>
      </c>
      <c r="H1351" s="1" t="s">
        <v>1057</v>
      </c>
      <c r="I1351" s="1">
        <v>1</v>
      </c>
      <c r="J1351" s="1">
        <v>204.63</v>
      </c>
    </row>
    <row r="1352" spans="1:10" x14ac:dyDescent="0.3">
      <c r="A1352" s="1">
        <v>1</v>
      </c>
      <c r="B1352" s="1">
        <v>2023</v>
      </c>
      <c r="C1352" s="1">
        <v>81</v>
      </c>
      <c r="D1352" s="1">
        <v>40</v>
      </c>
      <c r="E1352" s="1">
        <v>924</v>
      </c>
      <c r="F1352" s="1">
        <v>7</v>
      </c>
      <c r="G1352" s="1" t="s">
        <v>1359</v>
      </c>
      <c r="H1352" s="1" t="s">
        <v>1360</v>
      </c>
      <c r="I1352" s="1">
        <v>5</v>
      </c>
      <c r="J1352" s="1">
        <v>719.97</v>
      </c>
    </row>
    <row r="1353" spans="1:10" x14ac:dyDescent="0.3">
      <c r="A1353" s="1">
        <v>1</v>
      </c>
      <c r="B1353" s="1">
        <v>2023</v>
      </c>
      <c r="C1353" s="1">
        <v>81</v>
      </c>
      <c r="D1353" s="1">
        <v>40</v>
      </c>
      <c r="E1353" s="1">
        <v>946</v>
      </c>
      <c r="F1353" s="1">
        <v>1</v>
      </c>
      <c r="G1353" s="1">
        <v>14915</v>
      </c>
      <c r="H1353" s="1" t="s">
        <v>1251</v>
      </c>
      <c r="I1353" s="1">
        <v>2</v>
      </c>
      <c r="J1353" s="1">
        <v>1265</v>
      </c>
    </row>
    <row r="1354" spans="1:10" x14ac:dyDescent="0.3">
      <c r="A1354" s="1">
        <v>1</v>
      </c>
      <c r="B1354" s="1">
        <v>2023</v>
      </c>
      <c r="C1354" s="1">
        <v>81</v>
      </c>
      <c r="D1354" s="1">
        <v>40</v>
      </c>
      <c r="E1354" s="1">
        <v>946</v>
      </c>
      <c r="F1354" s="1">
        <v>2</v>
      </c>
      <c r="G1354" s="1">
        <v>15852</v>
      </c>
      <c r="H1354" s="1" t="s">
        <v>1094</v>
      </c>
      <c r="I1354" s="1">
        <v>1</v>
      </c>
      <c r="J1354" s="1">
        <v>3830</v>
      </c>
    </row>
    <row r="1355" spans="1:10" x14ac:dyDescent="0.3">
      <c r="A1355" s="1">
        <v>1</v>
      </c>
      <c r="B1355" s="1">
        <v>2023</v>
      </c>
      <c r="C1355" s="1">
        <v>81</v>
      </c>
      <c r="D1355" s="1">
        <v>40</v>
      </c>
      <c r="E1355" s="1">
        <v>946</v>
      </c>
      <c r="F1355" s="1">
        <v>3</v>
      </c>
      <c r="G1355" s="1">
        <v>22298</v>
      </c>
      <c r="H1355" s="1" t="s">
        <v>1133</v>
      </c>
      <c r="I1355" s="1">
        <v>2</v>
      </c>
      <c r="J1355" s="1">
        <v>1375</v>
      </c>
    </row>
    <row r="1356" spans="1:10" x14ac:dyDescent="0.3">
      <c r="A1356" s="1">
        <v>1</v>
      </c>
      <c r="B1356" s="1">
        <v>2023</v>
      </c>
      <c r="C1356" s="1">
        <v>81</v>
      </c>
      <c r="D1356" s="1">
        <v>40</v>
      </c>
      <c r="E1356" s="1">
        <v>946</v>
      </c>
      <c r="F1356" s="1">
        <v>4</v>
      </c>
      <c r="G1356" s="1" t="s">
        <v>1374</v>
      </c>
      <c r="H1356" s="1" t="s">
        <v>1371</v>
      </c>
      <c r="I1356" s="1">
        <v>0.5</v>
      </c>
      <c r="J1356" s="1">
        <v>923.75</v>
      </c>
    </row>
    <row r="1357" spans="1:10" x14ac:dyDescent="0.3">
      <c r="A1357" s="1">
        <v>1</v>
      </c>
      <c r="B1357" s="1">
        <v>2023</v>
      </c>
      <c r="C1357" s="1">
        <v>81</v>
      </c>
      <c r="D1357" s="1">
        <v>40</v>
      </c>
      <c r="E1357" s="1">
        <v>946</v>
      </c>
      <c r="F1357" s="1">
        <v>5</v>
      </c>
      <c r="G1357" s="1">
        <v>25763</v>
      </c>
      <c r="H1357" s="1" t="s">
        <v>1283</v>
      </c>
      <c r="I1357" s="1">
        <v>1</v>
      </c>
      <c r="J1357" s="1">
        <v>453.84</v>
      </c>
    </row>
    <row r="1358" spans="1:10" x14ac:dyDescent="0.3">
      <c r="A1358" s="1">
        <v>1</v>
      </c>
      <c r="B1358" s="1">
        <v>2023</v>
      </c>
      <c r="C1358" s="1">
        <v>81</v>
      </c>
      <c r="D1358" s="1">
        <v>40</v>
      </c>
      <c r="E1358" s="1">
        <v>946</v>
      </c>
      <c r="F1358" s="1">
        <v>6</v>
      </c>
      <c r="G1358" s="1">
        <v>25140</v>
      </c>
      <c r="H1358" s="1" t="s">
        <v>1183</v>
      </c>
      <c r="I1358" s="1">
        <v>1</v>
      </c>
      <c r="J1358" s="1">
        <v>2600</v>
      </c>
    </row>
    <row r="1359" spans="1:10" x14ac:dyDescent="0.3">
      <c r="A1359" s="1">
        <v>1</v>
      </c>
      <c r="B1359" s="1">
        <v>2023</v>
      </c>
      <c r="C1359" s="1">
        <v>81</v>
      </c>
      <c r="D1359" s="1">
        <v>40</v>
      </c>
      <c r="E1359" s="1">
        <v>946</v>
      </c>
      <c r="F1359" s="1">
        <v>7</v>
      </c>
      <c r="G1359" s="1">
        <v>11654</v>
      </c>
      <c r="H1359" s="1" t="s">
        <v>1057</v>
      </c>
      <c r="I1359" s="1">
        <v>2</v>
      </c>
      <c r="J1359" s="1">
        <v>99.84</v>
      </c>
    </row>
    <row r="1360" spans="1:10" x14ac:dyDescent="0.3">
      <c r="A1360" s="1">
        <v>1</v>
      </c>
      <c r="B1360" s="1">
        <v>2023</v>
      </c>
      <c r="C1360" s="1">
        <v>81</v>
      </c>
      <c r="D1360" s="1">
        <v>40</v>
      </c>
      <c r="E1360" s="1">
        <v>946</v>
      </c>
      <c r="F1360" s="1">
        <v>8</v>
      </c>
      <c r="G1360" s="1">
        <v>15870</v>
      </c>
      <c r="H1360" s="1" t="s">
        <v>1057</v>
      </c>
      <c r="I1360" s="1">
        <v>2</v>
      </c>
      <c r="J1360" s="1">
        <v>204.63</v>
      </c>
    </row>
    <row r="1361" spans="1:10" x14ac:dyDescent="0.3">
      <c r="A1361" s="1">
        <v>1</v>
      </c>
      <c r="B1361" s="1">
        <v>2023</v>
      </c>
      <c r="C1361" s="1">
        <v>81</v>
      </c>
      <c r="D1361" s="1">
        <v>40</v>
      </c>
      <c r="E1361" s="1">
        <v>946</v>
      </c>
      <c r="F1361" s="1">
        <v>9</v>
      </c>
      <c r="G1361" s="1">
        <v>10460</v>
      </c>
      <c r="H1361" s="1" t="s">
        <v>1046</v>
      </c>
      <c r="I1361" s="1">
        <v>1</v>
      </c>
      <c r="J1361" s="1">
        <v>1748.05</v>
      </c>
    </row>
    <row r="1362" spans="1:10" x14ac:dyDescent="0.3">
      <c r="A1362" s="1">
        <v>1</v>
      </c>
      <c r="B1362" s="1">
        <v>2023</v>
      </c>
      <c r="C1362" s="1">
        <v>81</v>
      </c>
      <c r="D1362" s="1">
        <v>40</v>
      </c>
      <c r="E1362" s="1">
        <v>947</v>
      </c>
      <c r="F1362" s="1">
        <v>1</v>
      </c>
      <c r="G1362" s="1">
        <v>25104</v>
      </c>
      <c r="H1362" s="1" t="s">
        <v>1165</v>
      </c>
      <c r="I1362" s="1">
        <v>1</v>
      </c>
      <c r="J1362" s="1">
        <v>6550.74</v>
      </c>
    </row>
    <row r="1363" spans="1:10" x14ac:dyDescent="0.3">
      <c r="A1363" s="1">
        <v>1</v>
      </c>
      <c r="B1363" s="1">
        <v>2023</v>
      </c>
      <c r="C1363" s="1">
        <v>81</v>
      </c>
      <c r="D1363" s="1">
        <v>40</v>
      </c>
      <c r="E1363" s="1">
        <v>947</v>
      </c>
      <c r="F1363" s="1">
        <v>2</v>
      </c>
      <c r="G1363" s="1">
        <v>15875</v>
      </c>
      <c r="H1363" s="1" t="s">
        <v>1082</v>
      </c>
      <c r="I1363" s="1">
        <v>1</v>
      </c>
      <c r="J1363" s="1">
        <v>1735.71</v>
      </c>
    </row>
    <row r="1364" spans="1:10" x14ac:dyDescent="0.3">
      <c r="A1364" s="1">
        <v>1</v>
      </c>
      <c r="B1364" s="1">
        <v>2023</v>
      </c>
      <c r="C1364" s="1">
        <v>81</v>
      </c>
      <c r="D1364" s="1">
        <v>40</v>
      </c>
      <c r="E1364" s="1">
        <v>947</v>
      </c>
      <c r="F1364" s="1">
        <v>3</v>
      </c>
      <c r="G1364" s="1">
        <v>25240</v>
      </c>
      <c r="H1364" s="1" t="s">
        <v>1095</v>
      </c>
      <c r="I1364" s="1">
        <v>1</v>
      </c>
      <c r="J1364" s="1">
        <v>587.5</v>
      </c>
    </row>
    <row r="1365" spans="1:10" x14ac:dyDescent="0.3">
      <c r="A1365" s="1">
        <v>1</v>
      </c>
      <c r="B1365" s="1">
        <v>2023</v>
      </c>
      <c r="C1365" s="1">
        <v>81</v>
      </c>
      <c r="D1365" s="1">
        <v>40</v>
      </c>
      <c r="E1365" s="1">
        <v>947</v>
      </c>
      <c r="F1365" s="1">
        <v>4</v>
      </c>
      <c r="G1365" s="1">
        <v>15870</v>
      </c>
      <c r="H1365" s="1" t="s">
        <v>1057</v>
      </c>
      <c r="I1365" s="1">
        <v>2</v>
      </c>
      <c r="J1365" s="1">
        <v>204.63</v>
      </c>
    </row>
    <row r="1366" spans="1:10" x14ac:dyDescent="0.3">
      <c r="A1366" s="1">
        <v>1</v>
      </c>
      <c r="B1366" s="1">
        <v>2023</v>
      </c>
      <c r="C1366" s="1">
        <v>81</v>
      </c>
      <c r="D1366" s="1">
        <v>40</v>
      </c>
      <c r="E1366" s="1">
        <v>947</v>
      </c>
      <c r="F1366" s="1">
        <v>5</v>
      </c>
      <c r="G1366" s="1">
        <v>25284</v>
      </c>
      <c r="H1366" s="1" t="s">
        <v>1284</v>
      </c>
      <c r="I1366" s="1">
        <v>1</v>
      </c>
      <c r="J1366" s="1">
        <v>2842.11</v>
      </c>
    </row>
    <row r="1367" spans="1:10" x14ac:dyDescent="0.3">
      <c r="A1367" s="1">
        <v>1</v>
      </c>
      <c r="B1367" s="1">
        <v>2023</v>
      </c>
      <c r="C1367" s="1">
        <v>81</v>
      </c>
      <c r="D1367" s="1">
        <v>40</v>
      </c>
      <c r="E1367" s="1">
        <v>947</v>
      </c>
      <c r="F1367" s="1">
        <v>6</v>
      </c>
      <c r="G1367" s="1">
        <v>21744</v>
      </c>
      <c r="H1367" s="1" t="s">
        <v>1066</v>
      </c>
      <c r="I1367" s="1">
        <v>1</v>
      </c>
      <c r="J1367" s="1">
        <v>600</v>
      </c>
    </row>
    <row r="1368" spans="1:10" x14ac:dyDescent="0.3">
      <c r="A1368" s="1">
        <v>1</v>
      </c>
      <c r="B1368" s="1">
        <v>2023</v>
      </c>
      <c r="C1368" s="1">
        <v>81</v>
      </c>
      <c r="D1368" s="1">
        <v>40</v>
      </c>
      <c r="E1368" s="1">
        <v>947</v>
      </c>
      <c r="F1368" s="1">
        <v>7</v>
      </c>
      <c r="G1368" s="1">
        <v>21367</v>
      </c>
      <c r="H1368" s="1" t="s">
        <v>1067</v>
      </c>
      <c r="I1368" s="1">
        <v>1</v>
      </c>
      <c r="J1368" s="1">
        <v>861.42</v>
      </c>
    </row>
    <row r="1369" spans="1:10" x14ac:dyDescent="0.3">
      <c r="A1369" s="1">
        <v>1</v>
      </c>
      <c r="B1369" s="1">
        <v>2023</v>
      </c>
      <c r="C1369" s="1">
        <v>81</v>
      </c>
      <c r="D1369" s="1">
        <v>40</v>
      </c>
      <c r="E1369" s="1">
        <v>947</v>
      </c>
      <c r="F1369" s="1">
        <v>8</v>
      </c>
      <c r="G1369" s="1">
        <v>21366</v>
      </c>
      <c r="H1369" s="1" t="s">
        <v>1068</v>
      </c>
      <c r="I1369" s="1">
        <v>1</v>
      </c>
      <c r="J1369" s="1">
        <v>535.76</v>
      </c>
    </row>
    <row r="1370" spans="1:10" x14ac:dyDescent="0.3">
      <c r="A1370" s="1">
        <v>1</v>
      </c>
      <c r="B1370" s="1">
        <v>2023</v>
      </c>
      <c r="C1370" s="1">
        <v>81</v>
      </c>
      <c r="D1370" s="1">
        <v>40</v>
      </c>
      <c r="E1370" s="1">
        <v>947</v>
      </c>
      <c r="F1370" s="1">
        <v>9</v>
      </c>
      <c r="G1370" s="1">
        <v>15868</v>
      </c>
      <c r="H1370" s="1" t="s">
        <v>1077</v>
      </c>
      <c r="I1370" s="1">
        <v>2</v>
      </c>
      <c r="J1370" s="1">
        <v>6533.33</v>
      </c>
    </row>
    <row r="1371" spans="1:10" x14ac:dyDescent="0.3">
      <c r="A1371" s="1">
        <v>1</v>
      </c>
      <c r="B1371" s="1">
        <v>2023</v>
      </c>
      <c r="C1371" s="1">
        <v>81</v>
      </c>
      <c r="D1371" s="1">
        <v>40</v>
      </c>
      <c r="E1371" s="1">
        <v>947</v>
      </c>
      <c r="F1371" s="1">
        <v>10</v>
      </c>
      <c r="G1371" s="1">
        <v>22298</v>
      </c>
      <c r="H1371" s="1" t="s">
        <v>1133</v>
      </c>
      <c r="I1371" s="1">
        <v>2</v>
      </c>
      <c r="J1371" s="1">
        <v>1353.57</v>
      </c>
    </row>
    <row r="1372" spans="1:10" x14ac:dyDescent="0.3">
      <c r="A1372" s="1">
        <v>1</v>
      </c>
      <c r="B1372" s="1">
        <v>2023</v>
      </c>
      <c r="C1372" s="1">
        <v>81</v>
      </c>
      <c r="D1372" s="1">
        <v>40</v>
      </c>
      <c r="E1372" s="1">
        <v>947</v>
      </c>
      <c r="F1372" s="1">
        <v>11</v>
      </c>
      <c r="G1372" s="1">
        <v>15852</v>
      </c>
      <c r="H1372" s="1" t="s">
        <v>1094</v>
      </c>
      <c r="I1372" s="1">
        <v>2</v>
      </c>
      <c r="J1372" s="1">
        <v>3544</v>
      </c>
    </row>
    <row r="1373" spans="1:10" x14ac:dyDescent="0.3">
      <c r="A1373" s="1">
        <v>1</v>
      </c>
      <c r="B1373" s="1">
        <v>2023</v>
      </c>
      <c r="C1373" s="1">
        <v>81</v>
      </c>
      <c r="D1373" s="1">
        <v>40</v>
      </c>
      <c r="E1373" s="1">
        <v>947</v>
      </c>
      <c r="F1373" s="1">
        <v>12</v>
      </c>
      <c r="G1373" s="1">
        <v>14915</v>
      </c>
      <c r="H1373" s="1" t="s">
        <v>1251</v>
      </c>
      <c r="I1373" s="1">
        <v>2</v>
      </c>
      <c r="J1373" s="1">
        <v>1479</v>
      </c>
    </row>
    <row r="1374" spans="1:10" x14ac:dyDescent="0.3">
      <c r="A1374" s="1">
        <v>1</v>
      </c>
      <c r="B1374" s="1">
        <v>2023</v>
      </c>
      <c r="C1374" s="1">
        <v>81</v>
      </c>
      <c r="D1374" s="1">
        <v>40</v>
      </c>
      <c r="E1374" s="1">
        <v>947</v>
      </c>
      <c r="F1374" s="1">
        <v>13</v>
      </c>
      <c r="G1374" s="1">
        <v>22854</v>
      </c>
      <c r="H1374" s="1" t="s">
        <v>1075</v>
      </c>
      <c r="I1374" s="1">
        <v>2</v>
      </c>
      <c r="J1374" s="1">
        <v>4063.33</v>
      </c>
    </row>
    <row r="1375" spans="1:10" x14ac:dyDescent="0.3">
      <c r="A1375" s="1">
        <v>1</v>
      </c>
      <c r="B1375" s="1">
        <v>2023</v>
      </c>
      <c r="C1375" s="1">
        <v>81</v>
      </c>
      <c r="D1375" s="1">
        <v>40</v>
      </c>
      <c r="E1375" s="1">
        <v>947</v>
      </c>
      <c r="F1375" s="1">
        <v>14</v>
      </c>
      <c r="G1375" s="1">
        <v>25125</v>
      </c>
      <c r="H1375" s="1" t="s">
        <v>1090</v>
      </c>
      <c r="I1375" s="1">
        <v>2</v>
      </c>
      <c r="J1375" s="1">
        <v>2973.86</v>
      </c>
    </row>
    <row r="1376" spans="1:10" x14ac:dyDescent="0.3">
      <c r="A1376" s="1">
        <v>1</v>
      </c>
      <c r="B1376" s="1">
        <v>2023</v>
      </c>
      <c r="C1376" s="1">
        <v>81</v>
      </c>
      <c r="D1376" s="1">
        <v>40</v>
      </c>
      <c r="E1376" s="1">
        <v>947</v>
      </c>
      <c r="F1376" s="1">
        <v>15</v>
      </c>
      <c r="G1376" s="1">
        <v>20429</v>
      </c>
      <c r="H1376" s="1" t="s">
        <v>1234</v>
      </c>
      <c r="I1376" s="1">
        <v>2</v>
      </c>
      <c r="J1376" s="1">
        <v>6595.24</v>
      </c>
    </row>
    <row r="1377" spans="1:10" x14ac:dyDescent="0.3">
      <c r="A1377" s="1">
        <v>1</v>
      </c>
      <c r="B1377" s="1">
        <v>2023</v>
      </c>
      <c r="C1377" s="1">
        <v>81</v>
      </c>
      <c r="D1377" s="1">
        <v>40</v>
      </c>
      <c r="E1377" s="1">
        <v>947</v>
      </c>
      <c r="F1377" s="1">
        <v>16</v>
      </c>
      <c r="G1377" s="1" t="s">
        <v>1374</v>
      </c>
      <c r="H1377" s="1" t="s">
        <v>1371</v>
      </c>
      <c r="I1377" s="1">
        <v>0.5</v>
      </c>
      <c r="J1377" s="1">
        <v>923.75</v>
      </c>
    </row>
    <row r="1378" spans="1:10" x14ac:dyDescent="0.3">
      <c r="A1378" s="1">
        <v>1</v>
      </c>
      <c r="B1378" s="1">
        <v>2023</v>
      </c>
      <c r="C1378" s="1">
        <v>81</v>
      </c>
      <c r="D1378" s="1">
        <v>40</v>
      </c>
      <c r="E1378" s="1">
        <v>947</v>
      </c>
      <c r="F1378" s="1">
        <v>17</v>
      </c>
      <c r="G1378" s="1">
        <v>11652</v>
      </c>
      <c r="H1378" s="1" t="s">
        <v>1207</v>
      </c>
      <c r="I1378" s="1">
        <v>1</v>
      </c>
      <c r="J1378" s="1">
        <v>1780</v>
      </c>
    </row>
    <row r="1379" spans="1:10" x14ac:dyDescent="0.3">
      <c r="A1379" s="1">
        <v>1</v>
      </c>
      <c r="B1379" s="1">
        <v>2023</v>
      </c>
      <c r="C1379" s="1">
        <v>81</v>
      </c>
      <c r="D1379" s="1">
        <v>40</v>
      </c>
      <c r="E1379" s="1">
        <v>947</v>
      </c>
      <c r="F1379" s="1">
        <v>18</v>
      </c>
      <c r="G1379" s="1" t="s">
        <v>1359</v>
      </c>
      <c r="H1379" s="1" t="s">
        <v>1360</v>
      </c>
      <c r="I1379" s="1">
        <v>5</v>
      </c>
      <c r="J1379" s="1">
        <v>719.97</v>
      </c>
    </row>
    <row r="1380" spans="1:10" x14ac:dyDescent="0.3">
      <c r="A1380" s="1">
        <v>1</v>
      </c>
      <c r="B1380" s="1">
        <v>2023</v>
      </c>
      <c r="C1380" s="1">
        <v>81</v>
      </c>
      <c r="D1380" s="1">
        <v>40</v>
      </c>
      <c r="E1380" s="1">
        <v>948</v>
      </c>
      <c r="F1380" s="1">
        <v>1</v>
      </c>
      <c r="G1380" s="1">
        <v>22197</v>
      </c>
      <c r="H1380" s="1" t="s">
        <v>1113</v>
      </c>
      <c r="I1380" s="1">
        <v>1</v>
      </c>
      <c r="J1380" s="1">
        <v>656.25</v>
      </c>
    </row>
    <row r="1381" spans="1:10" x14ac:dyDescent="0.3">
      <c r="A1381" s="1">
        <v>1</v>
      </c>
      <c r="B1381" s="1">
        <v>2023</v>
      </c>
      <c r="C1381" s="1">
        <v>81</v>
      </c>
      <c r="D1381" s="1">
        <v>40</v>
      </c>
      <c r="E1381" s="1">
        <v>948</v>
      </c>
      <c r="F1381" s="1">
        <v>2</v>
      </c>
      <c r="G1381" s="1">
        <v>26225</v>
      </c>
      <c r="H1381" s="1" t="s">
        <v>1064</v>
      </c>
      <c r="I1381" s="1">
        <v>2</v>
      </c>
      <c r="J1381" s="1">
        <v>4518.96</v>
      </c>
    </row>
    <row r="1382" spans="1:10" x14ac:dyDescent="0.3">
      <c r="A1382" s="1">
        <v>1</v>
      </c>
      <c r="B1382" s="1">
        <v>2023</v>
      </c>
      <c r="C1382" s="1">
        <v>81</v>
      </c>
      <c r="D1382" s="1">
        <v>40</v>
      </c>
      <c r="E1382" s="1">
        <v>948</v>
      </c>
      <c r="F1382" s="1">
        <v>3</v>
      </c>
      <c r="G1382" s="1">
        <v>10547</v>
      </c>
      <c r="H1382" s="1" t="s">
        <v>1174</v>
      </c>
      <c r="I1382" s="1">
        <v>2</v>
      </c>
      <c r="J1382" s="1">
        <v>984.53</v>
      </c>
    </row>
    <row r="1383" spans="1:10" x14ac:dyDescent="0.3">
      <c r="A1383" s="1">
        <v>1</v>
      </c>
      <c r="B1383" s="1">
        <v>2023</v>
      </c>
      <c r="C1383" s="1">
        <v>81</v>
      </c>
      <c r="D1383" s="1">
        <v>40</v>
      </c>
      <c r="E1383" s="1">
        <v>948</v>
      </c>
      <c r="F1383" s="1">
        <v>4</v>
      </c>
      <c r="G1383" s="1">
        <v>21686</v>
      </c>
      <c r="H1383" s="1" t="s">
        <v>1182</v>
      </c>
      <c r="I1383" s="1">
        <v>1</v>
      </c>
      <c r="J1383" s="1">
        <v>4577.7700000000004</v>
      </c>
    </row>
    <row r="1384" spans="1:10" x14ac:dyDescent="0.3">
      <c r="A1384" s="1">
        <v>1</v>
      </c>
      <c r="B1384" s="1">
        <v>2023</v>
      </c>
      <c r="C1384" s="1">
        <v>81</v>
      </c>
      <c r="D1384" s="1">
        <v>40</v>
      </c>
      <c r="E1384" s="1">
        <v>948</v>
      </c>
      <c r="F1384" s="1">
        <v>5</v>
      </c>
      <c r="G1384" s="1">
        <v>15870</v>
      </c>
      <c r="H1384" s="1" t="s">
        <v>1057</v>
      </c>
      <c r="I1384" s="1">
        <v>3</v>
      </c>
      <c r="J1384" s="1">
        <v>204.63</v>
      </c>
    </row>
    <row r="1385" spans="1:10" x14ac:dyDescent="0.3">
      <c r="A1385" s="1">
        <v>1</v>
      </c>
      <c r="B1385" s="1">
        <v>2023</v>
      </c>
      <c r="C1385" s="1">
        <v>81</v>
      </c>
      <c r="D1385" s="1">
        <v>40</v>
      </c>
      <c r="E1385" s="1">
        <v>948</v>
      </c>
      <c r="F1385" s="1">
        <v>6</v>
      </c>
      <c r="G1385" s="1">
        <v>11654</v>
      </c>
      <c r="H1385" s="1" t="s">
        <v>1057</v>
      </c>
      <c r="I1385" s="1">
        <v>1</v>
      </c>
      <c r="J1385" s="1">
        <v>99.84</v>
      </c>
    </row>
    <row r="1386" spans="1:10" x14ac:dyDescent="0.3">
      <c r="A1386" s="1">
        <v>1</v>
      </c>
      <c r="B1386" s="1">
        <v>2023</v>
      </c>
      <c r="C1386" s="1">
        <v>81</v>
      </c>
      <c r="D1386" s="1">
        <v>40</v>
      </c>
      <c r="E1386" s="1">
        <v>948</v>
      </c>
      <c r="F1386" s="1">
        <v>7</v>
      </c>
      <c r="G1386" s="1">
        <v>26230</v>
      </c>
      <c r="H1386" s="1" t="s">
        <v>1057</v>
      </c>
      <c r="I1386" s="1">
        <v>2</v>
      </c>
      <c r="J1386" s="1">
        <v>146.11000000000001</v>
      </c>
    </row>
    <row r="1387" spans="1:10" x14ac:dyDescent="0.3">
      <c r="A1387" s="1">
        <v>1</v>
      </c>
      <c r="B1387" s="1">
        <v>2023</v>
      </c>
      <c r="C1387" s="1">
        <v>81</v>
      </c>
      <c r="D1387" s="1">
        <v>40</v>
      </c>
      <c r="E1387" s="1">
        <v>948</v>
      </c>
      <c r="F1387" s="1">
        <v>8</v>
      </c>
      <c r="G1387" s="1" t="s">
        <v>1359</v>
      </c>
      <c r="H1387" s="1" t="s">
        <v>1360</v>
      </c>
      <c r="I1387" s="1">
        <v>6</v>
      </c>
      <c r="J1387" s="1">
        <v>719.97</v>
      </c>
    </row>
    <row r="1388" spans="1:10" x14ac:dyDescent="0.3">
      <c r="A1388" s="1">
        <v>1</v>
      </c>
      <c r="B1388" s="1">
        <v>2023</v>
      </c>
      <c r="C1388" s="1">
        <v>81</v>
      </c>
      <c r="D1388" s="1">
        <v>40</v>
      </c>
      <c r="E1388" s="1">
        <v>950</v>
      </c>
      <c r="F1388" s="1">
        <v>1</v>
      </c>
      <c r="G1388" s="1">
        <v>15868</v>
      </c>
      <c r="H1388" s="1" t="s">
        <v>1077</v>
      </c>
      <c r="I1388" s="1">
        <v>2</v>
      </c>
      <c r="J1388" s="1">
        <v>6533.33</v>
      </c>
    </row>
    <row r="1389" spans="1:10" x14ac:dyDescent="0.3">
      <c r="A1389" s="1">
        <v>1</v>
      </c>
      <c r="B1389" s="1">
        <v>2023</v>
      </c>
      <c r="C1389" s="1">
        <v>81</v>
      </c>
      <c r="D1389" s="1">
        <v>40</v>
      </c>
      <c r="E1389" s="1">
        <v>950</v>
      </c>
      <c r="F1389" s="1">
        <v>3</v>
      </c>
      <c r="G1389" s="1">
        <v>27405</v>
      </c>
      <c r="H1389" s="1" t="s">
        <v>1216</v>
      </c>
      <c r="I1389" s="1">
        <v>2</v>
      </c>
      <c r="J1389" s="1">
        <v>2871.09</v>
      </c>
    </row>
    <row r="1390" spans="1:10" x14ac:dyDescent="0.3">
      <c r="A1390" s="1">
        <v>1</v>
      </c>
      <c r="B1390" s="1">
        <v>2023</v>
      </c>
      <c r="C1390" s="1">
        <v>81</v>
      </c>
      <c r="D1390" s="1">
        <v>40</v>
      </c>
      <c r="E1390" s="1">
        <v>950</v>
      </c>
      <c r="F1390" s="1">
        <v>4</v>
      </c>
      <c r="G1390" s="1">
        <v>15870</v>
      </c>
      <c r="H1390" s="1" t="s">
        <v>1057</v>
      </c>
      <c r="I1390" s="1">
        <v>2</v>
      </c>
      <c r="J1390" s="1">
        <v>204.63</v>
      </c>
    </row>
    <row r="1391" spans="1:10" x14ac:dyDescent="0.3">
      <c r="A1391" s="1">
        <v>1</v>
      </c>
      <c r="B1391" s="1">
        <v>2023</v>
      </c>
      <c r="C1391" s="1">
        <v>81</v>
      </c>
      <c r="D1391" s="1">
        <v>40</v>
      </c>
      <c r="E1391" s="1">
        <v>950</v>
      </c>
      <c r="F1391" s="1">
        <v>5</v>
      </c>
      <c r="G1391" s="1">
        <v>11654</v>
      </c>
      <c r="H1391" s="1" t="s">
        <v>1057</v>
      </c>
      <c r="I1391" s="1">
        <v>2</v>
      </c>
      <c r="J1391" s="1">
        <v>99.84</v>
      </c>
    </row>
    <row r="1392" spans="1:10" x14ac:dyDescent="0.3">
      <c r="A1392" s="1">
        <v>1</v>
      </c>
      <c r="B1392" s="1">
        <v>2023</v>
      </c>
      <c r="C1392" s="1">
        <v>81</v>
      </c>
      <c r="D1392" s="1">
        <v>40</v>
      </c>
      <c r="E1392" s="1">
        <v>956</v>
      </c>
      <c r="F1392" s="1">
        <v>1</v>
      </c>
      <c r="G1392" s="1">
        <v>11667</v>
      </c>
      <c r="H1392" s="1" t="s">
        <v>1139</v>
      </c>
      <c r="I1392" s="1">
        <v>1</v>
      </c>
      <c r="J1392" s="1">
        <v>345.45</v>
      </c>
    </row>
    <row r="1393" spans="1:10" x14ac:dyDescent="0.3">
      <c r="A1393" s="1">
        <v>1</v>
      </c>
      <c r="B1393" s="1">
        <v>2023</v>
      </c>
      <c r="C1393" s="1">
        <v>81</v>
      </c>
      <c r="D1393" s="1">
        <v>40</v>
      </c>
      <c r="E1393" s="1">
        <v>956</v>
      </c>
      <c r="F1393" s="1">
        <v>2</v>
      </c>
      <c r="G1393" s="1">
        <v>11654</v>
      </c>
      <c r="H1393" s="1" t="s">
        <v>1057</v>
      </c>
      <c r="I1393" s="1">
        <v>1</v>
      </c>
      <c r="J1393" s="1">
        <v>99.84</v>
      </c>
    </row>
    <row r="1394" spans="1:10" x14ac:dyDescent="0.3">
      <c r="A1394" s="1">
        <v>1</v>
      </c>
      <c r="B1394" s="1">
        <v>2023</v>
      </c>
      <c r="C1394" s="1">
        <v>81</v>
      </c>
      <c r="D1394" s="1">
        <v>40</v>
      </c>
      <c r="E1394" s="1">
        <v>956</v>
      </c>
      <c r="F1394" s="1">
        <v>3</v>
      </c>
      <c r="G1394" s="1">
        <v>15870</v>
      </c>
      <c r="H1394" s="1" t="s">
        <v>1057</v>
      </c>
      <c r="I1394" s="1">
        <v>1</v>
      </c>
      <c r="J1394" s="1">
        <v>204.63</v>
      </c>
    </row>
    <row r="1395" spans="1:10" x14ac:dyDescent="0.3">
      <c r="A1395" s="1">
        <v>1</v>
      </c>
      <c r="B1395" s="1">
        <v>2023</v>
      </c>
      <c r="C1395" s="1">
        <v>81</v>
      </c>
      <c r="D1395" s="1">
        <v>40</v>
      </c>
      <c r="E1395" s="1">
        <v>957</v>
      </c>
      <c r="F1395" s="1">
        <v>1</v>
      </c>
      <c r="G1395" s="1">
        <v>27542</v>
      </c>
      <c r="H1395" s="1" t="s">
        <v>1285</v>
      </c>
      <c r="I1395" s="1">
        <v>1</v>
      </c>
      <c r="J1395" s="1">
        <v>13258.95</v>
      </c>
    </row>
    <row r="1396" spans="1:10" x14ac:dyDescent="0.3">
      <c r="A1396" s="1">
        <v>1</v>
      </c>
      <c r="B1396" s="1">
        <v>2023</v>
      </c>
      <c r="C1396" s="1">
        <v>81</v>
      </c>
      <c r="D1396" s="1">
        <v>40</v>
      </c>
      <c r="E1396" s="1">
        <v>958</v>
      </c>
      <c r="F1396" s="1">
        <v>1</v>
      </c>
      <c r="G1396" s="1">
        <v>15759</v>
      </c>
      <c r="H1396" s="1" t="s">
        <v>1080</v>
      </c>
      <c r="I1396" s="1">
        <v>1</v>
      </c>
      <c r="J1396" s="1">
        <v>6265.5</v>
      </c>
    </row>
    <row r="1397" spans="1:10" x14ac:dyDescent="0.3">
      <c r="A1397" s="1">
        <v>1</v>
      </c>
      <c r="B1397" s="1">
        <v>2023</v>
      </c>
      <c r="C1397" s="1">
        <v>81</v>
      </c>
      <c r="D1397" s="1">
        <v>40</v>
      </c>
      <c r="E1397" s="1">
        <v>965</v>
      </c>
      <c r="F1397" s="1">
        <v>1</v>
      </c>
      <c r="G1397" s="1" t="s">
        <v>1359</v>
      </c>
      <c r="H1397" s="1" t="s">
        <v>1360</v>
      </c>
      <c r="I1397" s="1">
        <v>2</v>
      </c>
      <c r="J1397" s="1">
        <v>719.97</v>
      </c>
    </row>
    <row r="1398" spans="1:10" x14ac:dyDescent="0.3">
      <c r="A1398" s="1">
        <v>1</v>
      </c>
      <c r="B1398" s="1">
        <v>2023</v>
      </c>
      <c r="C1398" s="1">
        <v>81</v>
      </c>
      <c r="D1398" s="1">
        <v>40</v>
      </c>
      <c r="E1398" s="1">
        <v>966</v>
      </c>
      <c r="F1398" s="1">
        <v>1</v>
      </c>
      <c r="G1398" s="1" t="s">
        <v>1359</v>
      </c>
      <c r="H1398" s="1" t="s">
        <v>1360</v>
      </c>
      <c r="I1398" s="1">
        <v>2</v>
      </c>
      <c r="J1398" s="1">
        <v>719.97</v>
      </c>
    </row>
    <row r="1399" spans="1:10" x14ac:dyDescent="0.3">
      <c r="A1399" s="1">
        <v>1</v>
      </c>
      <c r="B1399" s="1">
        <v>2023</v>
      </c>
      <c r="C1399" s="1">
        <v>81</v>
      </c>
      <c r="D1399" s="1">
        <v>40</v>
      </c>
      <c r="E1399" s="1">
        <v>973</v>
      </c>
      <c r="F1399" s="1">
        <v>1</v>
      </c>
      <c r="G1399" s="1">
        <v>26647</v>
      </c>
      <c r="H1399" s="1" t="s">
        <v>1363</v>
      </c>
      <c r="I1399" s="1">
        <v>30</v>
      </c>
      <c r="J1399" s="1">
        <v>561.20000000000005</v>
      </c>
    </row>
    <row r="1400" spans="1:10" x14ac:dyDescent="0.3">
      <c r="A1400" s="1">
        <v>1</v>
      </c>
      <c r="B1400" s="1">
        <v>2023</v>
      </c>
      <c r="C1400" s="1">
        <v>81</v>
      </c>
      <c r="D1400" s="1">
        <v>40</v>
      </c>
      <c r="E1400" s="1">
        <v>976</v>
      </c>
      <c r="F1400" s="1">
        <v>1</v>
      </c>
      <c r="G1400" s="1">
        <v>15660</v>
      </c>
      <c r="H1400" s="1" t="s">
        <v>1119</v>
      </c>
      <c r="I1400" s="1">
        <v>1</v>
      </c>
      <c r="J1400" s="1">
        <v>8025.38</v>
      </c>
    </row>
    <row r="1401" spans="1:10" x14ac:dyDescent="0.3">
      <c r="A1401" s="1">
        <v>1</v>
      </c>
      <c r="B1401" s="1">
        <v>2023</v>
      </c>
      <c r="C1401" s="1">
        <v>81</v>
      </c>
      <c r="D1401" s="1">
        <v>40</v>
      </c>
      <c r="E1401" s="1">
        <v>984</v>
      </c>
      <c r="F1401" s="1">
        <v>1</v>
      </c>
      <c r="G1401" s="1" t="s">
        <v>1359</v>
      </c>
      <c r="H1401" s="1" t="s">
        <v>1360</v>
      </c>
      <c r="I1401" s="1">
        <v>4</v>
      </c>
      <c r="J1401" s="1">
        <v>719.97</v>
      </c>
    </row>
    <row r="1402" spans="1:10" x14ac:dyDescent="0.3">
      <c r="A1402" s="1">
        <v>1</v>
      </c>
      <c r="B1402" s="1">
        <v>2023</v>
      </c>
      <c r="C1402" s="1">
        <v>81</v>
      </c>
      <c r="D1402" s="1">
        <v>40</v>
      </c>
      <c r="E1402" s="1">
        <v>984</v>
      </c>
      <c r="F1402" s="1">
        <v>2</v>
      </c>
      <c r="G1402" s="1">
        <v>21688</v>
      </c>
      <c r="H1402" s="1" t="s">
        <v>1116</v>
      </c>
      <c r="I1402" s="1">
        <v>1</v>
      </c>
      <c r="J1402" s="1">
        <v>720</v>
      </c>
    </row>
    <row r="1403" spans="1:10" x14ac:dyDescent="0.3">
      <c r="A1403" s="1">
        <v>1</v>
      </c>
      <c r="B1403" s="1">
        <v>2023</v>
      </c>
      <c r="C1403" s="1">
        <v>81</v>
      </c>
      <c r="D1403" s="1">
        <v>40</v>
      </c>
      <c r="E1403" s="1">
        <v>984</v>
      </c>
      <c r="F1403" s="1">
        <v>3</v>
      </c>
      <c r="G1403" s="1">
        <v>14195</v>
      </c>
      <c r="H1403" s="1" t="s">
        <v>1125</v>
      </c>
      <c r="I1403" s="1">
        <v>1</v>
      </c>
      <c r="J1403" s="1">
        <v>733.33</v>
      </c>
    </row>
    <row r="1404" spans="1:10" x14ac:dyDescent="0.3">
      <c r="A1404" s="1">
        <v>1</v>
      </c>
      <c r="B1404" s="1">
        <v>2023</v>
      </c>
      <c r="C1404" s="1">
        <v>81</v>
      </c>
      <c r="D1404" s="1">
        <v>40</v>
      </c>
      <c r="E1404" s="1">
        <v>984</v>
      </c>
      <c r="F1404" s="1">
        <v>4</v>
      </c>
      <c r="G1404" s="1">
        <v>20451</v>
      </c>
      <c r="H1404" s="1" t="s">
        <v>1109</v>
      </c>
      <c r="I1404" s="1">
        <v>1</v>
      </c>
      <c r="J1404" s="1">
        <v>760</v>
      </c>
    </row>
    <row r="1405" spans="1:10" x14ac:dyDescent="0.3">
      <c r="A1405" s="1">
        <v>1</v>
      </c>
      <c r="B1405" s="1">
        <v>2023</v>
      </c>
      <c r="C1405" s="1">
        <v>81</v>
      </c>
      <c r="D1405" s="1">
        <v>40</v>
      </c>
      <c r="E1405" s="1">
        <v>988</v>
      </c>
      <c r="F1405" s="1">
        <v>1</v>
      </c>
      <c r="G1405" s="1">
        <v>10460</v>
      </c>
      <c r="H1405" s="1" t="s">
        <v>1046</v>
      </c>
      <c r="I1405" s="1">
        <v>1</v>
      </c>
      <c r="J1405" s="1">
        <v>1761.04</v>
      </c>
    </row>
    <row r="1406" spans="1:10" x14ac:dyDescent="0.3">
      <c r="A1406" s="1">
        <v>1</v>
      </c>
      <c r="B1406" s="1">
        <v>2023</v>
      </c>
      <c r="C1406" s="1">
        <v>81</v>
      </c>
      <c r="D1406" s="1">
        <v>40</v>
      </c>
      <c r="E1406" s="1">
        <v>988</v>
      </c>
      <c r="F1406" s="1">
        <v>2</v>
      </c>
      <c r="G1406" s="1">
        <v>27427</v>
      </c>
      <c r="H1406" s="1" t="s">
        <v>1275</v>
      </c>
      <c r="I1406" s="1">
        <v>1</v>
      </c>
      <c r="J1406" s="1">
        <v>600</v>
      </c>
    </row>
    <row r="1407" spans="1:10" x14ac:dyDescent="0.3">
      <c r="A1407" s="1">
        <v>1</v>
      </c>
      <c r="B1407" s="1">
        <v>2023</v>
      </c>
      <c r="C1407" s="1">
        <v>81</v>
      </c>
      <c r="D1407" s="1">
        <v>40</v>
      </c>
      <c r="E1407" s="1">
        <v>988</v>
      </c>
      <c r="F1407" s="1">
        <v>3</v>
      </c>
      <c r="G1407" s="1">
        <v>27428</v>
      </c>
      <c r="H1407" s="1" t="s">
        <v>1154</v>
      </c>
      <c r="I1407" s="1">
        <v>1</v>
      </c>
      <c r="J1407" s="1">
        <v>400</v>
      </c>
    </row>
    <row r="1408" spans="1:10" x14ac:dyDescent="0.3">
      <c r="A1408" s="1">
        <v>1</v>
      </c>
      <c r="B1408" s="1">
        <v>2023</v>
      </c>
      <c r="C1408" s="1">
        <v>81</v>
      </c>
      <c r="D1408" s="1">
        <v>40</v>
      </c>
      <c r="E1408" s="1">
        <v>988</v>
      </c>
      <c r="F1408" s="1">
        <v>4</v>
      </c>
      <c r="G1408" s="1">
        <v>27429</v>
      </c>
      <c r="H1408" s="1" t="s">
        <v>1143</v>
      </c>
      <c r="I1408" s="1">
        <v>1</v>
      </c>
      <c r="J1408" s="1">
        <v>800</v>
      </c>
    </row>
    <row r="1409" spans="1:10" x14ac:dyDescent="0.3">
      <c r="A1409" s="1">
        <v>1</v>
      </c>
      <c r="B1409" s="1">
        <v>2023</v>
      </c>
      <c r="C1409" s="1">
        <v>81</v>
      </c>
      <c r="D1409" s="1">
        <v>40</v>
      </c>
      <c r="E1409" s="1">
        <v>988</v>
      </c>
      <c r="F1409" s="1">
        <v>5</v>
      </c>
      <c r="G1409" s="1">
        <v>14915</v>
      </c>
      <c r="H1409" s="1" t="s">
        <v>1251</v>
      </c>
      <c r="I1409" s="1">
        <v>1</v>
      </c>
      <c r="J1409" s="1">
        <v>1167.4000000000001</v>
      </c>
    </row>
    <row r="1410" spans="1:10" x14ac:dyDescent="0.3">
      <c r="A1410" s="1">
        <v>1</v>
      </c>
      <c r="B1410" s="1">
        <v>2023</v>
      </c>
      <c r="C1410" s="1">
        <v>81</v>
      </c>
      <c r="D1410" s="1">
        <v>40</v>
      </c>
      <c r="E1410" s="1">
        <v>989</v>
      </c>
      <c r="F1410" s="1">
        <v>1</v>
      </c>
      <c r="G1410" s="1">
        <v>15870</v>
      </c>
      <c r="H1410" s="1" t="s">
        <v>1057</v>
      </c>
      <c r="I1410" s="1">
        <v>2</v>
      </c>
      <c r="J1410" s="1">
        <v>204.63</v>
      </c>
    </row>
    <row r="1411" spans="1:10" x14ac:dyDescent="0.3">
      <c r="A1411" s="1">
        <v>1</v>
      </c>
      <c r="B1411" s="1">
        <v>2023</v>
      </c>
      <c r="C1411" s="1">
        <v>81</v>
      </c>
      <c r="D1411" s="1">
        <v>40</v>
      </c>
      <c r="E1411" s="1">
        <v>989</v>
      </c>
      <c r="F1411" s="1">
        <v>2</v>
      </c>
      <c r="G1411" s="1">
        <v>11654</v>
      </c>
      <c r="H1411" s="1" t="s">
        <v>1057</v>
      </c>
      <c r="I1411" s="1">
        <v>1</v>
      </c>
      <c r="J1411" s="1">
        <v>99.84</v>
      </c>
    </row>
    <row r="1412" spans="1:10" x14ac:dyDescent="0.3">
      <c r="A1412" s="1">
        <v>1</v>
      </c>
      <c r="B1412" s="1">
        <v>2023</v>
      </c>
      <c r="C1412" s="1">
        <v>81</v>
      </c>
      <c r="D1412" s="1">
        <v>40</v>
      </c>
      <c r="E1412" s="1">
        <v>991</v>
      </c>
      <c r="F1412" s="1">
        <v>1</v>
      </c>
      <c r="G1412" s="1">
        <v>22275</v>
      </c>
      <c r="H1412" s="1" t="s">
        <v>1150</v>
      </c>
      <c r="I1412" s="1">
        <v>2</v>
      </c>
      <c r="J1412" s="1">
        <v>2600</v>
      </c>
    </row>
    <row r="1413" spans="1:10" x14ac:dyDescent="0.3">
      <c r="A1413" s="1">
        <v>1</v>
      </c>
      <c r="B1413" s="1">
        <v>2023</v>
      </c>
      <c r="C1413" s="1">
        <v>81</v>
      </c>
      <c r="D1413" s="1">
        <v>40</v>
      </c>
      <c r="E1413" s="1">
        <v>992</v>
      </c>
      <c r="F1413" s="1">
        <v>1</v>
      </c>
      <c r="G1413" s="1">
        <v>22298</v>
      </c>
      <c r="H1413" s="1" t="s">
        <v>1133</v>
      </c>
      <c r="I1413" s="1">
        <v>2</v>
      </c>
      <c r="J1413" s="1">
        <v>1353.57</v>
      </c>
    </row>
    <row r="1414" spans="1:10" x14ac:dyDescent="0.3">
      <c r="A1414" s="1">
        <v>1</v>
      </c>
      <c r="B1414" s="1">
        <v>2023</v>
      </c>
      <c r="C1414" s="1">
        <v>81</v>
      </c>
      <c r="D1414" s="1">
        <v>40</v>
      </c>
      <c r="E1414" s="1">
        <v>992</v>
      </c>
      <c r="F1414" s="1">
        <v>2</v>
      </c>
      <c r="G1414" s="1">
        <v>27405</v>
      </c>
      <c r="H1414" s="1" t="s">
        <v>1216</v>
      </c>
      <c r="I1414" s="1">
        <v>2</v>
      </c>
      <c r="J1414" s="1">
        <v>2435.5500000000002</v>
      </c>
    </row>
    <row r="1415" spans="1:10" x14ac:dyDescent="0.3">
      <c r="A1415" s="1">
        <v>1</v>
      </c>
      <c r="B1415" s="1">
        <v>2023</v>
      </c>
      <c r="C1415" s="1">
        <v>81</v>
      </c>
      <c r="D1415" s="1">
        <v>40</v>
      </c>
      <c r="E1415" s="1">
        <v>992</v>
      </c>
      <c r="F1415" s="1">
        <v>3</v>
      </c>
      <c r="G1415" s="1">
        <v>15848</v>
      </c>
      <c r="H1415" s="1" t="s">
        <v>1076</v>
      </c>
      <c r="I1415" s="1">
        <v>2</v>
      </c>
      <c r="J1415" s="1">
        <v>1076.19</v>
      </c>
    </row>
    <row r="1416" spans="1:10" x14ac:dyDescent="0.3">
      <c r="A1416" s="1">
        <v>1</v>
      </c>
      <c r="B1416" s="1">
        <v>2023</v>
      </c>
      <c r="C1416" s="1">
        <v>81</v>
      </c>
      <c r="D1416" s="1">
        <v>40</v>
      </c>
      <c r="E1416" s="1">
        <v>992</v>
      </c>
      <c r="F1416" s="1">
        <v>4</v>
      </c>
      <c r="G1416" s="1" t="s">
        <v>1359</v>
      </c>
      <c r="H1416" s="1" t="s">
        <v>1360</v>
      </c>
      <c r="I1416" s="1">
        <v>4</v>
      </c>
      <c r="J1416" s="1">
        <v>719.97</v>
      </c>
    </row>
    <row r="1417" spans="1:10" x14ac:dyDescent="0.3">
      <c r="A1417" s="1">
        <v>1</v>
      </c>
      <c r="B1417" s="1">
        <v>2023</v>
      </c>
      <c r="C1417" s="1">
        <v>81</v>
      </c>
      <c r="D1417" s="1">
        <v>40</v>
      </c>
      <c r="E1417" s="1">
        <v>992</v>
      </c>
      <c r="F1417" s="1">
        <v>5</v>
      </c>
      <c r="G1417" s="1">
        <v>21364</v>
      </c>
      <c r="H1417" s="1" t="s">
        <v>1286</v>
      </c>
      <c r="I1417" s="1">
        <v>1</v>
      </c>
      <c r="J1417" s="1">
        <v>600</v>
      </c>
    </row>
    <row r="1418" spans="1:10" x14ac:dyDescent="0.3">
      <c r="A1418" s="1">
        <v>1</v>
      </c>
      <c r="B1418" s="1">
        <v>2023</v>
      </c>
      <c r="C1418" s="1">
        <v>81</v>
      </c>
      <c r="D1418" s="1">
        <v>40</v>
      </c>
      <c r="E1418" s="1">
        <v>992</v>
      </c>
      <c r="F1418" s="1">
        <v>6</v>
      </c>
      <c r="G1418" s="1">
        <v>21367</v>
      </c>
      <c r="H1418" s="1" t="s">
        <v>1067</v>
      </c>
      <c r="I1418" s="1">
        <v>1</v>
      </c>
      <c r="J1418" s="1">
        <v>861.42</v>
      </c>
    </row>
    <row r="1419" spans="1:10" x14ac:dyDescent="0.3">
      <c r="A1419" s="1">
        <v>1</v>
      </c>
      <c r="B1419" s="1">
        <v>2023</v>
      </c>
      <c r="C1419" s="1">
        <v>81</v>
      </c>
      <c r="D1419" s="1">
        <v>40</v>
      </c>
      <c r="E1419" s="1">
        <v>992</v>
      </c>
      <c r="F1419" s="1">
        <v>7</v>
      </c>
      <c r="G1419" s="1">
        <v>20451</v>
      </c>
      <c r="H1419" s="1" t="s">
        <v>1109</v>
      </c>
      <c r="I1419" s="1">
        <v>1</v>
      </c>
      <c r="J1419" s="1">
        <v>760</v>
      </c>
    </row>
    <row r="1420" spans="1:10" x14ac:dyDescent="0.3">
      <c r="A1420" s="1">
        <v>1</v>
      </c>
      <c r="B1420" s="1">
        <v>2023</v>
      </c>
      <c r="C1420" s="1">
        <v>81</v>
      </c>
      <c r="D1420" s="1">
        <v>40</v>
      </c>
      <c r="E1420" s="1">
        <v>992</v>
      </c>
      <c r="F1420" s="1">
        <v>8</v>
      </c>
      <c r="G1420" s="1">
        <v>21573</v>
      </c>
      <c r="H1420" s="1" t="s">
        <v>1175</v>
      </c>
      <c r="I1420" s="1">
        <v>1</v>
      </c>
      <c r="J1420" s="1">
        <v>4950</v>
      </c>
    </row>
    <row r="1421" spans="1:10" x14ac:dyDescent="0.3">
      <c r="A1421" s="1">
        <v>1</v>
      </c>
      <c r="B1421" s="1">
        <v>2023</v>
      </c>
      <c r="C1421" s="1">
        <v>81</v>
      </c>
      <c r="D1421" s="1">
        <v>40</v>
      </c>
      <c r="E1421" s="1">
        <v>992</v>
      </c>
      <c r="F1421" s="1">
        <v>9</v>
      </c>
      <c r="G1421" s="1">
        <v>15875</v>
      </c>
      <c r="H1421" s="1" t="s">
        <v>1082</v>
      </c>
      <c r="I1421" s="1">
        <v>1</v>
      </c>
      <c r="J1421" s="1">
        <v>1735.71</v>
      </c>
    </row>
    <row r="1422" spans="1:10" x14ac:dyDescent="0.3">
      <c r="A1422" s="1">
        <v>1</v>
      </c>
      <c r="B1422" s="1">
        <v>2023</v>
      </c>
      <c r="C1422" s="1">
        <v>81</v>
      </c>
      <c r="D1422" s="1">
        <v>40</v>
      </c>
      <c r="E1422" s="1">
        <v>992</v>
      </c>
      <c r="F1422" s="1">
        <v>10</v>
      </c>
      <c r="G1422" s="1">
        <v>25261</v>
      </c>
      <c r="H1422" s="1" t="s">
        <v>1134</v>
      </c>
      <c r="I1422" s="1">
        <v>1</v>
      </c>
      <c r="J1422" s="1">
        <v>8314.85</v>
      </c>
    </row>
    <row r="1423" spans="1:10" x14ac:dyDescent="0.3">
      <c r="A1423" s="1">
        <v>1</v>
      </c>
      <c r="B1423" s="1">
        <v>2023</v>
      </c>
      <c r="C1423" s="1">
        <v>81</v>
      </c>
      <c r="D1423" s="1">
        <v>40</v>
      </c>
      <c r="E1423" s="1">
        <v>992</v>
      </c>
      <c r="F1423" s="1">
        <v>11</v>
      </c>
      <c r="G1423" s="1">
        <v>25132</v>
      </c>
      <c r="H1423" s="1" t="s">
        <v>1361</v>
      </c>
      <c r="I1423" s="1">
        <v>2</v>
      </c>
      <c r="J1423" s="1">
        <v>492.35</v>
      </c>
    </row>
    <row r="1424" spans="1:10" x14ac:dyDescent="0.3">
      <c r="A1424" s="1">
        <v>1</v>
      </c>
      <c r="B1424" s="1">
        <v>2023</v>
      </c>
      <c r="C1424" s="1">
        <v>81</v>
      </c>
      <c r="D1424" s="1">
        <v>40</v>
      </c>
      <c r="E1424" s="1">
        <v>992</v>
      </c>
      <c r="F1424" s="1">
        <v>12</v>
      </c>
      <c r="G1424" s="1">
        <v>11652</v>
      </c>
      <c r="H1424" s="1" t="s">
        <v>1207</v>
      </c>
      <c r="I1424" s="1">
        <v>1</v>
      </c>
      <c r="J1424" s="1">
        <v>2028</v>
      </c>
    </row>
    <row r="1425" spans="1:10" x14ac:dyDescent="0.3">
      <c r="A1425" s="1">
        <v>1</v>
      </c>
      <c r="B1425" s="1">
        <v>2023</v>
      </c>
      <c r="C1425" s="1">
        <v>81</v>
      </c>
      <c r="D1425" s="1">
        <v>40</v>
      </c>
      <c r="E1425" s="1">
        <v>992</v>
      </c>
      <c r="F1425" s="1">
        <v>13</v>
      </c>
      <c r="G1425" s="1">
        <v>25763</v>
      </c>
      <c r="H1425" s="1" t="s">
        <v>1283</v>
      </c>
      <c r="I1425" s="1">
        <v>1</v>
      </c>
      <c r="J1425" s="1">
        <v>453.84</v>
      </c>
    </row>
    <row r="1426" spans="1:10" x14ac:dyDescent="0.3">
      <c r="A1426" s="1">
        <v>1</v>
      </c>
      <c r="B1426" s="1">
        <v>2023</v>
      </c>
      <c r="C1426" s="1">
        <v>81</v>
      </c>
      <c r="D1426" s="1">
        <v>40</v>
      </c>
      <c r="E1426" s="1">
        <v>992</v>
      </c>
      <c r="F1426" s="1">
        <v>14</v>
      </c>
      <c r="G1426" s="1">
        <v>20700</v>
      </c>
      <c r="H1426" s="1" t="s">
        <v>1126</v>
      </c>
      <c r="I1426" s="1">
        <v>4</v>
      </c>
      <c r="J1426" s="1">
        <v>1200</v>
      </c>
    </row>
    <row r="1427" spans="1:10" x14ac:dyDescent="0.3">
      <c r="A1427" s="1">
        <v>1</v>
      </c>
      <c r="B1427" s="1">
        <v>2023</v>
      </c>
      <c r="C1427" s="1">
        <v>81</v>
      </c>
      <c r="D1427" s="1">
        <v>40</v>
      </c>
      <c r="E1427" s="1">
        <v>998</v>
      </c>
      <c r="F1427" s="1">
        <v>1</v>
      </c>
      <c r="G1427" s="1">
        <v>15870</v>
      </c>
      <c r="H1427" s="1" t="s">
        <v>1057</v>
      </c>
      <c r="I1427" s="1">
        <v>2</v>
      </c>
      <c r="J1427" s="1">
        <v>204.63</v>
      </c>
    </row>
    <row r="1428" spans="1:10" x14ac:dyDescent="0.3">
      <c r="A1428" s="1">
        <v>1</v>
      </c>
      <c r="B1428" s="1">
        <v>2023</v>
      </c>
      <c r="C1428" s="1">
        <v>81</v>
      </c>
      <c r="D1428" s="1">
        <v>40</v>
      </c>
      <c r="E1428" s="1">
        <v>998</v>
      </c>
      <c r="F1428" s="1">
        <v>2</v>
      </c>
      <c r="G1428" s="1">
        <v>11654</v>
      </c>
      <c r="H1428" s="1" t="s">
        <v>1057</v>
      </c>
      <c r="I1428" s="1">
        <v>1</v>
      </c>
      <c r="J1428" s="1">
        <v>99.84</v>
      </c>
    </row>
    <row r="1429" spans="1:10" x14ac:dyDescent="0.3">
      <c r="A1429" s="1">
        <v>1</v>
      </c>
      <c r="B1429" s="1">
        <v>2023</v>
      </c>
      <c r="C1429" s="1">
        <v>81</v>
      </c>
      <c r="D1429" s="1">
        <v>40</v>
      </c>
      <c r="E1429" s="1">
        <v>998</v>
      </c>
      <c r="F1429" s="1">
        <v>3</v>
      </c>
      <c r="G1429" s="1">
        <v>26230</v>
      </c>
      <c r="H1429" s="1" t="s">
        <v>1057</v>
      </c>
      <c r="I1429" s="1">
        <v>1</v>
      </c>
      <c r="J1429" s="1">
        <v>146.11000000000001</v>
      </c>
    </row>
    <row r="1430" spans="1:10" x14ac:dyDescent="0.3">
      <c r="A1430" s="1">
        <v>1</v>
      </c>
      <c r="B1430" s="1">
        <v>2023</v>
      </c>
      <c r="C1430" s="1">
        <v>81</v>
      </c>
      <c r="D1430" s="1">
        <v>40</v>
      </c>
      <c r="E1430" s="1">
        <v>998</v>
      </c>
      <c r="F1430" s="1">
        <v>4</v>
      </c>
      <c r="G1430" s="1">
        <v>25764</v>
      </c>
      <c r="H1430" s="1" t="s">
        <v>1223</v>
      </c>
      <c r="I1430" s="1">
        <v>1</v>
      </c>
      <c r="J1430" s="1">
        <v>70</v>
      </c>
    </row>
    <row r="1431" spans="1:10" x14ac:dyDescent="0.3">
      <c r="A1431" s="1">
        <v>1</v>
      </c>
      <c r="B1431" s="1">
        <v>2023</v>
      </c>
      <c r="C1431" s="1">
        <v>81</v>
      </c>
      <c r="D1431" s="1">
        <v>40</v>
      </c>
      <c r="E1431" s="1">
        <v>998</v>
      </c>
      <c r="F1431" s="1">
        <v>5</v>
      </c>
      <c r="G1431" s="1">
        <v>25764</v>
      </c>
      <c r="H1431" s="1" t="s">
        <v>1223</v>
      </c>
      <c r="I1431" s="1">
        <v>1</v>
      </c>
      <c r="J1431" s="1">
        <v>70</v>
      </c>
    </row>
    <row r="1432" spans="1:10" x14ac:dyDescent="0.3">
      <c r="A1432" s="1">
        <v>1</v>
      </c>
      <c r="B1432" s="1">
        <v>2023</v>
      </c>
      <c r="C1432" s="1">
        <v>81</v>
      </c>
      <c r="D1432" s="1">
        <v>40</v>
      </c>
      <c r="E1432" s="1">
        <v>1018</v>
      </c>
      <c r="F1432" s="1">
        <v>1</v>
      </c>
      <c r="G1432" s="1">
        <v>25763</v>
      </c>
      <c r="H1432" s="1" t="s">
        <v>1283</v>
      </c>
      <c r="I1432" s="1">
        <v>1</v>
      </c>
      <c r="J1432" s="1">
        <v>453.84</v>
      </c>
    </row>
    <row r="1433" spans="1:10" x14ac:dyDescent="0.3">
      <c r="A1433" s="1">
        <v>1</v>
      </c>
      <c r="B1433" s="1">
        <v>2023</v>
      </c>
      <c r="C1433" s="1">
        <v>81</v>
      </c>
      <c r="D1433" s="1">
        <v>40</v>
      </c>
      <c r="E1433" s="1">
        <v>1018</v>
      </c>
      <c r="F1433" s="1">
        <v>2</v>
      </c>
      <c r="G1433" s="1">
        <v>25110</v>
      </c>
      <c r="H1433" s="1" t="s">
        <v>1104</v>
      </c>
      <c r="I1433" s="1">
        <v>1</v>
      </c>
      <c r="J1433" s="1">
        <v>1430.33</v>
      </c>
    </row>
    <row r="1434" spans="1:10" x14ac:dyDescent="0.3">
      <c r="A1434" s="1">
        <v>1</v>
      </c>
      <c r="B1434" s="1">
        <v>2023</v>
      </c>
      <c r="C1434" s="1">
        <v>81</v>
      </c>
      <c r="D1434" s="1">
        <v>40</v>
      </c>
      <c r="E1434" s="1">
        <v>1018</v>
      </c>
      <c r="F1434" s="1">
        <v>3</v>
      </c>
      <c r="G1434" s="1">
        <v>21576</v>
      </c>
      <c r="H1434" s="1" t="s">
        <v>1102</v>
      </c>
      <c r="I1434" s="1">
        <v>1</v>
      </c>
      <c r="J1434" s="1">
        <v>5225</v>
      </c>
    </row>
    <row r="1435" spans="1:10" x14ac:dyDescent="0.3">
      <c r="A1435" s="1">
        <v>1</v>
      </c>
      <c r="B1435" s="1">
        <v>2023</v>
      </c>
      <c r="C1435" s="1">
        <v>81</v>
      </c>
      <c r="D1435" s="1">
        <v>40</v>
      </c>
      <c r="E1435" s="1">
        <v>1018</v>
      </c>
      <c r="F1435" s="1">
        <v>4</v>
      </c>
      <c r="G1435" s="1">
        <v>25104</v>
      </c>
      <c r="H1435" s="1" t="s">
        <v>1165</v>
      </c>
      <c r="I1435" s="1">
        <v>1</v>
      </c>
      <c r="J1435" s="1">
        <v>6550.74</v>
      </c>
    </row>
    <row r="1436" spans="1:10" x14ac:dyDescent="0.3">
      <c r="A1436" s="1">
        <v>1</v>
      </c>
      <c r="B1436" s="1">
        <v>2023</v>
      </c>
      <c r="C1436" s="1">
        <v>81</v>
      </c>
      <c r="D1436" s="1">
        <v>40</v>
      </c>
      <c r="E1436" s="1">
        <v>1018</v>
      </c>
      <c r="F1436" s="1">
        <v>5</v>
      </c>
      <c r="G1436" s="1">
        <v>21744</v>
      </c>
      <c r="H1436" s="1" t="s">
        <v>1066</v>
      </c>
      <c r="I1436" s="1">
        <v>1</v>
      </c>
      <c r="J1436" s="1">
        <v>600</v>
      </c>
    </row>
    <row r="1437" spans="1:10" x14ac:dyDescent="0.3">
      <c r="A1437" s="1">
        <v>1</v>
      </c>
      <c r="B1437" s="1">
        <v>2023</v>
      </c>
      <c r="C1437" s="1">
        <v>81</v>
      </c>
      <c r="D1437" s="1">
        <v>40</v>
      </c>
      <c r="E1437" s="1">
        <v>1018</v>
      </c>
      <c r="F1437" s="1">
        <v>6</v>
      </c>
      <c r="G1437" s="1">
        <v>21367</v>
      </c>
      <c r="H1437" s="1" t="s">
        <v>1067</v>
      </c>
      <c r="I1437" s="1">
        <v>1</v>
      </c>
      <c r="J1437" s="1">
        <v>861.42</v>
      </c>
    </row>
    <row r="1438" spans="1:10" x14ac:dyDescent="0.3">
      <c r="A1438" s="1">
        <v>1</v>
      </c>
      <c r="B1438" s="1">
        <v>2023</v>
      </c>
      <c r="C1438" s="1">
        <v>81</v>
      </c>
      <c r="D1438" s="1">
        <v>40</v>
      </c>
      <c r="E1438" s="1">
        <v>1018</v>
      </c>
      <c r="F1438" s="1">
        <v>7</v>
      </c>
      <c r="G1438" s="1">
        <v>21366</v>
      </c>
      <c r="H1438" s="1" t="s">
        <v>1068</v>
      </c>
      <c r="I1438" s="1">
        <v>1</v>
      </c>
      <c r="J1438" s="1">
        <v>535.76</v>
      </c>
    </row>
    <row r="1439" spans="1:10" x14ac:dyDescent="0.3">
      <c r="A1439" s="1">
        <v>1</v>
      </c>
      <c r="B1439" s="1">
        <v>2023</v>
      </c>
      <c r="C1439" s="1">
        <v>81</v>
      </c>
      <c r="D1439" s="1">
        <v>40</v>
      </c>
      <c r="E1439" s="1">
        <v>1018</v>
      </c>
      <c r="F1439" s="1">
        <v>8</v>
      </c>
      <c r="G1439" s="1" t="s">
        <v>1374</v>
      </c>
      <c r="H1439" s="1" t="s">
        <v>1371</v>
      </c>
      <c r="I1439" s="1">
        <v>0.5</v>
      </c>
      <c r="J1439" s="1">
        <v>923.75</v>
      </c>
    </row>
    <row r="1440" spans="1:10" x14ac:dyDescent="0.3">
      <c r="A1440" s="1">
        <v>1</v>
      </c>
      <c r="B1440" s="1">
        <v>2023</v>
      </c>
      <c r="C1440" s="1">
        <v>81</v>
      </c>
      <c r="D1440" s="1">
        <v>40</v>
      </c>
      <c r="E1440" s="1">
        <v>1018</v>
      </c>
      <c r="F1440" s="1">
        <v>9</v>
      </c>
      <c r="G1440" s="1">
        <v>15870</v>
      </c>
      <c r="H1440" s="1" t="s">
        <v>1057</v>
      </c>
      <c r="I1440" s="1">
        <v>2</v>
      </c>
      <c r="J1440" s="1">
        <v>204.63</v>
      </c>
    </row>
    <row r="1441" spans="1:10" x14ac:dyDescent="0.3">
      <c r="A1441" s="1">
        <v>1</v>
      </c>
      <c r="B1441" s="1">
        <v>2023</v>
      </c>
      <c r="C1441" s="1">
        <v>81</v>
      </c>
      <c r="D1441" s="1">
        <v>40</v>
      </c>
      <c r="E1441" s="1">
        <v>1018</v>
      </c>
      <c r="F1441" s="1">
        <v>10</v>
      </c>
      <c r="G1441" s="1">
        <v>11654</v>
      </c>
      <c r="H1441" s="1" t="s">
        <v>1057</v>
      </c>
      <c r="I1441" s="1">
        <v>1</v>
      </c>
      <c r="J1441" s="1">
        <v>99.84</v>
      </c>
    </row>
    <row r="1442" spans="1:10" x14ac:dyDescent="0.3">
      <c r="A1442" s="1">
        <v>1</v>
      </c>
      <c r="B1442" s="1">
        <v>2023</v>
      </c>
      <c r="C1442" s="1">
        <v>81</v>
      </c>
      <c r="D1442" s="1">
        <v>40</v>
      </c>
      <c r="E1442" s="1">
        <v>1018</v>
      </c>
      <c r="F1442" s="1">
        <v>11</v>
      </c>
      <c r="G1442" s="1">
        <v>26648</v>
      </c>
      <c r="H1442" s="1" t="s">
        <v>1360</v>
      </c>
      <c r="I1442" s="1">
        <v>5</v>
      </c>
      <c r="J1442" s="1">
        <v>779.02</v>
      </c>
    </row>
    <row r="1443" spans="1:10" x14ac:dyDescent="0.3">
      <c r="A1443" s="1">
        <v>1</v>
      </c>
      <c r="B1443" s="1">
        <v>2023</v>
      </c>
      <c r="C1443" s="1">
        <v>81</v>
      </c>
      <c r="D1443" s="1">
        <v>40</v>
      </c>
      <c r="E1443" s="1">
        <v>1019</v>
      </c>
      <c r="F1443" s="1">
        <v>1</v>
      </c>
      <c r="G1443" s="1">
        <v>15304</v>
      </c>
      <c r="H1443" s="1" t="s">
        <v>1070</v>
      </c>
      <c r="I1443" s="1">
        <v>1</v>
      </c>
      <c r="J1443" s="1">
        <v>1183.33</v>
      </c>
    </row>
    <row r="1444" spans="1:10" x14ac:dyDescent="0.3">
      <c r="A1444" s="1">
        <v>1</v>
      </c>
      <c r="B1444" s="1">
        <v>2023</v>
      </c>
      <c r="C1444" s="1">
        <v>81</v>
      </c>
      <c r="D1444" s="1">
        <v>40</v>
      </c>
      <c r="E1444" s="1">
        <v>1019</v>
      </c>
      <c r="F1444" s="1">
        <v>2</v>
      </c>
      <c r="G1444" s="1">
        <v>25001</v>
      </c>
      <c r="H1444" s="1" t="s">
        <v>1186</v>
      </c>
      <c r="I1444" s="1">
        <v>1</v>
      </c>
      <c r="J1444" s="1">
        <v>1100</v>
      </c>
    </row>
    <row r="1445" spans="1:10" x14ac:dyDescent="0.3">
      <c r="A1445" s="1">
        <v>1</v>
      </c>
      <c r="B1445" s="1">
        <v>2023</v>
      </c>
      <c r="C1445" s="1">
        <v>81</v>
      </c>
      <c r="D1445" s="1">
        <v>40</v>
      </c>
      <c r="E1445" s="1">
        <v>1019</v>
      </c>
      <c r="F1445" s="1">
        <v>3</v>
      </c>
      <c r="G1445" s="1">
        <v>15501</v>
      </c>
      <c r="H1445" s="1" t="s">
        <v>1277</v>
      </c>
      <c r="I1445" s="1">
        <v>1</v>
      </c>
      <c r="J1445" s="1">
        <v>583.33000000000004</v>
      </c>
    </row>
    <row r="1446" spans="1:10" x14ac:dyDescent="0.3">
      <c r="A1446" s="1">
        <v>1</v>
      </c>
      <c r="B1446" s="1">
        <v>2023</v>
      </c>
      <c r="C1446" s="1">
        <v>81</v>
      </c>
      <c r="D1446" s="1">
        <v>40</v>
      </c>
      <c r="E1446" s="1">
        <v>1019</v>
      </c>
      <c r="F1446" s="1">
        <v>4</v>
      </c>
      <c r="G1446" s="1">
        <v>15616</v>
      </c>
      <c r="H1446" s="1" t="s">
        <v>1270</v>
      </c>
      <c r="I1446" s="1">
        <v>4</v>
      </c>
      <c r="J1446" s="1">
        <v>500</v>
      </c>
    </row>
    <row r="1447" spans="1:10" x14ac:dyDescent="0.3">
      <c r="A1447" s="1">
        <v>1</v>
      </c>
      <c r="B1447" s="1">
        <v>2023</v>
      </c>
      <c r="C1447" s="1">
        <v>81</v>
      </c>
      <c r="D1447" s="1">
        <v>40</v>
      </c>
      <c r="E1447" s="1">
        <v>1019</v>
      </c>
      <c r="F1447" s="1">
        <v>5</v>
      </c>
      <c r="G1447" s="1">
        <v>15870</v>
      </c>
      <c r="H1447" s="1" t="s">
        <v>1057</v>
      </c>
      <c r="I1447" s="1">
        <v>2</v>
      </c>
      <c r="J1447" s="1">
        <v>204.63</v>
      </c>
    </row>
    <row r="1448" spans="1:10" x14ac:dyDescent="0.3">
      <c r="A1448" s="1">
        <v>1</v>
      </c>
      <c r="B1448" s="1">
        <v>2023</v>
      </c>
      <c r="C1448" s="1">
        <v>81</v>
      </c>
      <c r="D1448" s="1">
        <v>40</v>
      </c>
      <c r="E1448" s="1">
        <v>1019</v>
      </c>
      <c r="F1448" s="1">
        <v>6</v>
      </c>
      <c r="G1448" s="1">
        <v>11654</v>
      </c>
      <c r="H1448" s="1" t="s">
        <v>1057</v>
      </c>
      <c r="I1448" s="1">
        <v>1</v>
      </c>
      <c r="J1448" s="1">
        <v>99.84</v>
      </c>
    </row>
    <row r="1449" spans="1:10" x14ac:dyDescent="0.3">
      <c r="A1449" s="1">
        <v>1</v>
      </c>
      <c r="B1449" s="1">
        <v>2023</v>
      </c>
      <c r="C1449" s="1">
        <v>81</v>
      </c>
      <c r="D1449" s="1">
        <v>40</v>
      </c>
      <c r="E1449" s="1">
        <v>1019</v>
      </c>
      <c r="F1449" s="1">
        <v>7</v>
      </c>
      <c r="G1449" s="1">
        <v>25763</v>
      </c>
      <c r="H1449" s="1" t="s">
        <v>1283</v>
      </c>
      <c r="I1449" s="1">
        <v>1</v>
      </c>
      <c r="J1449" s="1">
        <v>453.84</v>
      </c>
    </row>
    <row r="1450" spans="1:10" x14ac:dyDescent="0.3">
      <c r="A1450" s="1">
        <v>1</v>
      </c>
      <c r="B1450" s="1">
        <v>2023</v>
      </c>
      <c r="C1450" s="1">
        <v>81</v>
      </c>
      <c r="D1450" s="1">
        <v>40</v>
      </c>
      <c r="E1450" s="1">
        <v>1019</v>
      </c>
      <c r="F1450" s="1">
        <v>8</v>
      </c>
      <c r="G1450" s="1">
        <v>26648</v>
      </c>
      <c r="H1450" s="1" t="s">
        <v>1360</v>
      </c>
      <c r="I1450" s="1">
        <v>4</v>
      </c>
      <c r="J1450" s="1">
        <v>779.02</v>
      </c>
    </row>
    <row r="1451" spans="1:10" x14ac:dyDescent="0.3">
      <c r="A1451" s="1">
        <v>1</v>
      </c>
      <c r="B1451" s="1">
        <v>2023</v>
      </c>
      <c r="C1451" s="1">
        <v>81</v>
      </c>
      <c r="D1451" s="1">
        <v>40</v>
      </c>
      <c r="E1451" s="1">
        <v>1085</v>
      </c>
      <c r="F1451" s="1">
        <v>1</v>
      </c>
      <c r="G1451" s="1">
        <v>26648</v>
      </c>
      <c r="H1451" s="1" t="s">
        <v>1360</v>
      </c>
      <c r="I1451" s="1">
        <v>5</v>
      </c>
      <c r="J1451" s="1">
        <v>779.02</v>
      </c>
    </row>
    <row r="1452" spans="1:10" x14ac:dyDescent="0.3">
      <c r="A1452" s="1">
        <v>1</v>
      </c>
      <c r="B1452" s="1">
        <v>2023</v>
      </c>
      <c r="C1452" s="1">
        <v>81</v>
      </c>
      <c r="D1452" s="1">
        <v>40</v>
      </c>
      <c r="E1452" s="1">
        <v>1085</v>
      </c>
      <c r="F1452" s="1">
        <v>2</v>
      </c>
      <c r="G1452" s="1">
        <v>21744</v>
      </c>
      <c r="H1452" s="1" t="s">
        <v>1066</v>
      </c>
      <c r="I1452" s="1">
        <v>1</v>
      </c>
      <c r="J1452" s="1">
        <v>600</v>
      </c>
    </row>
    <row r="1453" spans="1:10" x14ac:dyDescent="0.3">
      <c r="A1453" s="1">
        <v>1</v>
      </c>
      <c r="B1453" s="1">
        <v>2023</v>
      </c>
      <c r="C1453" s="1">
        <v>81</v>
      </c>
      <c r="D1453" s="1">
        <v>40</v>
      </c>
      <c r="E1453" s="1">
        <v>1085</v>
      </c>
      <c r="F1453" s="1">
        <v>3</v>
      </c>
      <c r="G1453" s="1">
        <v>21367</v>
      </c>
      <c r="H1453" s="1" t="s">
        <v>1067</v>
      </c>
      <c r="I1453" s="1">
        <v>1</v>
      </c>
      <c r="J1453" s="1">
        <v>861.42</v>
      </c>
    </row>
    <row r="1454" spans="1:10" x14ac:dyDescent="0.3">
      <c r="A1454" s="1">
        <v>1</v>
      </c>
      <c r="B1454" s="1">
        <v>2023</v>
      </c>
      <c r="C1454" s="1">
        <v>81</v>
      </c>
      <c r="D1454" s="1">
        <v>40</v>
      </c>
      <c r="E1454" s="1">
        <v>1085</v>
      </c>
      <c r="F1454" s="1">
        <v>4</v>
      </c>
      <c r="G1454" s="1">
        <v>21366</v>
      </c>
      <c r="H1454" s="1" t="s">
        <v>1068</v>
      </c>
      <c r="I1454" s="1">
        <v>1</v>
      </c>
      <c r="J1454" s="1">
        <v>535.76</v>
      </c>
    </row>
    <row r="1455" spans="1:10" x14ac:dyDescent="0.3">
      <c r="A1455" s="1">
        <v>1</v>
      </c>
      <c r="B1455" s="1">
        <v>2023</v>
      </c>
      <c r="C1455" s="1">
        <v>81</v>
      </c>
      <c r="D1455" s="1">
        <v>40</v>
      </c>
      <c r="E1455" s="1">
        <v>1085</v>
      </c>
      <c r="F1455" s="1">
        <v>5</v>
      </c>
      <c r="G1455" s="1">
        <v>11667</v>
      </c>
      <c r="H1455" s="1" t="s">
        <v>1139</v>
      </c>
      <c r="I1455" s="1">
        <v>1</v>
      </c>
      <c r="J1455" s="1">
        <v>345.45</v>
      </c>
    </row>
    <row r="1456" spans="1:10" x14ac:dyDescent="0.3">
      <c r="A1456" s="1">
        <v>1</v>
      </c>
      <c r="B1456" s="1">
        <v>2023</v>
      </c>
      <c r="C1456" s="1">
        <v>81</v>
      </c>
      <c r="D1456" s="1">
        <v>40</v>
      </c>
      <c r="E1456" s="1">
        <v>1086</v>
      </c>
      <c r="F1456" s="1">
        <v>1</v>
      </c>
      <c r="G1456" s="1">
        <v>26648</v>
      </c>
      <c r="H1456" s="1" t="s">
        <v>1360</v>
      </c>
      <c r="I1456" s="1">
        <v>4</v>
      </c>
      <c r="J1456" s="1">
        <v>779.02</v>
      </c>
    </row>
    <row r="1457" spans="1:10" x14ac:dyDescent="0.3">
      <c r="A1457" s="1">
        <v>1</v>
      </c>
      <c r="B1457" s="1">
        <v>2023</v>
      </c>
      <c r="C1457" s="1">
        <v>81</v>
      </c>
      <c r="D1457" s="1">
        <v>40</v>
      </c>
      <c r="E1457" s="1">
        <v>1086</v>
      </c>
      <c r="F1457" s="1">
        <v>2</v>
      </c>
      <c r="G1457" s="1">
        <v>20424</v>
      </c>
      <c r="H1457" s="1" t="s">
        <v>1103</v>
      </c>
      <c r="I1457" s="1">
        <v>1</v>
      </c>
      <c r="J1457" s="1">
        <v>614.29</v>
      </c>
    </row>
    <row r="1458" spans="1:10" x14ac:dyDescent="0.3">
      <c r="A1458" s="1">
        <v>1</v>
      </c>
      <c r="B1458" s="1">
        <v>2023</v>
      </c>
      <c r="C1458" s="1">
        <v>81</v>
      </c>
      <c r="D1458" s="1">
        <v>40</v>
      </c>
      <c r="E1458" s="1">
        <v>1086</v>
      </c>
      <c r="F1458" s="1">
        <v>3</v>
      </c>
      <c r="G1458" s="1">
        <v>20425</v>
      </c>
      <c r="H1458" s="1" t="s">
        <v>1137</v>
      </c>
      <c r="I1458" s="1">
        <v>1</v>
      </c>
      <c r="J1458" s="1">
        <v>1000</v>
      </c>
    </row>
    <row r="1459" spans="1:10" x14ac:dyDescent="0.3">
      <c r="A1459" s="1">
        <v>1</v>
      </c>
      <c r="B1459" s="1">
        <v>2023</v>
      </c>
      <c r="C1459" s="1">
        <v>81</v>
      </c>
      <c r="D1459" s="1">
        <v>40</v>
      </c>
      <c r="E1459" s="1">
        <v>1086</v>
      </c>
      <c r="F1459" s="1">
        <v>4</v>
      </c>
      <c r="G1459" s="1">
        <v>20451</v>
      </c>
      <c r="H1459" s="1" t="s">
        <v>1109</v>
      </c>
      <c r="I1459" s="1">
        <v>1</v>
      </c>
      <c r="J1459" s="1">
        <v>660</v>
      </c>
    </row>
    <row r="1460" spans="1:10" x14ac:dyDescent="0.3">
      <c r="A1460" s="1">
        <v>1</v>
      </c>
      <c r="B1460" s="1">
        <v>2023</v>
      </c>
      <c r="C1460" s="1">
        <v>81</v>
      </c>
      <c r="D1460" s="1">
        <v>40</v>
      </c>
      <c r="E1460" s="1">
        <v>1086</v>
      </c>
      <c r="F1460" s="1">
        <v>5</v>
      </c>
      <c r="G1460" s="1">
        <v>11654</v>
      </c>
      <c r="H1460" s="1" t="s">
        <v>1057</v>
      </c>
      <c r="I1460" s="1">
        <v>2</v>
      </c>
      <c r="J1460" s="1">
        <v>99.84</v>
      </c>
    </row>
    <row r="1461" spans="1:10" x14ac:dyDescent="0.3">
      <c r="A1461" s="1">
        <v>1</v>
      </c>
      <c r="B1461" s="1">
        <v>2023</v>
      </c>
      <c r="C1461" s="1">
        <v>81</v>
      </c>
      <c r="D1461" s="1">
        <v>40</v>
      </c>
      <c r="E1461" s="1">
        <v>1086</v>
      </c>
      <c r="F1461" s="1">
        <v>6</v>
      </c>
      <c r="G1461" s="1">
        <v>26230</v>
      </c>
      <c r="H1461" s="1" t="s">
        <v>1057</v>
      </c>
      <c r="I1461" s="1">
        <v>1</v>
      </c>
      <c r="J1461" s="1">
        <v>146.11000000000001</v>
      </c>
    </row>
    <row r="1462" spans="1:10" x14ac:dyDescent="0.3">
      <c r="A1462" s="1">
        <v>1</v>
      </c>
      <c r="B1462" s="1">
        <v>2023</v>
      </c>
      <c r="C1462" s="1">
        <v>81</v>
      </c>
      <c r="D1462" s="1">
        <v>40</v>
      </c>
      <c r="E1462" s="1">
        <v>1086</v>
      </c>
      <c r="F1462" s="1">
        <v>7</v>
      </c>
      <c r="G1462" s="1">
        <v>15870</v>
      </c>
      <c r="H1462" s="1" t="s">
        <v>1057</v>
      </c>
      <c r="I1462" s="1">
        <v>2</v>
      </c>
      <c r="J1462" s="1">
        <v>204.63</v>
      </c>
    </row>
    <row r="1463" spans="1:10" x14ac:dyDescent="0.3">
      <c r="A1463" s="1">
        <v>1</v>
      </c>
      <c r="B1463" s="1">
        <v>2023</v>
      </c>
      <c r="C1463" s="1">
        <v>81</v>
      </c>
      <c r="D1463" s="1">
        <v>40</v>
      </c>
      <c r="E1463" s="1">
        <v>1086</v>
      </c>
      <c r="F1463" s="1">
        <v>8</v>
      </c>
      <c r="G1463" s="1">
        <v>20494</v>
      </c>
      <c r="H1463" s="1" t="s">
        <v>1208</v>
      </c>
      <c r="I1463" s="1">
        <v>4</v>
      </c>
      <c r="J1463" s="1">
        <v>82.07</v>
      </c>
    </row>
    <row r="1464" spans="1:10" x14ac:dyDescent="0.3">
      <c r="A1464" s="1">
        <v>1</v>
      </c>
      <c r="B1464" s="1">
        <v>2023</v>
      </c>
      <c r="C1464" s="1">
        <v>81</v>
      </c>
      <c r="D1464" s="1">
        <v>40</v>
      </c>
      <c r="E1464" s="1">
        <v>1086</v>
      </c>
      <c r="F1464" s="1">
        <v>9</v>
      </c>
      <c r="G1464" s="1">
        <v>25533</v>
      </c>
      <c r="H1464" s="1" t="s">
        <v>1135</v>
      </c>
      <c r="I1464" s="1">
        <v>4</v>
      </c>
      <c r="J1464" s="1">
        <v>612.5</v>
      </c>
    </row>
    <row r="1465" spans="1:10" x14ac:dyDescent="0.3">
      <c r="A1465" s="1">
        <v>1</v>
      </c>
      <c r="B1465" s="1">
        <v>2023</v>
      </c>
      <c r="C1465" s="1">
        <v>81</v>
      </c>
      <c r="D1465" s="1">
        <v>40</v>
      </c>
      <c r="E1465" s="1">
        <v>1088</v>
      </c>
      <c r="F1465" s="1">
        <v>1</v>
      </c>
      <c r="G1465" s="1" t="s">
        <v>1359</v>
      </c>
      <c r="H1465" s="1" t="s">
        <v>1360</v>
      </c>
      <c r="I1465" s="1">
        <v>1</v>
      </c>
      <c r="J1465" s="1">
        <v>719.97</v>
      </c>
    </row>
    <row r="1466" spans="1:10" x14ac:dyDescent="0.3">
      <c r="A1466" s="1">
        <v>1</v>
      </c>
      <c r="B1466" s="1">
        <v>2023</v>
      </c>
      <c r="C1466" s="1">
        <v>81</v>
      </c>
      <c r="D1466" s="1">
        <v>40</v>
      </c>
      <c r="E1466" s="1">
        <v>1088</v>
      </c>
      <c r="F1466" s="1">
        <v>2</v>
      </c>
      <c r="G1466" s="1">
        <v>11667</v>
      </c>
      <c r="H1466" s="1" t="s">
        <v>1139</v>
      </c>
      <c r="I1466" s="1">
        <v>1</v>
      </c>
      <c r="J1466" s="1">
        <v>345.45</v>
      </c>
    </row>
    <row r="1467" spans="1:10" x14ac:dyDescent="0.3">
      <c r="A1467" s="1">
        <v>1</v>
      </c>
      <c r="B1467" s="1">
        <v>2023</v>
      </c>
      <c r="C1467" s="1">
        <v>81</v>
      </c>
      <c r="D1467" s="1">
        <v>40</v>
      </c>
      <c r="E1467" s="1">
        <v>1088</v>
      </c>
      <c r="F1467" s="1">
        <v>3</v>
      </c>
      <c r="G1467" s="1">
        <v>27438</v>
      </c>
      <c r="H1467" s="1" t="s">
        <v>1287</v>
      </c>
      <c r="I1467" s="1">
        <v>4</v>
      </c>
      <c r="J1467" s="1">
        <v>55</v>
      </c>
    </row>
    <row r="1468" spans="1:10" x14ac:dyDescent="0.3">
      <c r="A1468" s="1">
        <v>1</v>
      </c>
      <c r="B1468" s="1">
        <v>2023</v>
      </c>
      <c r="C1468" s="1">
        <v>81</v>
      </c>
      <c r="D1468" s="1">
        <v>40</v>
      </c>
      <c r="E1468" s="1">
        <v>1088</v>
      </c>
      <c r="F1468" s="1">
        <v>4</v>
      </c>
      <c r="G1468" s="1">
        <v>27429</v>
      </c>
      <c r="H1468" s="1" t="s">
        <v>1143</v>
      </c>
      <c r="I1468" s="1">
        <v>1</v>
      </c>
      <c r="J1468" s="1">
        <v>800</v>
      </c>
    </row>
    <row r="1469" spans="1:10" x14ac:dyDescent="0.3">
      <c r="A1469" s="1">
        <v>1</v>
      </c>
      <c r="B1469" s="1">
        <v>2023</v>
      </c>
      <c r="C1469" s="1">
        <v>81</v>
      </c>
      <c r="D1469" s="1">
        <v>40</v>
      </c>
      <c r="E1469" s="1">
        <v>1089</v>
      </c>
      <c r="F1469" s="1">
        <v>1</v>
      </c>
      <c r="G1469" s="1">
        <v>26225</v>
      </c>
      <c r="H1469" s="1" t="s">
        <v>1064</v>
      </c>
      <c r="I1469" s="1">
        <v>2</v>
      </c>
      <c r="J1469" s="1">
        <v>4518.96</v>
      </c>
    </row>
    <row r="1470" spans="1:10" x14ac:dyDescent="0.3">
      <c r="A1470" s="1">
        <v>1</v>
      </c>
      <c r="B1470" s="1">
        <v>2023</v>
      </c>
      <c r="C1470" s="1">
        <v>81</v>
      </c>
      <c r="D1470" s="1">
        <v>40</v>
      </c>
      <c r="E1470" s="1">
        <v>1089</v>
      </c>
      <c r="F1470" s="1">
        <v>2</v>
      </c>
      <c r="G1470" s="1">
        <v>25125</v>
      </c>
      <c r="H1470" s="1" t="s">
        <v>1090</v>
      </c>
      <c r="I1470" s="1">
        <v>2</v>
      </c>
      <c r="J1470" s="1">
        <v>2973.86</v>
      </c>
    </row>
    <row r="1471" spans="1:10" x14ac:dyDescent="0.3">
      <c r="A1471" s="1">
        <v>1</v>
      </c>
      <c r="B1471" s="1">
        <v>2023</v>
      </c>
      <c r="C1471" s="1">
        <v>81</v>
      </c>
      <c r="D1471" s="1">
        <v>40</v>
      </c>
      <c r="E1471" s="1">
        <v>1090</v>
      </c>
      <c r="F1471" s="1">
        <v>1</v>
      </c>
      <c r="G1471" s="1">
        <v>15759</v>
      </c>
      <c r="H1471" s="1" t="s">
        <v>1080</v>
      </c>
      <c r="I1471" s="1">
        <v>1</v>
      </c>
      <c r="J1471" s="1">
        <v>6304.57</v>
      </c>
    </row>
    <row r="1472" spans="1:10" x14ac:dyDescent="0.3">
      <c r="A1472" s="1">
        <v>1</v>
      </c>
      <c r="B1472" s="1">
        <v>2023</v>
      </c>
      <c r="C1472" s="1">
        <v>81</v>
      </c>
      <c r="D1472" s="1">
        <v>40</v>
      </c>
      <c r="E1472" s="1">
        <v>1091</v>
      </c>
      <c r="F1472" s="1">
        <v>1</v>
      </c>
      <c r="G1472" s="1">
        <v>25223</v>
      </c>
      <c r="H1472" s="1" t="s">
        <v>1195</v>
      </c>
      <c r="I1472" s="1">
        <v>2</v>
      </c>
      <c r="J1472" s="1">
        <v>2353.34</v>
      </c>
    </row>
    <row r="1473" spans="1:10" x14ac:dyDescent="0.3">
      <c r="A1473" s="1">
        <v>1</v>
      </c>
      <c r="B1473" s="1">
        <v>2023</v>
      </c>
      <c r="C1473" s="1">
        <v>81</v>
      </c>
      <c r="D1473" s="1">
        <v>40</v>
      </c>
      <c r="E1473" s="1">
        <v>1095</v>
      </c>
      <c r="F1473" s="1">
        <v>1</v>
      </c>
      <c r="G1473" s="1">
        <v>26648</v>
      </c>
      <c r="H1473" s="1" t="s">
        <v>1360</v>
      </c>
      <c r="I1473" s="1">
        <v>4</v>
      </c>
      <c r="J1473" s="1">
        <v>779.02</v>
      </c>
    </row>
    <row r="1474" spans="1:10" x14ac:dyDescent="0.3">
      <c r="A1474" s="1">
        <v>1</v>
      </c>
      <c r="B1474" s="1">
        <v>2023</v>
      </c>
      <c r="C1474" s="1">
        <v>81</v>
      </c>
      <c r="D1474" s="1">
        <v>40</v>
      </c>
      <c r="E1474" s="1">
        <v>1095</v>
      </c>
      <c r="F1474" s="1">
        <v>2</v>
      </c>
      <c r="G1474" s="1">
        <v>21744</v>
      </c>
      <c r="H1474" s="1" t="s">
        <v>1066</v>
      </c>
      <c r="I1474" s="1">
        <v>1</v>
      </c>
      <c r="J1474" s="1">
        <v>600</v>
      </c>
    </row>
    <row r="1475" spans="1:10" x14ac:dyDescent="0.3">
      <c r="A1475" s="1">
        <v>1</v>
      </c>
      <c r="B1475" s="1">
        <v>2023</v>
      </c>
      <c r="C1475" s="1">
        <v>81</v>
      </c>
      <c r="D1475" s="1">
        <v>40</v>
      </c>
      <c r="E1475" s="1">
        <v>1095</v>
      </c>
      <c r="F1475" s="1">
        <v>3</v>
      </c>
      <c r="G1475" s="1">
        <v>21367</v>
      </c>
      <c r="H1475" s="1" t="s">
        <v>1067</v>
      </c>
      <c r="I1475" s="1">
        <v>1</v>
      </c>
      <c r="J1475" s="1">
        <v>861.42</v>
      </c>
    </row>
    <row r="1476" spans="1:10" x14ac:dyDescent="0.3">
      <c r="A1476" s="1">
        <v>1</v>
      </c>
      <c r="B1476" s="1">
        <v>2023</v>
      </c>
      <c r="C1476" s="1">
        <v>81</v>
      </c>
      <c r="D1476" s="1">
        <v>40</v>
      </c>
      <c r="E1476" s="1">
        <v>1095</v>
      </c>
      <c r="F1476" s="1">
        <v>4</v>
      </c>
      <c r="G1476" s="1">
        <v>21366</v>
      </c>
      <c r="H1476" s="1" t="s">
        <v>1068</v>
      </c>
      <c r="I1476" s="1">
        <v>1</v>
      </c>
      <c r="J1476" s="1">
        <v>535.76</v>
      </c>
    </row>
    <row r="1477" spans="1:10" x14ac:dyDescent="0.3">
      <c r="A1477" s="1">
        <v>1</v>
      </c>
      <c r="B1477" s="1">
        <v>2023</v>
      </c>
      <c r="C1477" s="1">
        <v>81</v>
      </c>
      <c r="D1477" s="1">
        <v>40</v>
      </c>
      <c r="E1477" s="1">
        <v>1095</v>
      </c>
      <c r="F1477" s="1">
        <v>5</v>
      </c>
      <c r="G1477" s="1">
        <v>25125</v>
      </c>
      <c r="H1477" s="1" t="s">
        <v>1090</v>
      </c>
      <c r="I1477" s="1">
        <v>1</v>
      </c>
      <c r="J1477" s="1">
        <v>2973.86</v>
      </c>
    </row>
    <row r="1478" spans="1:10" x14ac:dyDescent="0.3">
      <c r="A1478" s="1">
        <v>1</v>
      </c>
      <c r="B1478" s="1">
        <v>2023</v>
      </c>
      <c r="C1478" s="1">
        <v>81</v>
      </c>
      <c r="D1478" s="1">
        <v>40</v>
      </c>
      <c r="E1478" s="1">
        <v>1096</v>
      </c>
      <c r="F1478" s="1">
        <v>1</v>
      </c>
      <c r="G1478" s="1">
        <v>26648</v>
      </c>
      <c r="H1478" s="1" t="s">
        <v>1360</v>
      </c>
      <c r="I1478" s="1">
        <v>5</v>
      </c>
      <c r="J1478" s="1">
        <v>779.02</v>
      </c>
    </row>
    <row r="1479" spans="1:10" x14ac:dyDescent="0.3">
      <c r="A1479" s="1">
        <v>1</v>
      </c>
      <c r="B1479" s="1">
        <v>2023</v>
      </c>
      <c r="C1479" s="1">
        <v>81</v>
      </c>
      <c r="D1479" s="1">
        <v>40</v>
      </c>
      <c r="E1479" s="1">
        <v>1096</v>
      </c>
      <c r="F1479" s="1">
        <v>2</v>
      </c>
      <c r="G1479" s="1">
        <v>21744</v>
      </c>
      <c r="H1479" s="1" t="s">
        <v>1066</v>
      </c>
      <c r="I1479" s="1">
        <v>1</v>
      </c>
      <c r="J1479" s="1">
        <v>600</v>
      </c>
    </row>
    <row r="1480" spans="1:10" x14ac:dyDescent="0.3">
      <c r="A1480" s="1">
        <v>1</v>
      </c>
      <c r="B1480" s="1">
        <v>2023</v>
      </c>
      <c r="C1480" s="1">
        <v>81</v>
      </c>
      <c r="D1480" s="1">
        <v>40</v>
      </c>
      <c r="E1480" s="1">
        <v>1096</v>
      </c>
      <c r="F1480" s="1">
        <v>3</v>
      </c>
      <c r="G1480" s="1">
        <v>21367</v>
      </c>
      <c r="H1480" s="1" t="s">
        <v>1067</v>
      </c>
      <c r="I1480" s="1">
        <v>1</v>
      </c>
      <c r="J1480" s="1">
        <v>861.42</v>
      </c>
    </row>
    <row r="1481" spans="1:10" x14ac:dyDescent="0.3">
      <c r="A1481" s="1">
        <v>1</v>
      </c>
      <c r="B1481" s="1">
        <v>2023</v>
      </c>
      <c r="C1481" s="1">
        <v>81</v>
      </c>
      <c r="D1481" s="1">
        <v>40</v>
      </c>
      <c r="E1481" s="1">
        <v>1096</v>
      </c>
      <c r="F1481" s="1">
        <v>4</v>
      </c>
      <c r="G1481" s="1">
        <v>21366</v>
      </c>
      <c r="H1481" s="1" t="s">
        <v>1068</v>
      </c>
      <c r="I1481" s="1">
        <v>1</v>
      </c>
      <c r="J1481" s="1">
        <v>535.76</v>
      </c>
    </row>
    <row r="1482" spans="1:10" x14ac:dyDescent="0.3">
      <c r="A1482" s="1">
        <v>1</v>
      </c>
      <c r="B1482" s="1">
        <v>2023</v>
      </c>
      <c r="C1482" s="1">
        <v>81</v>
      </c>
      <c r="D1482" s="1">
        <v>40</v>
      </c>
      <c r="E1482" s="1">
        <v>1096</v>
      </c>
      <c r="F1482" s="1">
        <v>5</v>
      </c>
      <c r="G1482" s="1">
        <v>27435</v>
      </c>
      <c r="H1482" s="1" t="s">
        <v>1288</v>
      </c>
      <c r="I1482" s="1">
        <v>4</v>
      </c>
      <c r="J1482" s="1">
        <v>35</v>
      </c>
    </row>
    <row r="1483" spans="1:10" x14ac:dyDescent="0.3">
      <c r="A1483" s="1">
        <v>1</v>
      </c>
      <c r="B1483" s="1">
        <v>2023</v>
      </c>
      <c r="C1483" s="1">
        <v>81</v>
      </c>
      <c r="D1483" s="1">
        <v>40</v>
      </c>
      <c r="E1483" s="1">
        <v>1096</v>
      </c>
      <c r="F1483" s="1">
        <v>6</v>
      </c>
      <c r="G1483" s="1">
        <v>11667</v>
      </c>
      <c r="H1483" s="1" t="s">
        <v>1139</v>
      </c>
      <c r="I1483" s="1">
        <v>1</v>
      </c>
      <c r="J1483" s="1">
        <v>345.45</v>
      </c>
    </row>
    <row r="1484" spans="1:10" x14ac:dyDescent="0.3">
      <c r="A1484" s="1">
        <v>1</v>
      </c>
      <c r="B1484" s="1">
        <v>2023</v>
      </c>
      <c r="C1484" s="1">
        <v>81</v>
      </c>
      <c r="D1484" s="1">
        <v>40</v>
      </c>
      <c r="E1484" s="1">
        <v>1097</v>
      </c>
      <c r="F1484" s="1">
        <v>1</v>
      </c>
      <c r="G1484" s="1">
        <v>25151</v>
      </c>
      <c r="H1484" s="1" t="s">
        <v>1289</v>
      </c>
      <c r="I1484" s="1">
        <v>1</v>
      </c>
      <c r="J1484" s="1">
        <v>2400</v>
      </c>
    </row>
    <row r="1485" spans="1:10" x14ac:dyDescent="0.3">
      <c r="A1485" s="1">
        <v>1</v>
      </c>
      <c r="B1485" s="1">
        <v>2023</v>
      </c>
      <c r="C1485" s="1">
        <v>81</v>
      </c>
      <c r="D1485" s="1">
        <v>40</v>
      </c>
      <c r="E1485" s="1">
        <v>1098</v>
      </c>
      <c r="F1485" s="1">
        <v>1</v>
      </c>
      <c r="G1485" s="1">
        <v>26648</v>
      </c>
      <c r="H1485" s="1" t="s">
        <v>1360</v>
      </c>
      <c r="I1485" s="1">
        <v>4</v>
      </c>
      <c r="J1485" s="1">
        <v>779.02</v>
      </c>
    </row>
    <row r="1486" spans="1:10" x14ac:dyDescent="0.3">
      <c r="A1486" s="1">
        <v>1</v>
      </c>
      <c r="B1486" s="1">
        <v>2023</v>
      </c>
      <c r="C1486" s="1">
        <v>81</v>
      </c>
      <c r="D1486" s="1">
        <v>40</v>
      </c>
      <c r="E1486" s="1">
        <v>1098</v>
      </c>
      <c r="F1486" s="1">
        <v>2</v>
      </c>
      <c r="G1486" s="1">
        <v>21744</v>
      </c>
      <c r="H1486" s="1" t="s">
        <v>1066</v>
      </c>
      <c r="I1486" s="1">
        <v>1</v>
      </c>
      <c r="J1486" s="1">
        <v>600</v>
      </c>
    </row>
    <row r="1487" spans="1:10" x14ac:dyDescent="0.3">
      <c r="A1487" s="1">
        <v>1</v>
      </c>
      <c r="B1487" s="1">
        <v>2023</v>
      </c>
      <c r="C1487" s="1">
        <v>81</v>
      </c>
      <c r="D1487" s="1">
        <v>40</v>
      </c>
      <c r="E1487" s="1">
        <v>1098</v>
      </c>
      <c r="F1487" s="1">
        <v>3</v>
      </c>
      <c r="G1487" s="1">
        <v>21367</v>
      </c>
      <c r="H1487" s="1" t="s">
        <v>1067</v>
      </c>
      <c r="I1487" s="1">
        <v>1</v>
      </c>
      <c r="J1487" s="1">
        <v>861.42</v>
      </c>
    </row>
    <row r="1488" spans="1:10" x14ac:dyDescent="0.3">
      <c r="A1488" s="1">
        <v>1</v>
      </c>
      <c r="B1488" s="1">
        <v>2023</v>
      </c>
      <c r="C1488" s="1">
        <v>81</v>
      </c>
      <c r="D1488" s="1">
        <v>40</v>
      </c>
      <c r="E1488" s="1">
        <v>1098</v>
      </c>
      <c r="F1488" s="1">
        <v>4</v>
      </c>
      <c r="G1488" s="1">
        <v>21366</v>
      </c>
      <c r="H1488" s="1" t="s">
        <v>1068</v>
      </c>
      <c r="I1488" s="1">
        <v>1</v>
      </c>
      <c r="J1488" s="1">
        <v>535.76</v>
      </c>
    </row>
    <row r="1489" spans="1:10" x14ac:dyDescent="0.3">
      <c r="A1489" s="1">
        <v>1</v>
      </c>
      <c r="B1489" s="1">
        <v>2023</v>
      </c>
      <c r="C1489" s="1">
        <v>81</v>
      </c>
      <c r="D1489" s="1">
        <v>40</v>
      </c>
      <c r="E1489" s="1">
        <v>1098</v>
      </c>
      <c r="F1489" s="1">
        <v>5</v>
      </c>
      <c r="G1489" s="1">
        <v>11667</v>
      </c>
      <c r="H1489" s="1" t="s">
        <v>1139</v>
      </c>
      <c r="I1489" s="1">
        <v>1</v>
      </c>
      <c r="J1489" s="1">
        <v>345.45</v>
      </c>
    </row>
    <row r="1490" spans="1:10" x14ac:dyDescent="0.3">
      <c r="A1490" s="1">
        <v>1</v>
      </c>
      <c r="B1490" s="1">
        <v>2023</v>
      </c>
      <c r="C1490" s="1">
        <v>81</v>
      </c>
      <c r="D1490" s="1">
        <v>40</v>
      </c>
      <c r="E1490" s="1">
        <v>1098</v>
      </c>
      <c r="F1490" s="1">
        <v>6</v>
      </c>
      <c r="G1490" s="1">
        <v>15870</v>
      </c>
      <c r="H1490" s="1" t="s">
        <v>1057</v>
      </c>
      <c r="I1490" s="1">
        <v>1</v>
      </c>
      <c r="J1490" s="1">
        <v>204.63</v>
      </c>
    </row>
    <row r="1491" spans="1:10" x14ac:dyDescent="0.3">
      <c r="A1491" s="1">
        <v>1</v>
      </c>
      <c r="B1491" s="1">
        <v>2023</v>
      </c>
      <c r="C1491" s="1">
        <v>81</v>
      </c>
      <c r="D1491" s="1">
        <v>40</v>
      </c>
      <c r="E1491" s="1">
        <v>1110</v>
      </c>
      <c r="F1491" s="1">
        <v>1</v>
      </c>
      <c r="G1491" s="1">
        <v>26648</v>
      </c>
      <c r="H1491" s="1" t="s">
        <v>1360</v>
      </c>
      <c r="I1491" s="1">
        <v>2</v>
      </c>
      <c r="J1491" s="1">
        <v>779.02</v>
      </c>
    </row>
    <row r="1492" spans="1:10" x14ac:dyDescent="0.3">
      <c r="A1492" s="1">
        <v>1</v>
      </c>
      <c r="B1492" s="1">
        <v>2023</v>
      </c>
      <c r="C1492" s="1">
        <v>81</v>
      </c>
      <c r="D1492" s="1">
        <v>40</v>
      </c>
      <c r="E1492" s="1">
        <v>1112</v>
      </c>
      <c r="F1492" s="1">
        <v>1</v>
      </c>
      <c r="G1492" s="1">
        <v>26648</v>
      </c>
      <c r="H1492" s="1" t="s">
        <v>1360</v>
      </c>
      <c r="I1492" s="1">
        <v>5</v>
      </c>
      <c r="J1492" s="1">
        <v>779.02</v>
      </c>
    </row>
    <row r="1493" spans="1:10" x14ac:dyDescent="0.3">
      <c r="A1493" s="1">
        <v>1</v>
      </c>
      <c r="B1493" s="1">
        <v>2023</v>
      </c>
      <c r="C1493" s="1">
        <v>81</v>
      </c>
      <c r="D1493" s="1">
        <v>40</v>
      </c>
      <c r="E1493" s="1">
        <v>1112</v>
      </c>
      <c r="F1493" s="1">
        <v>2</v>
      </c>
      <c r="G1493" s="1">
        <v>25005</v>
      </c>
      <c r="H1493" s="1" t="s">
        <v>1086</v>
      </c>
      <c r="I1493" s="1">
        <v>1</v>
      </c>
      <c r="J1493" s="1">
        <v>629.61</v>
      </c>
    </row>
    <row r="1494" spans="1:10" x14ac:dyDescent="0.3">
      <c r="A1494" s="1">
        <v>1</v>
      </c>
      <c r="B1494" s="1">
        <v>2023</v>
      </c>
      <c r="C1494" s="1">
        <v>81</v>
      </c>
      <c r="D1494" s="1">
        <v>40</v>
      </c>
      <c r="E1494" s="1">
        <v>1112</v>
      </c>
      <c r="F1494" s="1">
        <v>3</v>
      </c>
      <c r="G1494" s="1">
        <v>25003</v>
      </c>
      <c r="H1494" s="1" t="s">
        <v>1266</v>
      </c>
      <c r="I1494" s="1">
        <v>1</v>
      </c>
      <c r="J1494" s="1">
        <v>775</v>
      </c>
    </row>
    <row r="1495" spans="1:10" x14ac:dyDescent="0.3">
      <c r="A1495" s="1">
        <v>1</v>
      </c>
      <c r="B1495" s="1">
        <v>2023</v>
      </c>
      <c r="C1495" s="1">
        <v>81</v>
      </c>
      <c r="D1495" s="1">
        <v>40</v>
      </c>
      <c r="E1495" s="1">
        <v>1112</v>
      </c>
      <c r="F1495" s="1">
        <v>4</v>
      </c>
      <c r="G1495" s="1">
        <v>21367</v>
      </c>
      <c r="H1495" s="1" t="s">
        <v>1067</v>
      </c>
      <c r="I1495" s="1">
        <v>1</v>
      </c>
      <c r="J1495" s="1">
        <v>861.42</v>
      </c>
    </row>
    <row r="1496" spans="1:10" x14ac:dyDescent="0.3">
      <c r="A1496" s="1">
        <v>1</v>
      </c>
      <c r="B1496" s="1">
        <v>2023</v>
      </c>
      <c r="C1496" s="1">
        <v>81</v>
      </c>
      <c r="D1496" s="1">
        <v>40</v>
      </c>
      <c r="E1496" s="1">
        <v>1112</v>
      </c>
      <c r="F1496" s="1">
        <v>5</v>
      </c>
      <c r="G1496" s="1">
        <v>25760</v>
      </c>
      <c r="H1496" s="1" t="s">
        <v>1290</v>
      </c>
      <c r="I1496" s="1">
        <v>1</v>
      </c>
      <c r="J1496" s="1">
        <v>1500</v>
      </c>
    </row>
    <row r="1497" spans="1:10" x14ac:dyDescent="0.3">
      <c r="A1497" s="1">
        <v>1</v>
      </c>
      <c r="B1497" s="1">
        <v>2023</v>
      </c>
      <c r="C1497" s="1">
        <v>81</v>
      </c>
      <c r="D1497" s="1">
        <v>40</v>
      </c>
      <c r="E1497" s="1">
        <v>1112</v>
      </c>
      <c r="F1497" s="1">
        <v>6</v>
      </c>
      <c r="G1497" s="1">
        <v>10538</v>
      </c>
      <c r="H1497" s="1" t="s">
        <v>1083</v>
      </c>
      <c r="I1497" s="1">
        <v>1</v>
      </c>
      <c r="J1497" s="1">
        <v>4250</v>
      </c>
    </row>
    <row r="1498" spans="1:10" x14ac:dyDescent="0.3">
      <c r="A1498" s="1">
        <v>1</v>
      </c>
      <c r="B1498" s="1">
        <v>2023</v>
      </c>
      <c r="C1498" s="1">
        <v>81</v>
      </c>
      <c r="D1498" s="1">
        <v>40</v>
      </c>
      <c r="E1498" s="1">
        <v>1112</v>
      </c>
      <c r="F1498" s="1">
        <v>7</v>
      </c>
      <c r="G1498" s="1">
        <v>27418</v>
      </c>
      <c r="H1498" s="1" t="s">
        <v>1160</v>
      </c>
      <c r="I1498" s="1">
        <v>1</v>
      </c>
      <c r="J1498" s="1">
        <v>3800</v>
      </c>
    </row>
    <row r="1499" spans="1:10" x14ac:dyDescent="0.3">
      <c r="A1499" s="1">
        <v>1</v>
      </c>
      <c r="B1499" s="1">
        <v>2023</v>
      </c>
      <c r="C1499" s="1">
        <v>81</v>
      </c>
      <c r="D1499" s="1">
        <v>40</v>
      </c>
      <c r="E1499" s="1">
        <v>1112</v>
      </c>
      <c r="F1499" s="1">
        <v>8</v>
      </c>
      <c r="G1499" s="1">
        <v>11667</v>
      </c>
      <c r="H1499" s="1" t="s">
        <v>1139</v>
      </c>
      <c r="I1499" s="1">
        <v>1</v>
      </c>
      <c r="J1499" s="1">
        <v>345.45</v>
      </c>
    </row>
    <row r="1500" spans="1:10" x14ac:dyDescent="0.3">
      <c r="A1500" s="1">
        <v>1</v>
      </c>
      <c r="B1500" s="1">
        <v>2023</v>
      </c>
      <c r="C1500" s="1">
        <v>81</v>
      </c>
      <c r="D1500" s="1">
        <v>40</v>
      </c>
      <c r="E1500" s="1">
        <v>1112</v>
      </c>
      <c r="F1500" s="1">
        <v>9</v>
      </c>
      <c r="G1500" s="1">
        <v>15870</v>
      </c>
      <c r="H1500" s="1" t="s">
        <v>1057</v>
      </c>
      <c r="I1500" s="1">
        <v>3</v>
      </c>
      <c r="J1500" s="1">
        <v>204.63</v>
      </c>
    </row>
    <row r="1501" spans="1:10" x14ac:dyDescent="0.3">
      <c r="A1501" s="1">
        <v>1</v>
      </c>
      <c r="B1501" s="1">
        <v>2023</v>
      </c>
      <c r="C1501" s="1">
        <v>81</v>
      </c>
      <c r="D1501" s="1">
        <v>40</v>
      </c>
      <c r="E1501" s="1">
        <v>1112</v>
      </c>
      <c r="F1501" s="1">
        <v>10</v>
      </c>
      <c r="G1501" s="1">
        <v>27439</v>
      </c>
      <c r="H1501" s="1" t="s">
        <v>1291</v>
      </c>
      <c r="I1501" s="1">
        <v>1</v>
      </c>
      <c r="J1501" s="1">
        <v>35</v>
      </c>
    </row>
    <row r="1502" spans="1:10" x14ac:dyDescent="0.3">
      <c r="A1502" s="1">
        <v>1</v>
      </c>
      <c r="B1502" s="1">
        <v>2023</v>
      </c>
      <c r="C1502" s="1">
        <v>81</v>
      </c>
      <c r="D1502" s="1">
        <v>40</v>
      </c>
      <c r="E1502" s="1">
        <v>1113</v>
      </c>
      <c r="F1502" s="1">
        <v>1</v>
      </c>
      <c r="G1502" s="1">
        <v>26648</v>
      </c>
      <c r="H1502" s="1" t="s">
        <v>1360</v>
      </c>
      <c r="I1502" s="1">
        <v>5</v>
      </c>
      <c r="J1502" s="1">
        <v>779.02</v>
      </c>
    </row>
    <row r="1503" spans="1:10" x14ac:dyDescent="0.3">
      <c r="A1503" s="1">
        <v>1</v>
      </c>
      <c r="B1503" s="1">
        <v>2023</v>
      </c>
      <c r="C1503" s="1">
        <v>81</v>
      </c>
      <c r="D1503" s="1">
        <v>40</v>
      </c>
      <c r="E1503" s="1">
        <v>1113</v>
      </c>
      <c r="F1503" s="1">
        <v>2</v>
      </c>
      <c r="G1503" s="1">
        <v>25120</v>
      </c>
      <c r="H1503" s="1" t="s">
        <v>1079</v>
      </c>
      <c r="I1503" s="1">
        <v>1</v>
      </c>
      <c r="J1503" s="1">
        <v>574.44000000000005</v>
      </c>
    </row>
    <row r="1504" spans="1:10" x14ac:dyDescent="0.3">
      <c r="A1504" s="1">
        <v>1</v>
      </c>
      <c r="B1504" s="1">
        <v>2023</v>
      </c>
      <c r="C1504" s="1">
        <v>81</v>
      </c>
      <c r="D1504" s="1">
        <v>40</v>
      </c>
      <c r="E1504" s="1">
        <v>1113</v>
      </c>
      <c r="F1504" s="1">
        <v>3</v>
      </c>
      <c r="G1504" s="1">
        <v>21367</v>
      </c>
      <c r="H1504" s="1" t="s">
        <v>1067</v>
      </c>
      <c r="I1504" s="1">
        <v>1</v>
      </c>
      <c r="J1504" s="1">
        <v>861.42</v>
      </c>
    </row>
    <row r="1505" spans="1:10" x14ac:dyDescent="0.3">
      <c r="A1505" s="1">
        <v>1</v>
      </c>
      <c r="B1505" s="1">
        <v>2023</v>
      </c>
      <c r="C1505" s="1">
        <v>81</v>
      </c>
      <c r="D1505" s="1">
        <v>40</v>
      </c>
      <c r="E1505" s="1">
        <v>1113</v>
      </c>
      <c r="F1505" s="1">
        <v>4</v>
      </c>
      <c r="G1505" s="1">
        <v>21366</v>
      </c>
      <c r="H1505" s="1" t="s">
        <v>1068</v>
      </c>
      <c r="I1505" s="1">
        <v>1</v>
      </c>
      <c r="J1505" s="1">
        <v>535.76</v>
      </c>
    </row>
    <row r="1506" spans="1:10" x14ac:dyDescent="0.3">
      <c r="A1506" s="1">
        <v>1</v>
      </c>
      <c r="B1506" s="1">
        <v>2023</v>
      </c>
      <c r="C1506" s="1">
        <v>81</v>
      </c>
      <c r="D1506" s="1">
        <v>40</v>
      </c>
      <c r="E1506" s="1">
        <v>1113</v>
      </c>
      <c r="F1506" s="1">
        <v>5</v>
      </c>
      <c r="G1506" s="1">
        <v>25284</v>
      </c>
      <c r="H1506" s="1" t="s">
        <v>1284</v>
      </c>
      <c r="I1506" s="1">
        <v>1</v>
      </c>
      <c r="J1506" s="1">
        <v>2842.11</v>
      </c>
    </row>
    <row r="1507" spans="1:10" x14ac:dyDescent="0.3">
      <c r="A1507" s="1">
        <v>1</v>
      </c>
      <c r="B1507" s="1">
        <v>2023</v>
      </c>
      <c r="C1507" s="1">
        <v>81</v>
      </c>
      <c r="D1507" s="1">
        <v>40</v>
      </c>
      <c r="E1507" s="1">
        <v>1113</v>
      </c>
      <c r="F1507" s="1">
        <v>7</v>
      </c>
      <c r="G1507" s="1">
        <v>20724</v>
      </c>
      <c r="H1507" s="1" t="s">
        <v>1224</v>
      </c>
      <c r="I1507" s="1">
        <v>1</v>
      </c>
      <c r="J1507" s="1">
        <v>576</v>
      </c>
    </row>
    <row r="1508" spans="1:10" x14ac:dyDescent="0.3">
      <c r="A1508" s="1">
        <v>1</v>
      </c>
      <c r="B1508" s="1">
        <v>2023</v>
      </c>
      <c r="C1508" s="1">
        <v>81</v>
      </c>
      <c r="D1508" s="1">
        <v>40</v>
      </c>
      <c r="E1508" s="1">
        <v>1113</v>
      </c>
      <c r="F1508" s="1">
        <v>8</v>
      </c>
      <c r="G1508" s="1">
        <v>25125</v>
      </c>
      <c r="H1508" s="1" t="s">
        <v>1090</v>
      </c>
      <c r="I1508" s="1">
        <v>2</v>
      </c>
      <c r="J1508" s="1">
        <v>2824.26</v>
      </c>
    </row>
    <row r="1509" spans="1:10" x14ac:dyDescent="0.3">
      <c r="A1509" s="1">
        <v>1</v>
      </c>
      <c r="B1509" s="1">
        <v>2023</v>
      </c>
      <c r="C1509" s="1">
        <v>81</v>
      </c>
      <c r="D1509" s="1">
        <v>40</v>
      </c>
      <c r="E1509" s="1">
        <v>1114</v>
      </c>
      <c r="F1509" s="1">
        <v>1</v>
      </c>
      <c r="G1509" s="1">
        <v>26648</v>
      </c>
      <c r="H1509" s="1" t="s">
        <v>1360</v>
      </c>
      <c r="I1509" s="1">
        <v>5</v>
      </c>
      <c r="J1509" s="1">
        <v>779.02</v>
      </c>
    </row>
    <row r="1510" spans="1:10" x14ac:dyDescent="0.3">
      <c r="A1510" s="1">
        <v>1</v>
      </c>
      <c r="B1510" s="1">
        <v>2023</v>
      </c>
      <c r="C1510" s="1">
        <v>81</v>
      </c>
      <c r="D1510" s="1">
        <v>40</v>
      </c>
      <c r="E1510" s="1">
        <v>1114</v>
      </c>
      <c r="F1510" s="1">
        <v>2</v>
      </c>
      <c r="G1510" s="1">
        <v>20424</v>
      </c>
      <c r="H1510" s="1" t="s">
        <v>1103</v>
      </c>
      <c r="I1510" s="1">
        <v>1</v>
      </c>
      <c r="J1510" s="1">
        <v>480.36</v>
      </c>
    </row>
    <row r="1511" spans="1:10" x14ac:dyDescent="0.3">
      <c r="A1511" s="1">
        <v>1</v>
      </c>
      <c r="B1511" s="1">
        <v>2023</v>
      </c>
      <c r="C1511" s="1">
        <v>81</v>
      </c>
      <c r="D1511" s="1">
        <v>40</v>
      </c>
      <c r="E1511" s="1">
        <v>1114</v>
      </c>
      <c r="F1511" s="1">
        <v>3</v>
      </c>
      <c r="G1511" s="1">
        <v>20425</v>
      </c>
      <c r="H1511" s="1" t="s">
        <v>1137</v>
      </c>
      <c r="I1511" s="1">
        <v>1</v>
      </c>
      <c r="J1511" s="1">
        <v>1000</v>
      </c>
    </row>
    <row r="1512" spans="1:10" x14ac:dyDescent="0.3">
      <c r="A1512" s="1">
        <v>1</v>
      </c>
      <c r="B1512" s="1">
        <v>2023</v>
      </c>
      <c r="C1512" s="1">
        <v>81</v>
      </c>
      <c r="D1512" s="1">
        <v>40</v>
      </c>
      <c r="E1512" s="1">
        <v>1114</v>
      </c>
      <c r="F1512" s="1">
        <v>4</v>
      </c>
      <c r="G1512" s="1">
        <v>20451</v>
      </c>
      <c r="H1512" s="1" t="s">
        <v>1109</v>
      </c>
      <c r="I1512" s="1">
        <v>1</v>
      </c>
      <c r="J1512" s="1">
        <v>678.18</v>
      </c>
    </row>
    <row r="1513" spans="1:10" x14ac:dyDescent="0.3">
      <c r="A1513" s="1">
        <v>1</v>
      </c>
      <c r="B1513" s="1">
        <v>2023</v>
      </c>
      <c r="C1513" s="1">
        <v>81</v>
      </c>
      <c r="D1513" s="1">
        <v>40</v>
      </c>
      <c r="E1513" s="1">
        <v>1114</v>
      </c>
      <c r="F1513" s="1">
        <v>5</v>
      </c>
      <c r="G1513" s="1">
        <v>25125</v>
      </c>
      <c r="H1513" s="1" t="s">
        <v>1090</v>
      </c>
      <c r="I1513" s="1">
        <v>2</v>
      </c>
      <c r="J1513" s="1">
        <v>2824.26</v>
      </c>
    </row>
    <row r="1514" spans="1:10" x14ac:dyDescent="0.3">
      <c r="A1514" s="1">
        <v>1</v>
      </c>
      <c r="B1514" s="1">
        <v>2023</v>
      </c>
      <c r="C1514" s="1">
        <v>81</v>
      </c>
      <c r="D1514" s="1">
        <v>40</v>
      </c>
      <c r="E1514" s="1">
        <v>1116</v>
      </c>
      <c r="F1514" s="1">
        <v>1</v>
      </c>
      <c r="G1514" s="1">
        <v>26648</v>
      </c>
      <c r="H1514" s="1" t="s">
        <v>1360</v>
      </c>
      <c r="I1514" s="1">
        <v>5</v>
      </c>
      <c r="J1514" s="1">
        <v>779.02</v>
      </c>
    </row>
    <row r="1515" spans="1:10" x14ac:dyDescent="0.3">
      <c r="A1515" s="1">
        <v>1</v>
      </c>
      <c r="B1515" s="1">
        <v>2023</v>
      </c>
      <c r="C1515" s="1">
        <v>81</v>
      </c>
      <c r="D1515" s="1">
        <v>40</v>
      </c>
      <c r="E1515" s="1">
        <v>1116</v>
      </c>
      <c r="F1515" s="1">
        <v>2</v>
      </c>
      <c r="G1515" s="1">
        <v>22196</v>
      </c>
      <c r="H1515" s="1" t="s">
        <v>1112</v>
      </c>
      <c r="I1515" s="1">
        <v>1</v>
      </c>
      <c r="J1515" s="1">
        <v>473.81</v>
      </c>
    </row>
    <row r="1516" spans="1:10" x14ac:dyDescent="0.3">
      <c r="A1516" s="1">
        <v>1</v>
      </c>
      <c r="B1516" s="1">
        <v>2023</v>
      </c>
      <c r="C1516" s="1">
        <v>81</v>
      </c>
      <c r="D1516" s="1">
        <v>40</v>
      </c>
      <c r="E1516" s="1">
        <v>1116</v>
      </c>
      <c r="F1516" s="1">
        <v>3</v>
      </c>
      <c r="G1516" s="1">
        <v>22197</v>
      </c>
      <c r="H1516" s="1" t="s">
        <v>1113</v>
      </c>
      <c r="I1516" s="1">
        <v>1</v>
      </c>
      <c r="J1516" s="1">
        <v>656.25</v>
      </c>
    </row>
    <row r="1517" spans="1:10" x14ac:dyDescent="0.3">
      <c r="A1517" s="1">
        <v>1</v>
      </c>
      <c r="B1517" s="1">
        <v>2023</v>
      </c>
      <c r="C1517" s="1">
        <v>81</v>
      </c>
      <c r="D1517" s="1">
        <v>40</v>
      </c>
      <c r="E1517" s="1">
        <v>1116</v>
      </c>
      <c r="F1517" s="1">
        <v>4</v>
      </c>
      <c r="G1517" s="1">
        <v>21366</v>
      </c>
      <c r="H1517" s="1" t="s">
        <v>1068</v>
      </c>
      <c r="I1517" s="1">
        <v>1</v>
      </c>
      <c r="J1517" s="1">
        <v>535.76</v>
      </c>
    </row>
    <row r="1518" spans="1:10" x14ac:dyDescent="0.3">
      <c r="A1518" s="1">
        <v>1</v>
      </c>
      <c r="B1518" s="1">
        <v>2023</v>
      </c>
      <c r="C1518" s="1">
        <v>81</v>
      </c>
      <c r="D1518" s="1">
        <v>40</v>
      </c>
      <c r="E1518" s="1">
        <v>1116</v>
      </c>
      <c r="F1518" s="1">
        <v>5</v>
      </c>
      <c r="G1518" s="1">
        <v>27433</v>
      </c>
      <c r="H1518" s="1" t="s">
        <v>1292</v>
      </c>
      <c r="I1518" s="1">
        <v>2</v>
      </c>
      <c r="J1518" s="1">
        <v>40</v>
      </c>
    </row>
    <row r="1519" spans="1:10" x14ac:dyDescent="0.3">
      <c r="A1519" s="1">
        <v>1</v>
      </c>
      <c r="B1519" s="1">
        <v>2023</v>
      </c>
      <c r="C1519" s="1">
        <v>81</v>
      </c>
      <c r="D1519" s="1">
        <v>40</v>
      </c>
      <c r="E1519" s="1">
        <v>1130</v>
      </c>
      <c r="F1519" s="1">
        <v>1</v>
      </c>
      <c r="G1519" s="1">
        <v>27623</v>
      </c>
      <c r="H1519" s="1" t="s">
        <v>1293</v>
      </c>
      <c r="I1519" s="1">
        <v>1</v>
      </c>
      <c r="J1519" s="1">
        <v>10244.81</v>
      </c>
    </row>
    <row r="1520" spans="1:10" x14ac:dyDescent="0.3">
      <c r="A1520" s="1">
        <v>1</v>
      </c>
      <c r="B1520" s="1">
        <v>2023</v>
      </c>
      <c r="C1520" s="1">
        <v>81</v>
      </c>
      <c r="D1520" s="1">
        <v>40</v>
      </c>
      <c r="E1520" s="1">
        <v>1131</v>
      </c>
      <c r="F1520" s="1">
        <v>1</v>
      </c>
      <c r="G1520" s="1">
        <v>15499</v>
      </c>
      <c r="H1520" s="1" t="s">
        <v>1198</v>
      </c>
      <c r="I1520" s="1">
        <v>1</v>
      </c>
      <c r="J1520" s="1">
        <v>596.88</v>
      </c>
    </row>
    <row r="1521" spans="1:10" x14ac:dyDescent="0.3">
      <c r="A1521" s="1">
        <v>1</v>
      </c>
      <c r="B1521" s="1">
        <v>2023</v>
      </c>
      <c r="C1521" s="1">
        <v>81</v>
      </c>
      <c r="D1521" s="1">
        <v>40</v>
      </c>
      <c r="E1521" s="1">
        <v>1131</v>
      </c>
      <c r="F1521" s="1">
        <v>2</v>
      </c>
      <c r="G1521" s="1">
        <v>26648</v>
      </c>
      <c r="H1521" s="1" t="s">
        <v>1360</v>
      </c>
      <c r="I1521" s="1">
        <v>5</v>
      </c>
      <c r="J1521" s="1">
        <v>779.02</v>
      </c>
    </row>
    <row r="1522" spans="1:10" x14ac:dyDescent="0.3">
      <c r="A1522" s="1">
        <v>1</v>
      </c>
      <c r="B1522" s="1">
        <v>2023</v>
      </c>
      <c r="C1522" s="1">
        <v>81</v>
      </c>
      <c r="D1522" s="1">
        <v>40</v>
      </c>
      <c r="E1522" s="1">
        <v>1131</v>
      </c>
      <c r="F1522" s="1">
        <v>3</v>
      </c>
      <c r="G1522" s="1">
        <v>21746</v>
      </c>
      <c r="H1522" s="1" t="s">
        <v>1120</v>
      </c>
      <c r="I1522" s="1">
        <v>1</v>
      </c>
      <c r="J1522" s="1">
        <v>478.39</v>
      </c>
    </row>
    <row r="1523" spans="1:10" x14ac:dyDescent="0.3">
      <c r="A1523" s="1">
        <v>1</v>
      </c>
      <c r="B1523" s="1">
        <v>2023</v>
      </c>
      <c r="C1523" s="1">
        <v>81</v>
      </c>
      <c r="D1523" s="1">
        <v>40</v>
      </c>
      <c r="E1523" s="1">
        <v>1132</v>
      </c>
      <c r="F1523" s="1">
        <v>1</v>
      </c>
      <c r="G1523" s="1">
        <v>25227</v>
      </c>
      <c r="H1523" s="1" t="s">
        <v>1069</v>
      </c>
      <c r="I1523" s="1">
        <v>2</v>
      </c>
      <c r="J1523" s="1">
        <v>3725</v>
      </c>
    </row>
    <row r="1524" spans="1:10" x14ac:dyDescent="0.3">
      <c r="A1524" s="1">
        <v>1</v>
      </c>
      <c r="B1524" s="1">
        <v>2023</v>
      </c>
      <c r="C1524" s="1">
        <v>81</v>
      </c>
      <c r="D1524" s="1">
        <v>40</v>
      </c>
      <c r="E1524" s="1">
        <v>1132</v>
      </c>
      <c r="F1524" s="1">
        <v>2</v>
      </c>
      <c r="G1524" s="1">
        <v>27442</v>
      </c>
      <c r="H1524" s="1" t="s">
        <v>1249</v>
      </c>
      <c r="I1524" s="1">
        <v>2</v>
      </c>
      <c r="J1524" s="1">
        <v>2416.67</v>
      </c>
    </row>
    <row r="1525" spans="1:10" x14ac:dyDescent="0.3">
      <c r="A1525" s="1">
        <v>1</v>
      </c>
      <c r="B1525" s="1">
        <v>2023</v>
      </c>
      <c r="C1525" s="1">
        <v>81</v>
      </c>
      <c r="D1525" s="1">
        <v>40</v>
      </c>
      <c r="E1525" s="1">
        <v>1133</v>
      </c>
      <c r="F1525" s="1">
        <v>1</v>
      </c>
      <c r="G1525" s="1">
        <v>14915</v>
      </c>
      <c r="H1525" s="1" t="s">
        <v>1251</v>
      </c>
      <c r="I1525" s="1">
        <v>1</v>
      </c>
      <c r="J1525" s="1">
        <v>1167.4000000000001</v>
      </c>
    </row>
    <row r="1526" spans="1:10" x14ac:dyDescent="0.3">
      <c r="A1526" s="1">
        <v>1</v>
      </c>
      <c r="B1526" s="1">
        <v>2023</v>
      </c>
      <c r="C1526" s="1">
        <v>81</v>
      </c>
      <c r="D1526" s="1">
        <v>40</v>
      </c>
      <c r="E1526" s="1">
        <v>1133</v>
      </c>
      <c r="F1526" s="1">
        <v>2</v>
      </c>
      <c r="G1526" s="1">
        <v>26230</v>
      </c>
      <c r="H1526" s="1" t="s">
        <v>1057</v>
      </c>
      <c r="I1526" s="1">
        <v>2</v>
      </c>
      <c r="J1526" s="1">
        <v>146.11000000000001</v>
      </c>
    </row>
    <row r="1527" spans="1:10" x14ac:dyDescent="0.3">
      <c r="A1527" s="1">
        <v>1</v>
      </c>
      <c r="B1527" s="1">
        <v>2023</v>
      </c>
      <c r="C1527" s="1">
        <v>81</v>
      </c>
      <c r="D1527" s="1">
        <v>40</v>
      </c>
      <c r="E1527" s="1">
        <v>1133</v>
      </c>
      <c r="F1527" s="1">
        <v>3</v>
      </c>
      <c r="G1527" s="1">
        <v>15870</v>
      </c>
      <c r="H1527" s="1" t="s">
        <v>1057</v>
      </c>
      <c r="I1527" s="1">
        <v>4</v>
      </c>
      <c r="J1527" s="1">
        <v>204.63</v>
      </c>
    </row>
    <row r="1528" spans="1:10" x14ac:dyDescent="0.3">
      <c r="A1528" s="1">
        <v>1</v>
      </c>
      <c r="B1528" s="1">
        <v>2023</v>
      </c>
      <c r="C1528" s="1">
        <v>81</v>
      </c>
      <c r="D1528" s="1">
        <v>40</v>
      </c>
      <c r="E1528" s="1">
        <v>1133</v>
      </c>
      <c r="F1528" s="1">
        <v>4</v>
      </c>
      <c r="G1528" s="1">
        <v>11667</v>
      </c>
      <c r="H1528" s="1" t="s">
        <v>1139</v>
      </c>
      <c r="I1528" s="1">
        <v>1</v>
      </c>
      <c r="J1528" s="1">
        <v>345.45</v>
      </c>
    </row>
    <row r="1529" spans="1:10" x14ac:dyDescent="0.3">
      <c r="A1529" s="1">
        <v>1</v>
      </c>
      <c r="B1529" s="1">
        <v>2023</v>
      </c>
      <c r="C1529" s="1">
        <v>81</v>
      </c>
      <c r="D1529" s="1">
        <v>40</v>
      </c>
      <c r="E1529" s="1">
        <v>1134</v>
      </c>
      <c r="F1529" s="1">
        <v>1</v>
      </c>
      <c r="G1529" s="1">
        <v>21250</v>
      </c>
      <c r="H1529" s="1" t="s">
        <v>1091</v>
      </c>
      <c r="I1529" s="1">
        <v>1</v>
      </c>
      <c r="J1529" s="1">
        <v>6875</v>
      </c>
    </row>
    <row r="1530" spans="1:10" x14ac:dyDescent="0.3">
      <c r="A1530" s="1">
        <v>1</v>
      </c>
      <c r="B1530" s="1">
        <v>2023</v>
      </c>
      <c r="C1530" s="1">
        <v>81</v>
      </c>
      <c r="D1530" s="1">
        <v>40</v>
      </c>
      <c r="E1530" s="1">
        <v>1134</v>
      </c>
      <c r="F1530" s="1">
        <v>2</v>
      </c>
      <c r="G1530" s="1">
        <v>25763</v>
      </c>
      <c r="H1530" s="1" t="s">
        <v>1283</v>
      </c>
      <c r="I1530" s="1">
        <v>1</v>
      </c>
      <c r="J1530" s="1">
        <v>453.84</v>
      </c>
    </row>
    <row r="1531" spans="1:10" x14ac:dyDescent="0.3">
      <c r="A1531" s="1">
        <v>1</v>
      </c>
      <c r="B1531" s="1">
        <v>2023</v>
      </c>
      <c r="C1531" s="1">
        <v>81</v>
      </c>
      <c r="D1531" s="1">
        <v>40</v>
      </c>
      <c r="E1531" s="1">
        <v>1134</v>
      </c>
      <c r="F1531" s="1">
        <v>3</v>
      </c>
      <c r="G1531" s="1">
        <v>25108</v>
      </c>
      <c r="H1531" s="1" t="s">
        <v>1096</v>
      </c>
      <c r="I1531" s="1">
        <v>1</v>
      </c>
      <c r="J1531" s="1">
        <v>466.46</v>
      </c>
    </row>
    <row r="1532" spans="1:10" x14ac:dyDescent="0.3">
      <c r="A1532" s="1">
        <v>1</v>
      </c>
      <c r="B1532" s="1">
        <v>2023</v>
      </c>
      <c r="C1532" s="1">
        <v>81</v>
      </c>
      <c r="D1532" s="1">
        <v>40</v>
      </c>
      <c r="E1532" s="1">
        <v>1134</v>
      </c>
      <c r="F1532" s="1">
        <v>4</v>
      </c>
      <c r="G1532" s="1">
        <v>11652</v>
      </c>
      <c r="H1532" s="1" t="s">
        <v>1207</v>
      </c>
      <c r="I1532" s="1">
        <v>1</v>
      </c>
      <c r="J1532" s="1">
        <v>2028</v>
      </c>
    </row>
    <row r="1533" spans="1:10" x14ac:dyDescent="0.3">
      <c r="A1533" s="1">
        <v>1</v>
      </c>
      <c r="B1533" s="1">
        <v>2023</v>
      </c>
      <c r="C1533" s="1">
        <v>81</v>
      </c>
      <c r="D1533" s="1">
        <v>40</v>
      </c>
      <c r="E1533" s="1">
        <v>1134</v>
      </c>
      <c r="F1533" s="1">
        <v>6</v>
      </c>
      <c r="G1533" s="1">
        <v>27790</v>
      </c>
      <c r="H1533" s="1" t="s">
        <v>1294</v>
      </c>
      <c r="I1533" s="1">
        <v>1</v>
      </c>
      <c r="J1533" s="1">
        <v>5000</v>
      </c>
    </row>
    <row r="1534" spans="1:10" x14ac:dyDescent="0.3">
      <c r="A1534" s="1">
        <v>1</v>
      </c>
      <c r="B1534" s="1">
        <v>2023</v>
      </c>
      <c r="C1534" s="1">
        <v>81</v>
      </c>
      <c r="D1534" s="1">
        <v>40</v>
      </c>
      <c r="E1534" s="1">
        <v>1134</v>
      </c>
      <c r="F1534" s="1">
        <v>7</v>
      </c>
      <c r="G1534" s="1">
        <v>25132</v>
      </c>
      <c r="H1534" s="1" t="s">
        <v>1361</v>
      </c>
      <c r="I1534" s="1">
        <v>3</v>
      </c>
      <c r="J1534" s="1">
        <v>492.35</v>
      </c>
    </row>
    <row r="1535" spans="1:10" x14ac:dyDescent="0.3">
      <c r="A1535" s="1">
        <v>1</v>
      </c>
      <c r="B1535" s="1">
        <v>2023</v>
      </c>
      <c r="C1535" s="1">
        <v>81</v>
      </c>
      <c r="D1535" s="1">
        <v>40</v>
      </c>
      <c r="E1535" s="1">
        <v>1143</v>
      </c>
      <c r="F1535" s="1">
        <v>1</v>
      </c>
      <c r="G1535" s="1">
        <v>15703</v>
      </c>
      <c r="H1535" s="1" t="s">
        <v>1295</v>
      </c>
      <c r="I1535" s="1">
        <v>1</v>
      </c>
      <c r="J1535" s="1">
        <v>13380.48</v>
      </c>
    </row>
    <row r="1536" spans="1:10" x14ac:dyDescent="0.3">
      <c r="A1536" s="1">
        <v>1</v>
      </c>
      <c r="B1536" s="1">
        <v>2023</v>
      </c>
      <c r="C1536" s="1">
        <v>81</v>
      </c>
      <c r="D1536" s="1">
        <v>40</v>
      </c>
      <c r="E1536" s="1">
        <v>1165</v>
      </c>
      <c r="F1536" s="1">
        <v>1</v>
      </c>
      <c r="G1536" s="1">
        <v>10460</v>
      </c>
      <c r="H1536" s="1" t="s">
        <v>1046</v>
      </c>
      <c r="I1536" s="1">
        <v>1</v>
      </c>
      <c r="J1536" s="1">
        <v>1761.04</v>
      </c>
    </row>
    <row r="1537" spans="1:10" x14ac:dyDescent="0.3">
      <c r="A1537" s="1">
        <v>1</v>
      </c>
      <c r="B1537" s="1">
        <v>2023</v>
      </c>
      <c r="C1537" s="1">
        <v>81</v>
      </c>
      <c r="D1537" s="1">
        <v>40</v>
      </c>
      <c r="E1537" s="1">
        <v>1166</v>
      </c>
      <c r="F1537" s="1">
        <v>1</v>
      </c>
      <c r="G1537" s="1">
        <v>22275</v>
      </c>
      <c r="H1537" s="1" t="s">
        <v>1150</v>
      </c>
      <c r="I1537" s="1">
        <v>6</v>
      </c>
      <c r="J1537" s="1">
        <v>2600</v>
      </c>
    </row>
    <row r="1538" spans="1:10" x14ac:dyDescent="0.3">
      <c r="A1538" s="1">
        <v>1</v>
      </c>
      <c r="B1538" s="1">
        <v>2023</v>
      </c>
      <c r="C1538" s="1">
        <v>81</v>
      </c>
      <c r="D1538" s="1">
        <v>40</v>
      </c>
      <c r="E1538" s="1">
        <v>1179</v>
      </c>
      <c r="F1538" s="1">
        <v>1</v>
      </c>
      <c r="G1538" s="1" t="s">
        <v>1359</v>
      </c>
      <c r="H1538" s="1" t="s">
        <v>1360</v>
      </c>
      <c r="I1538" s="1">
        <v>5</v>
      </c>
      <c r="J1538" s="1">
        <v>778.35</v>
      </c>
    </row>
    <row r="1539" spans="1:10" x14ac:dyDescent="0.3">
      <c r="A1539" s="1">
        <v>1</v>
      </c>
      <c r="B1539" s="1">
        <v>2023</v>
      </c>
      <c r="C1539" s="1">
        <v>81</v>
      </c>
      <c r="D1539" s="1">
        <v>40</v>
      </c>
      <c r="E1539" s="1">
        <v>1179</v>
      </c>
      <c r="F1539" s="1">
        <v>2</v>
      </c>
      <c r="G1539" s="1">
        <v>27405</v>
      </c>
      <c r="H1539" s="1" t="s">
        <v>1216</v>
      </c>
      <c r="I1539" s="1">
        <v>2</v>
      </c>
      <c r="J1539" s="1">
        <v>2850</v>
      </c>
    </row>
    <row r="1540" spans="1:10" x14ac:dyDescent="0.3">
      <c r="A1540" s="1">
        <v>1</v>
      </c>
      <c r="B1540" s="1">
        <v>2023</v>
      </c>
      <c r="C1540" s="1">
        <v>81</v>
      </c>
      <c r="D1540" s="1">
        <v>40</v>
      </c>
      <c r="E1540" s="1">
        <v>1179</v>
      </c>
      <c r="F1540" s="1">
        <v>3</v>
      </c>
      <c r="G1540" s="1">
        <v>26225</v>
      </c>
      <c r="H1540" s="1" t="s">
        <v>1064</v>
      </c>
      <c r="I1540" s="1">
        <v>2</v>
      </c>
      <c r="J1540" s="1">
        <v>4311.42</v>
      </c>
    </row>
    <row r="1541" spans="1:10" x14ac:dyDescent="0.3">
      <c r="A1541" s="1">
        <v>1</v>
      </c>
      <c r="B1541" s="1">
        <v>2023</v>
      </c>
      <c r="C1541" s="1">
        <v>81</v>
      </c>
      <c r="D1541" s="1">
        <v>40</v>
      </c>
      <c r="E1541" s="1">
        <v>1179</v>
      </c>
      <c r="F1541" s="1">
        <v>4</v>
      </c>
      <c r="G1541" s="1">
        <v>11667</v>
      </c>
      <c r="H1541" s="1" t="s">
        <v>1139</v>
      </c>
      <c r="I1541" s="1">
        <v>1</v>
      </c>
      <c r="J1541" s="1">
        <v>345.45</v>
      </c>
    </row>
    <row r="1542" spans="1:10" x14ac:dyDescent="0.3">
      <c r="A1542" s="1">
        <v>1</v>
      </c>
      <c r="B1542" s="1">
        <v>2023</v>
      </c>
      <c r="C1542" s="1">
        <v>81</v>
      </c>
      <c r="D1542" s="1">
        <v>40</v>
      </c>
      <c r="E1542" s="1">
        <v>1179</v>
      </c>
      <c r="F1542" s="1">
        <v>5</v>
      </c>
      <c r="G1542" s="1">
        <v>15747</v>
      </c>
      <c r="H1542" s="1" t="s">
        <v>1108</v>
      </c>
      <c r="I1542" s="1">
        <v>1</v>
      </c>
      <c r="J1542" s="1">
        <v>900</v>
      </c>
    </row>
    <row r="1543" spans="1:10" x14ac:dyDescent="0.3">
      <c r="A1543" s="1">
        <v>1</v>
      </c>
      <c r="B1543" s="1">
        <v>2023</v>
      </c>
      <c r="C1543" s="1">
        <v>81</v>
      </c>
      <c r="D1543" s="1">
        <v>40</v>
      </c>
      <c r="E1543" s="1">
        <v>1179</v>
      </c>
      <c r="F1543" s="1">
        <v>6</v>
      </c>
      <c r="G1543" s="1">
        <v>20451</v>
      </c>
      <c r="H1543" s="1" t="s">
        <v>1109</v>
      </c>
      <c r="I1543" s="1">
        <v>1</v>
      </c>
      <c r="J1543" s="1">
        <v>678.18</v>
      </c>
    </row>
    <row r="1544" spans="1:10" x14ac:dyDescent="0.3">
      <c r="A1544" s="1">
        <v>1</v>
      </c>
      <c r="B1544" s="1">
        <v>2023</v>
      </c>
      <c r="C1544" s="1">
        <v>81</v>
      </c>
      <c r="D1544" s="1">
        <v>40</v>
      </c>
      <c r="E1544" s="1">
        <v>1179</v>
      </c>
      <c r="F1544" s="1">
        <v>7</v>
      </c>
      <c r="G1544" s="1">
        <v>27258</v>
      </c>
      <c r="H1544" s="1" t="s">
        <v>1274</v>
      </c>
      <c r="I1544" s="1">
        <v>1</v>
      </c>
      <c r="J1544" s="1">
        <v>688.89</v>
      </c>
    </row>
    <row r="1545" spans="1:10" x14ac:dyDescent="0.3">
      <c r="A1545" s="1">
        <v>1</v>
      </c>
      <c r="B1545" s="1">
        <v>2023</v>
      </c>
      <c r="C1545" s="1">
        <v>81</v>
      </c>
      <c r="D1545" s="1">
        <v>40</v>
      </c>
      <c r="E1545" s="1">
        <v>1179</v>
      </c>
      <c r="F1545" s="1">
        <v>8</v>
      </c>
      <c r="G1545" s="1">
        <v>25253</v>
      </c>
      <c r="H1545" s="1" t="s">
        <v>1181</v>
      </c>
      <c r="I1545" s="1">
        <v>2</v>
      </c>
      <c r="J1545" s="1">
        <v>716.67</v>
      </c>
    </row>
    <row r="1546" spans="1:10" x14ac:dyDescent="0.3">
      <c r="A1546" s="1">
        <v>1</v>
      </c>
      <c r="B1546" s="1">
        <v>2023</v>
      </c>
      <c r="C1546" s="1">
        <v>81</v>
      </c>
      <c r="D1546" s="1">
        <v>40</v>
      </c>
      <c r="E1546" s="1">
        <v>1180</v>
      </c>
      <c r="F1546" s="1">
        <v>1</v>
      </c>
      <c r="G1546" s="1">
        <v>27906</v>
      </c>
      <c r="H1546" s="1" t="s">
        <v>1296</v>
      </c>
      <c r="I1546" s="1">
        <v>1</v>
      </c>
      <c r="J1546" s="1">
        <v>25</v>
      </c>
    </row>
    <row r="1547" spans="1:10" x14ac:dyDescent="0.3">
      <c r="A1547" s="1">
        <v>1</v>
      </c>
      <c r="B1547" s="1">
        <v>2023</v>
      </c>
      <c r="C1547" s="1">
        <v>81</v>
      </c>
      <c r="D1547" s="1">
        <v>40</v>
      </c>
      <c r="E1547" s="1">
        <v>1183</v>
      </c>
      <c r="F1547" s="1">
        <v>1</v>
      </c>
      <c r="G1547" s="1">
        <v>27911</v>
      </c>
      <c r="H1547" s="1" t="s">
        <v>1297</v>
      </c>
      <c r="I1547" s="1">
        <v>4</v>
      </c>
      <c r="J1547" s="1">
        <v>1190</v>
      </c>
    </row>
    <row r="1548" spans="1:10" x14ac:dyDescent="0.3">
      <c r="A1548" s="1">
        <v>1</v>
      </c>
      <c r="B1548" s="1">
        <v>2023</v>
      </c>
      <c r="C1548" s="1">
        <v>81</v>
      </c>
      <c r="D1548" s="1">
        <v>40</v>
      </c>
      <c r="E1548" s="1">
        <v>1184</v>
      </c>
      <c r="F1548" s="1">
        <v>1</v>
      </c>
      <c r="G1548" s="1">
        <v>25654</v>
      </c>
      <c r="H1548" s="1" t="s">
        <v>1298</v>
      </c>
      <c r="I1548" s="1">
        <v>1</v>
      </c>
      <c r="J1548" s="1">
        <v>2480</v>
      </c>
    </row>
    <row r="1549" spans="1:10" x14ac:dyDescent="0.3">
      <c r="A1549" s="1">
        <v>1</v>
      </c>
      <c r="B1549" s="1">
        <v>2023</v>
      </c>
      <c r="C1549" s="1">
        <v>81</v>
      </c>
      <c r="D1549" s="1">
        <v>40</v>
      </c>
      <c r="E1549" s="1">
        <v>1184</v>
      </c>
      <c r="F1549" s="1">
        <v>2</v>
      </c>
      <c r="G1549" s="1">
        <v>27915</v>
      </c>
      <c r="H1549" s="1" t="s">
        <v>1299</v>
      </c>
      <c r="I1549" s="1">
        <v>1</v>
      </c>
      <c r="J1549" s="1">
        <v>1090</v>
      </c>
    </row>
    <row r="1550" spans="1:10" x14ac:dyDescent="0.3">
      <c r="A1550" s="1">
        <v>1</v>
      </c>
      <c r="B1550" s="1">
        <v>2023</v>
      </c>
      <c r="C1550" s="1">
        <v>81</v>
      </c>
      <c r="D1550" s="1">
        <v>40</v>
      </c>
      <c r="E1550" s="1">
        <v>1184</v>
      </c>
      <c r="F1550" s="1">
        <v>3</v>
      </c>
      <c r="G1550" s="1">
        <v>27913</v>
      </c>
      <c r="H1550" s="1" t="s">
        <v>1300</v>
      </c>
      <c r="I1550" s="1">
        <v>1</v>
      </c>
      <c r="J1550" s="1">
        <v>620</v>
      </c>
    </row>
    <row r="1551" spans="1:10" x14ac:dyDescent="0.3">
      <c r="A1551" s="1">
        <v>1</v>
      </c>
      <c r="B1551" s="1">
        <v>2023</v>
      </c>
      <c r="C1551" s="1">
        <v>81</v>
      </c>
      <c r="D1551" s="1">
        <v>40</v>
      </c>
      <c r="E1551" s="1">
        <v>1184</v>
      </c>
      <c r="F1551" s="1">
        <v>4</v>
      </c>
      <c r="G1551" s="1">
        <v>27914</v>
      </c>
      <c r="H1551" s="1" t="s">
        <v>1301</v>
      </c>
      <c r="I1551" s="1">
        <v>1</v>
      </c>
      <c r="J1551" s="1">
        <v>930</v>
      </c>
    </row>
    <row r="1552" spans="1:10" x14ac:dyDescent="0.3">
      <c r="A1552" s="1">
        <v>1</v>
      </c>
      <c r="B1552" s="1">
        <v>2023</v>
      </c>
      <c r="C1552" s="1">
        <v>81</v>
      </c>
      <c r="D1552" s="1">
        <v>40</v>
      </c>
      <c r="E1552" s="1">
        <v>1194</v>
      </c>
      <c r="F1552" s="1">
        <v>1</v>
      </c>
      <c r="G1552" s="1" t="s">
        <v>1359</v>
      </c>
      <c r="H1552" s="1" t="s">
        <v>1360</v>
      </c>
      <c r="I1552" s="1">
        <v>4</v>
      </c>
      <c r="J1552" s="1">
        <v>778.35</v>
      </c>
    </row>
    <row r="1553" spans="1:10" x14ac:dyDescent="0.3">
      <c r="A1553" s="1">
        <v>1</v>
      </c>
      <c r="B1553" s="1">
        <v>2023</v>
      </c>
      <c r="C1553" s="1">
        <v>81</v>
      </c>
      <c r="D1553" s="1">
        <v>40</v>
      </c>
      <c r="E1553" s="1">
        <v>1194</v>
      </c>
      <c r="F1553" s="1">
        <v>2</v>
      </c>
      <c r="G1553" s="1">
        <v>25173</v>
      </c>
      <c r="H1553" s="1" t="s">
        <v>1302</v>
      </c>
      <c r="I1553" s="1">
        <v>1</v>
      </c>
      <c r="J1553" s="1">
        <v>1356</v>
      </c>
    </row>
    <row r="1554" spans="1:10" x14ac:dyDescent="0.3">
      <c r="A1554" s="1">
        <v>1</v>
      </c>
      <c r="B1554" s="1">
        <v>2023</v>
      </c>
      <c r="C1554" s="1">
        <v>81</v>
      </c>
      <c r="D1554" s="1">
        <v>40</v>
      </c>
      <c r="E1554" s="1">
        <v>1194</v>
      </c>
      <c r="F1554" s="1">
        <v>3</v>
      </c>
      <c r="G1554" s="1">
        <v>21367</v>
      </c>
      <c r="H1554" s="1" t="s">
        <v>1067</v>
      </c>
      <c r="I1554" s="1">
        <v>1</v>
      </c>
      <c r="J1554" s="1">
        <v>861.42</v>
      </c>
    </row>
    <row r="1555" spans="1:10" x14ac:dyDescent="0.3">
      <c r="A1555" s="1">
        <v>1</v>
      </c>
      <c r="B1555" s="1">
        <v>2023</v>
      </c>
      <c r="C1555" s="1">
        <v>81</v>
      </c>
      <c r="D1555" s="1">
        <v>40</v>
      </c>
      <c r="E1555" s="1">
        <v>1194</v>
      </c>
      <c r="F1555" s="1">
        <v>4</v>
      </c>
      <c r="G1555" s="1">
        <v>21366</v>
      </c>
      <c r="H1555" s="1" t="s">
        <v>1068</v>
      </c>
      <c r="I1555" s="1">
        <v>1</v>
      </c>
      <c r="J1555" s="1">
        <v>535.76</v>
      </c>
    </row>
    <row r="1556" spans="1:10" x14ac:dyDescent="0.3">
      <c r="A1556" s="1">
        <v>1</v>
      </c>
      <c r="B1556" s="1">
        <v>2023</v>
      </c>
      <c r="C1556" s="1">
        <v>81</v>
      </c>
      <c r="D1556" s="1">
        <v>40</v>
      </c>
      <c r="E1556" s="1">
        <v>1194</v>
      </c>
      <c r="F1556" s="1">
        <v>5</v>
      </c>
      <c r="G1556" s="1">
        <v>25125</v>
      </c>
      <c r="H1556" s="1" t="s">
        <v>1090</v>
      </c>
      <c r="I1556" s="1">
        <v>2</v>
      </c>
      <c r="J1556" s="1">
        <v>2824.26</v>
      </c>
    </row>
    <row r="1557" spans="1:10" x14ac:dyDescent="0.3">
      <c r="A1557" s="1">
        <v>1</v>
      </c>
      <c r="B1557" s="1">
        <v>2023</v>
      </c>
      <c r="C1557" s="1">
        <v>81</v>
      </c>
      <c r="D1557" s="1">
        <v>40</v>
      </c>
      <c r="E1557" s="1">
        <v>1194</v>
      </c>
      <c r="F1557" s="1">
        <v>6</v>
      </c>
      <c r="G1557" s="1">
        <v>11667</v>
      </c>
      <c r="H1557" s="1" t="s">
        <v>1139</v>
      </c>
      <c r="I1557" s="1">
        <v>1</v>
      </c>
      <c r="J1557" s="1">
        <v>345.45</v>
      </c>
    </row>
    <row r="1558" spans="1:10" x14ac:dyDescent="0.3">
      <c r="A1558" s="1">
        <v>1</v>
      </c>
      <c r="B1558" s="1">
        <v>2023</v>
      </c>
      <c r="C1558" s="1">
        <v>81</v>
      </c>
      <c r="D1558" s="1">
        <v>40</v>
      </c>
      <c r="E1558" s="1">
        <v>1203</v>
      </c>
      <c r="F1558" s="1">
        <v>1</v>
      </c>
      <c r="G1558" s="1" t="s">
        <v>1359</v>
      </c>
      <c r="H1558" s="1" t="s">
        <v>1360</v>
      </c>
      <c r="I1558" s="1">
        <v>1</v>
      </c>
      <c r="J1558" s="1">
        <v>778.35</v>
      </c>
    </row>
    <row r="1559" spans="1:10" x14ac:dyDescent="0.3">
      <c r="A1559" s="1">
        <v>1</v>
      </c>
      <c r="B1559" s="1">
        <v>2023</v>
      </c>
      <c r="C1559" s="1">
        <v>81</v>
      </c>
      <c r="D1559" s="1">
        <v>40</v>
      </c>
      <c r="E1559" s="1">
        <v>1203</v>
      </c>
      <c r="F1559" s="1">
        <v>2</v>
      </c>
      <c r="G1559" s="1">
        <v>11667</v>
      </c>
      <c r="H1559" s="1" t="s">
        <v>1139</v>
      </c>
      <c r="I1559" s="1">
        <v>2</v>
      </c>
      <c r="J1559" s="1">
        <v>345.45</v>
      </c>
    </row>
    <row r="1560" spans="1:10" x14ac:dyDescent="0.3">
      <c r="A1560" s="1">
        <v>1</v>
      </c>
      <c r="B1560" s="1">
        <v>2023</v>
      </c>
      <c r="C1560" s="1">
        <v>81</v>
      </c>
      <c r="D1560" s="1">
        <v>40</v>
      </c>
      <c r="E1560" s="1">
        <v>1204</v>
      </c>
      <c r="F1560" s="1">
        <v>1</v>
      </c>
      <c r="G1560" s="1">
        <v>11657</v>
      </c>
      <c r="H1560" s="1" t="s">
        <v>1050</v>
      </c>
      <c r="I1560" s="1">
        <v>2</v>
      </c>
      <c r="J1560" s="1">
        <v>6288.89</v>
      </c>
    </row>
    <row r="1561" spans="1:10" x14ac:dyDescent="0.3">
      <c r="A1561" s="1">
        <v>1</v>
      </c>
      <c r="B1561" s="1">
        <v>2023</v>
      </c>
      <c r="C1561" s="1">
        <v>81</v>
      </c>
      <c r="D1561" s="1">
        <v>40</v>
      </c>
      <c r="E1561" s="1">
        <v>1204</v>
      </c>
      <c r="F1561" s="1">
        <v>2</v>
      </c>
      <c r="G1561" s="1">
        <v>20430</v>
      </c>
      <c r="H1561" s="1" t="s">
        <v>1048</v>
      </c>
      <c r="I1561" s="1">
        <v>1</v>
      </c>
      <c r="J1561" s="1">
        <v>1799.99</v>
      </c>
    </row>
    <row r="1562" spans="1:10" x14ac:dyDescent="0.3">
      <c r="A1562" s="1">
        <v>1</v>
      </c>
      <c r="B1562" s="1">
        <v>2023</v>
      </c>
      <c r="C1562" s="1">
        <v>81</v>
      </c>
      <c r="D1562" s="1">
        <v>40</v>
      </c>
      <c r="E1562" s="1">
        <v>1204</v>
      </c>
      <c r="F1562" s="1">
        <v>3</v>
      </c>
      <c r="G1562" s="1">
        <v>26226</v>
      </c>
      <c r="H1562" s="1" t="s">
        <v>1048</v>
      </c>
      <c r="I1562" s="1">
        <v>1</v>
      </c>
      <c r="J1562" s="1">
        <v>1966.67</v>
      </c>
    </row>
    <row r="1563" spans="1:10" x14ac:dyDescent="0.3">
      <c r="A1563" s="1">
        <v>1</v>
      </c>
      <c r="B1563" s="1">
        <v>2023</v>
      </c>
      <c r="C1563" s="1">
        <v>81</v>
      </c>
      <c r="D1563" s="1">
        <v>40</v>
      </c>
      <c r="E1563" s="1">
        <v>1204</v>
      </c>
      <c r="F1563" s="1">
        <v>4</v>
      </c>
      <c r="G1563" s="1">
        <v>21579</v>
      </c>
      <c r="H1563" s="1" t="s">
        <v>1052</v>
      </c>
      <c r="I1563" s="1">
        <v>2</v>
      </c>
      <c r="J1563" s="1">
        <v>2000</v>
      </c>
    </row>
    <row r="1564" spans="1:10" x14ac:dyDescent="0.3">
      <c r="A1564" s="1">
        <v>1</v>
      </c>
      <c r="B1564" s="1">
        <v>2023</v>
      </c>
      <c r="C1564" s="1">
        <v>81</v>
      </c>
      <c r="D1564" s="1">
        <v>40</v>
      </c>
      <c r="E1564" s="1">
        <v>1205</v>
      </c>
      <c r="F1564" s="1">
        <v>1</v>
      </c>
      <c r="G1564" s="1">
        <v>26648</v>
      </c>
      <c r="H1564" s="1" t="s">
        <v>1360</v>
      </c>
      <c r="I1564" s="1">
        <v>2</v>
      </c>
      <c r="J1564" s="1">
        <v>779.02</v>
      </c>
    </row>
    <row r="1565" spans="1:10" x14ac:dyDescent="0.3">
      <c r="A1565" s="1">
        <v>1</v>
      </c>
      <c r="B1565" s="1">
        <v>2023</v>
      </c>
      <c r="C1565" s="1">
        <v>81</v>
      </c>
      <c r="D1565" s="1">
        <v>40</v>
      </c>
      <c r="E1565" s="1">
        <v>1205</v>
      </c>
      <c r="F1565" s="1">
        <v>2</v>
      </c>
      <c r="G1565" s="1" t="s">
        <v>1359</v>
      </c>
      <c r="H1565" s="1" t="s">
        <v>1360</v>
      </c>
      <c r="I1565" s="1">
        <v>3</v>
      </c>
      <c r="J1565" s="1">
        <v>778.35</v>
      </c>
    </row>
    <row r="1566" spans="1:10" x14ac:dyDescent="0.3">
      <c r="A1566" s="1">
        <v>1</v>
      </c>
      <c r="B1566" s="1">
        <v>2023</v>
      </c>
      <c r="C1566" s="1">
        <v>81</v>
      </c>
      <c r="D1566" s="1">
        <v>40</v>
      </c>
      <c r="E1566" s="1">
        <v>1205</v>
      </c>
      <c r="F1566" s="1">
        <v>3</v>
      </c>
      <c r="G1566" s="1">
        <v>22196</v>
      </c>
      <c r="H1566" s="1" t="s">
        <v>1112</v>
      </c>
      <c r="I1566" s="1">
        <v>1</v>
      </c>
      <c r="J1566" s="1">
        <v>473.81</v>
      </c>
    </row>
    <row r="1567" spans="1:10" x14ac:dyDescent="0.3">
      <c r="A1567" s="1">
        <v>1</v>
      </c>
      <c r="B1567" s="1">
        <v>2023</v>
      </c>
      <c r="C1567" s="1">
        <v>81</v>
      </c>
      <c r="D1567" s="1">
        <v>40</v>
      </c>
      <c r="E1567" s="1">
        <v>1205</v>
      </c>
      <c r="F1567" s="1">
        <v>4</v>
      </c>
      <c r="G1567" s="1">
        <v>25284</v>
      </c>
      <c r="H1567" s="1" t="s">
        <v>1284</v>
      </c>
      <c r="I1567" s="1">
        <v>1</v>
      </c>
      <c r="J1567" s="1">
        <v>2842.11</v>
      </c>
    </row>
    <row r="1568" spans="1:10" x14ac:dyDescent="0.3">
      <c r="A1568" s="1">
        <v>1</v>
      </c>
      <c r="B1568" s="1">
        <v>2023</v>
      </c>
      <c r="C1568" s="1">
        <v>81</v>
      </c>
      <c r="D1568" s="1">
        <v>40</v>
      </c>
      <c r="E1568" s="1">
        <v>1205</v>
      </c>
      <c r="F1568" s="1">
        <v>5</v>
      </c>
      <c r="G1568" s="1">
        <v>21366</v>
      </c>
      <c r="H1568" s="1" t="s">
        <v>1068</v>
      </c>
      <c r="I1568" s="1">
        <v>1</v>
      </c>
      <c r="J1568" s="1">
        <v>535.76</v>
      </c>
    </row>
    <row r="1569" spans="1:10" x14ac:dyDescent="0.3">
      <c r="A1569" s="1">
        <v>1</v>
      </c>
      <c r="B1569" s="1">
        <v>2023</v>
      </c>
      <c r="C1569" s="1">
        <v>81</v>
      </c>
      <c r="D1569" s="1">
        <v>40</v>
      </c>
      <c r="E1569" s="1">
        <v>1205</v>
      </c>
      <c r="F1569" s="1">
        <v>6</v>
      </c>
      <c r="G1569" s="1">
        <v>11667</v>
      </c>
      <c r="H1569" s="1" t="s">
        <v>1139</v>
      </c>
      <c r="I1569" s="1">
        <v>1</v>
      </c>
      <c r="J1569" s="1">
        <v>345.45</v>
      </c>
    </row>
    <row r="1570" spans="1:10" x14ac:dyDescent="0.3">
      <c r="A1570" s="1">
        <v>1</v>
      </c>
      <c r="B1570" s="1">
        <v>2023</v>
      </c>
      <c r="C1570" s="1">
        <v>81</v>
      </c>
      <c r="D1570" s="1">
        <v>40</v>
      </c>
      <c r="E1570" s="1">
        <v>1205</v>
      </c>
      <c r="F1570" s="1">
        <v>7</v>
      </c>
      <c r="G1570" s="1">
        <v>27439</v>
      </c>
      <c r="H1570" s="1" t="s">
        <v>1291</v>
      </c>
      <c r="I1570" s="1">
        <v>1</v>
      </c>
      <c r="J1570" s="1">
        <v>35</v>
      </c>
    </row>
    <row r="1571" spans="1:10" x14ac:dyDescent="0.3">
      <c r="A1571" s="1">
        <v>1</v>
      </c>
      <c r="B1571" s="1">
        <v>2023</v>
      </c>
      <c r="C1571" s="1">
        <v>81</v>
      </c>
      <c r="D1571" s="1">
        <v>40</v>
      </c>
      <c r="E1571" s="1">
        <v>1205</v>
      </c>
      <c r="F1571" s="1">
        <v>8</v>
      </c>
      <c r="G1571" s="1">
        <v>22198</v>
      </c>
      <c r="H1571" s="1" t="s">
        <v>1221</v>
      </c>
      <c r="I1571" s="1">
        <v>2</v>
      </c>
      <c r="J1571" s="1">
        <v>2912.5</v>
      </c>
    </row>
    <row r="1572" spans="1:10" x14ac:dyDescent="0.3">
      <c r="A1572" s="1">
        <v>1</v>
      </c>
      <c r="B1572" s="1">
        <v>2023</v>
      </c>
      <c r="C1572" s="1">
        <v>81</v>
      </c>
      <c r="D1572" s="1">
        <v>40</v>
      </c>
      <c r="E1572" s="1">
        <v>1206</v>
      </c>
      <c r="F1572" s="1">
        <v>1</v>
      </c>
      <c r="G1572" s="1" t="s">
        <v>1359</v>
      </c>
      <c r="H1572" s="1" t="s">
        <v>1360</v>
      </c>
      <c r="I1572" s="1">
        <v>4</v>
      </c>
      <c r="J1572" s="1">
        <v>778.35</v>
      </c>
    </row>
    <row r="1573" spans="1:10" x14ac:dyDescent="0.3">
      <c r="A1573" s="1">
        <v>1</v>
      </c>
      <c r="B1573" s="1">
        <v>2023</v>
      </c>
      <c r="C1573" s="1">
        <v>81</v>
      </c>
      <c r="D1573" s="1">
        <v>40</v>
      </c>
      <c r="E1573" s="1">
        <v>1206</v>
      </c>
      <c r="F1573" s="1">
        <v>2</v>
      </c>
      <c r="G1573" s="1">
        <v>21688</v>
      </c>
      <c r="H1573" s="1" t="s">
        <v>1116</v>
      </c>
      <c r="I1573" s="1">
        <v>1</v>
      </c>
      <c r="J1573" s="1">
        <v>720</v>
      </c>
    </row>
    <row r="1574" spans="1:10" x14ac:dyDescent="0.3">
      <c r="A1574" s="1">
        <v>1</v>
      </c>
      <c r="B1574" s="1">
        <v>2023</v>
      </c>
      <c r="C1574" s="1">
        <v>81</v>
      </c>
      <c r="D1574" s="1">
        <v>40</v>
      </c>
      <c r="E1574" s="1">
        <v>1206</v>
      </c>
      <c r="F1574" s="1">
        <v>3</v>
      </c>
      <c r="G1574" s="1">
        <v>25174</v>
      </c>
      <c r="H1574" s="1" t="s">
        <v>1303</v>
      </c>
      <c r="I1574" s="1">
        <v>1</v>
      </c>
      <c r="J1574" s="1">
        <v>2688</v>
      </c>
    </row>
    <row r="1575" spans="1:10" x14ac:dyDescent="0.3">
      <c r="A1575" s="1">
        <v>1</v>
      </c>
      <c r="B1575" s="1">
        <v>2023</v>
      </c>
      <c r="C1575" s="1">
        <v>81</v>
      </c>
      <c r="D1575" s="1">
        <v>40</v>
      </c>
      <c r="E1575" s="1">
        <v>1206</v>
      </c>
      <c r="F1575" s="1">
        <v>4</v>
      </c>
      <c r="G1575" s="1">
        <v>20451</v>
      </c>
      <c r="H1575" s="1" t="s">
        <v>1109</v>
      </c>
      <c r="I1575" s="1">
        <v>1</v>
      </c>
      <c r="J1575" s="1">
        <v>678.18</v>
      </c>
    </row>
    <row r="1576" spans="1:10" x14ac:dyDescent="0.3">
      <c r="A1576" s="1">
        <v>1</v>
      </c>
      <c r="B1576" s="1">
        <v>2023</v>
      </c>
      <c r="C1576" s="1">
        <v>81</v>
      </c>
      <c r="D1576" s="1">
        <v>40</v>
      </c>
      <c r="E1576" s="1">
        <v>1206</v>
      </c>
      <c r="F1576" s="1">
        <v>5</v>
      </c>
      <c r="G1576" s="1">
        <v>15896</v>
      </c>
      <c r="H1576" s="1" t="s">
        <v>1065</v>
      </c>
      <c r="I1576" s="1">
        <v>1</v>
      </c>
      <c r="J1576" s="1">
        <v>1925</v>
      </c>
    </row>
    <row r="1577" spans="1:10" x14ac:dyDescent="0.3">
      <c r="A1577" s="1">
        <v>1</v>
      </c>
      <c r="B1577" s="1">
        <v>2023</v>
      </c>
      <c r="C1577" s="1">
        <v>81</v>
      </c>
      <c r="D1577" s="1">
        <v>40</v>
      </c>
      <c r="E1577" s="1">
        <v>1222</v>
      </c>
      <c r="F1577" s="1">
        <v>1</v>
      </c>
      <c r="G1577" s="1">
        <v>21418</v>
      </c>
      <c r="H1577" s="1" t="s">
        <v>1375</v>
      </c>
      <c r="I1577" s="1">
        <v>1</v>
      </c>
      <c r="J1577" s="1">
        <v>847.27</v>
      </c>
    </row>
    <row r="1578" spans="1:10" x14ac:dyDescent="0.3">
      <c r="A1578" s="1">
        <v>1</v>
      </c>
      <c r="B1578" s="1">
        <v>2023</v>
      </c>
      <c r="C1578" s="1">
        <v>81</v>
      </c>
      <c r="D1578" s="1">
        <v>40</v>
      </c>
      <c r="E1578" s="1">
        <v>1224</v>
      </c>
      <c r="F1578" s="1">
        <v>1</v>
      </c>
      <c r="G1578" s="1">
        <v>27940</v>
      </c>
      <c r="H1578" s="1" t="s">
        <v>1376</v>
      </c>
      <c r="I1578" s="1">
        <v>1</v>
      </c>
      <c r="J1578" s="1">
        <v>38990</v>
      </c>
    </row>
    <row r="1579" spans="1:10" x14ac:dyDescent="0.3">
      <c r="A1579" s="1">
        <v>1</v>
      </c>
      <c r="B1579" s="1">
        <v>2023</v>
      </c>
      <c r="C1579" s="1">
        <v>81</v>
      </c>
      <c r="D1579" s="1">
        <v>40</v>
      </c>
      <c r="E1579" s="1">
        <v>1231</v>
      </c>
      <c r="F1579" s="1">
        <v>1</v>
      </c>
      <c r="G1579" s="1">
        <v>25151</v>
      </c>
      <c r="H1579" s="1" t="s">
        <v>1289</v>
      </c>
      <c r="I1579" s="1">
        <v>1</v>
      </c>
      <c r="J1579" s="1">
        <v>2550</v>
      </c>
    </row>
    <row r="1580" spans="1:10" x14ac:dyDescent="0.3">
      <c r="A1580" s="1">
        <v>1</v>
      </c>
      <c r="B1580" s="1">
        <v>2023</v>
      </c>
      <c r="C1580" s="1">
        <v>81</v>
      </c>
      <c r="D1580" s="1">
        <v>40</v>
      </c>
      <c r="E1580" s="1">
        <v>1232</v>
      </c>
      <c r="F1580" s="1">
        <v>1</v>
      </c>
      <c r="G1580" s="1">
        <v>25212</v>
      </c>
      <c r="H1580" s="1" t="s">
        <v>1280</v>
      </c>
      <c r="I1580" s="1">
        <v>1</v>
      </c>
      <c r="J1580" s="1">
        <v>800</v>
      </c>
    </row>
    <row r="1581" spans="1:10" x14ac:dyDescent="0.3">
      <c r="A1581" s="1">
        <v>1</v>
      </c>
      <c r="B1581" s="1">
        <v>2023</v>
      </c>
      <c r="C1581" s="1">
        <v>81</v>
      </c>
      <c r="D1581" s="1">
        <v>40</v>
      </c>
      <c r="E1581" s="1">
        <v>1233</v>
      </c>
      <c r="F1581" s="1">
        <v>1</v>
      </c>
      <c r="G1581" s="1">
        <v>26225</v>
      </c>
      <c r="H1581" s="1" t="s">
        <v>1064</v>
      </c>
      <c r="I1581" s="1">
        <v>2</v>
      </c>
      <c r="J1581" s="1">
        <v>4228.38</v>
      </c>
    </row>
    <row r="1582" spans="1:10" x14ac:dyDescent="0.3">
      <c r="A1582" s="1">
        <v>1</v>
      </c>
      <c r="B1582" s="1">
        <v>2023</v>
      </c>
      <c r="C1582" s="1">
        <v>81</v>
      </c>
      <c r="D1582" s="1">
        <v>40</v>
      </c>
      <c r="E1582" s="1">
        <v>1233</v>
      </c>
      <c r="F1582" s="1">
        <v>2</v>
      </c>
      <c r="G1582" s="1">
        <v>15870</v>
      </c>
      <c r="H1582" s="1" t="s">
        <v>1057</v>
      </c>
      <c r="I1582" s="1">
        <v>1</v>
      </c>
      <c r="J1582" s="1">
        <v>204.63</v>
      </c>
    </row>
    <row r="1583" spans="1:10" x14ac:dyDescent="0.3">
      <c r="A1583" s="1">
        <v>1</v>
      </c>
      <c r="B1583" s="1">
        <v>2023</v>
      </c>
      <c r="C1583" s="1">
        <v>81</v>
      </c>
      <c r="D1583" s="1">
        <v>40</v>
      </c>
      <c r="E1583" s="1">
        <v>1235</v>
      </c>
      <c r="F1583" s="1">
        <v>10</v>
      </c>
      <c r="G1583" s="1">
        <v>1260</v>
      </c>
      <c r="H1583" s="1" t="s">
        <v>1304</v>
      </c>
      <c r="I1583" s="1">
        <v>1</v>
      </c>
      <c r="J1583" s="1">
        <v>27.01</v>
      </c>
    </row>
    <row r="1584" spans="1:10" x14ac:dyDescent="0.3">
      <c r="A1584" s="1">
        <v>1</v>
      </c>
      <c r="B1584" s="1">
        <v>2023</v>
      </c>
      <c r="C1584" s="1">
        <v>81</v>
      </c>
      <c r="D1584" s="1">
        <v>40</v>
      </c>
      <c r="E1584" s="1">
        <v>1236</v>
      </c>
      <c r="F1584" s="1">
        <v>1</v>
      </c>
      <c r="G1584" s="1">
        <v>15759</v>
      </c>
      <c r="H1584" s="1" t="s">
        <v>1080</v>
      </c>
      <c r="I1584" s="1">
        <v>1</v>
      </c>
      <c r="J1584" s="1">
        <v>6482.33</v>
      </c>
    </row>
    <row r="1585" spans="1:10" x14ac:dyDescent="0.3">
      <c r="A1585" s="1">
        <v>1</v>
      </c>
      <c r="B1585" s="1">
        <v>2023</v>
      </c>
      <c r="C1585" s="1">
        <v>81</v>
      </c>
      <c r="D1585" s="1">
        <v>40</v>
      </c>
      <c r="E1585" s="1">
        <v>1245</v>
      </c>
      <c r="F1585" s="1">
        <v>1</v>
      </c>
      <c r="G1585" s="1">
        <v>20419</v>
      </c>
      <c r="H1585" s="1" t="s">
        <v>1305</v>
      </c>
      <c r="I1585" s="1">
        <v>1</v>
      </c>
      <c r="J1585" s="1">
        <v>4990</v>
      </c>
    </row>
    <row r="1586" spans="1:10" x14ac:dyDescent="0.3">
      <c r="A1586" s="1">
        <v>1</v>
      </c>
      <c r="B1586" s="1">
        <v>2023</v>
      </c>
      <c r="C1586" s="1">
        <v>81</v>
      </c>
      <c r="D1586" s="1">
        <v>40</v>
      </c>
      <c r="E1586" s="1">
        <v>1245</v>
      </c>
      <c r="F1586" s="1">
        <v>2</v>
      </c>
      <c r="G1586" s="1">
        <v>27934</v>
      </c>
      <c r="H1586" s="1" t="s">
        <v>1306</v>
      </c>
      <c r="I1586" s="1">
        <v>1</v>
      </c>
      <c r="J1586" s="1">
        <v>12000</v>
      </c>
    </row>
    <row r="1587" spans="1:10" x14ac:dyDescent="0.3">
      <c r="A1587" s="1">
        <v>1</v>
      </c>
      <c r="B1587" s="1">
        <v>2023</v>
      </c>
      <c r="C1587" s="1">
        <v>81</v>
      </c>
      <c r="D1587" s="1">
        <v>40</v>
      </c>
      <c r="E1587" s="1">
        <v>1246</v>
      </c>
      <c r="F1587" s="1">
        <v>1</v>
      </c>
      <c r="G1587" s="1">
        <v>21415</v>
      </c>
      <c r="H1587" s="1" t="s">
        <v>1245</v>
      </c>
      <c r="I1587" s="1">
        <v>1</v>
      </c>
      <c r="J1587" s="1">
        <v>20474.080000000002</v>
      </c>
    </row>
    <row r="1588" spans="1:10" x14ac:dyDescent="0.3">
      <c r="A1588" s="1">
        <v>1</v>
      </c>
      <c r="B1588" s="1">
        <v>2023</v>
      </c>
      <c r="C1588" s="1">
        <v>81</v>
      </c>
      <c r="D1588" s="1">
        <v>40</v>
      </c>
      <c r="E1588" s="1">
        <v>1246</v>
      </c>
      <c r="F1588" s="1">
        <v>2</v>
      </c>
      <c r="G1588" s="1" t="s">
        <v>1374</v>
      </c>
      <c r="H1588" s="1" t="s">
        <v>1371</v>
      </c>
      <c r="I1588" s="1">
        <v>0.5</v>
      </c>
      <c r="J1588" s="1">
        <v>923.75</v>
      </c>
    </row>
    <row r="1589" spans="1:10" x14ac:dyDescent="0.3">
      <c r="A1589" s="1">
        <v>1</v>
      </c>
      <c r="B1589" s="1">
        <v>2023</v>
      </c>
      <c r="C1589" s="1">
        <v>81</v>
      </c>
      <c r="D1589" s="1">
        <v>40</v>
      </c>
      <c r="E1589" s="1">
        <v>1246</v>
      </c>
      <c r="F1589" s="1">
        <v>3</v>
      </c>
      <c r="G1589" s="1" t="s">
        <v>1377</v>
      </c>
      <c r="H1589" s="1" t="s">
        <v>1378</v>
      </c>
      <c r="I1589" s="1">
        <v>1</v>
      </c>
      <c r="J1589" s="1">
        <v>632.49</v>
      </c>
    </row>
    <row r="1590" spans="1:10" x14ac:dyDescent="0.3">
      <c r="A1590" s="1">
        <v>1</v>
      </c>
      <c r="B1590" s="1">
        <v>2023</v>
      </c>
      <c r="C1590" s="1">
        <v>81</v>
      </c>
      <c r="D1590" s="1">
        <v>40</v>
      </c>
      <c r="E1590" s="1">
        <v>1246</v>
      </c>
      <c r="F1590" s="1">
        <v>4</v>
      </c>
      <c r="G1590" s="1">
        <v>15870</v>
      </c>
      <c r="H1590" s="1" t="s">
        <v>1057</v>
      </c>
      <c r="I1590" s="1">
        <v>3</v>
      </c>
      <c r="J1590" s="1">
        <v>204.63</v>
      </c>
    </row>
    <row r="1591" spans="1:10" x14ac:dyDescent="0.3">
      <c r="A1591" s="1">
        <v>1</v>
      </c>
      <c r="B1591" s="1">
        <v>2023</v>
      </c>
      <c r="C1591" s="1">
        <v>81</v>
      </c>
      <c r="D1591" s="1">
        <v>40</v>
      </c>
      <c r="E1591" s="1">
        <v>1246</v>
      </c>
      <c r="F1591" s="1">
        <v>5</v>
      </c>
      <c r="G1591" s="1">
        <v>25763</v>
      </c>
      <c r="H1591" s="1" t="s">
        <v>1283</v>
      </c>
      <c r="I1591" s="1">
        <v>1</v>
      </c>
      <c r="J1591" s="1">
        <v>453.84</v>
      </c>
    </row>
    <row r="1592" spans="1:10" x14ac:dyDescent="0.3">
      <c r="A1592" s="1">
        <v>1</v>
      </c>
      <c r="B1592" s="1">
        <v>2023</v>
      </c>
      <c r="C1592" s="1">
        <v>81</v>
      </c>
      <c r="D1592" s="1">
        <v>40</v>
      </c>
      <c r="E1592" s="1">
        <v>1253</v>
      </c>
      <c r="F1592" s="1">
        <v>1</v>
      </c>
      <c r="G1592" s="1">
        <v>10039</v>
      </c>
      <c r="H1592" s="1" t="s">
        <v>1307</v>
      </c>
      <c r="I1592" s="1">
        <v>2</v>
      </c>
      <c r="J1592" s="1">
        <v>6254</v>
      </c>
    </row>
    <row r="1593" spans="1:10" x14ac:dyDescent="0.3">
      <c r="A1593" s="1">
        <v>1</v>
      </c>
      <c r="B1593" s="1">
        <v>2023</v>
      </c>
      <c r="C1593" s="1">
        <v>81</v>
      </c>
      <c r="D1593" s="1">
        <v>40</v>
      </c>
      <c r="E1593" s="1">
        <v>1264</v>
      </c>
      <c r="F1593" s="1">
        <v>1</v>
      </c>
      <c r="G1593" s="1">
        <v>25140</v>
      </c>
      <c r="H1593" s="1" t="s">
        <v>1183</v>
      </c>
      <c r="I1593" s="1">
        <v>1</v>
      </c>
      <c r="J1593" s="1">
        <v>2600</v>
      </c>
    </row>
    <row r="1594" spans="1:10" x14ac:dyDescent="0.3">
      <c r="A1594" s="1">
        <v>1</v>
      </c>
      <c r="B1594" s="1">
        <v>2023</v>
      </c>
      <c r="C1594" s="1">
        <v>81</v>
      </c>
      <c r="D1594" s="1">
        <v>40</v>
      </c>
      <c r="E1594" s="1">
        <v>1270</v>
      </c>
      <c r="F1594" s="1">
        <v>1</v>
      </c>
      <c r="G1594" s="1">
        <v>11667</v>
      </c>
      <c r="H1594" s="1" t="s">
        <v>1139</v>
      </c>
      <c r="I1594" s="1">
        <v>1</v>
      </c>
      <c r="J1594" s="1">
        <v>345.45</v>
      </c>
    </row>
    <row r="1595" spans="1:10" x14ac:dyDescent="0.3">
      <c r="A1595" s="1">
        <v>1</v>
      </c>
      <c r="B1595" s="1">
        <v>2023</v>
      </c>
      <c r="C1595" s="1">
        <v>81</v>
      </c>
      <c r="D1595" s="1">
        <v>40</v>
      </c>
      <c r="E1595" s="1">
        <v>1273</v>
      </c>
      <c r="F1595" s="1">
        <v>1</v>
      </c>
      <c r="G1595" s="1">
        <v>25264</v>
      </c>
      <c r="H1595" s="1" t="s">
        <v>1200</v>
      </c>
      <c r="I1595" s="1">
        <v>2</v>
      </c>
      <c r="J1595" s="1">
        <v>445.46</v>
      </c>
    </row>
    <row r="1596" spans="1:10" x14ac:dyDescent="0.3">
      <c r="A1596" s="1">
        <v>1</v>
      </c>
      <c r="B1596" s="1">
        <v>2023</v>
      </c>
      <c r="C1596" s="1">
        <v>81</v>
      </c>
      <c r="D1596" s="1">
        <v>40</v>
      </c>
      <c r="E1596" s="1">
        <v>1273</v>
      </c>
      <c r="F1596" s="1">
        <v>2</v>
      </c>
      <c r="G1596" s="1">
        <v>25763</v>
      </c>
      <c r="H1596" s="1" t="s">
        <v>1283</v>
      </c>
      <c r="I1596" s="1">
        <v>1</v>
      </c>
      <c r="J1596" s="1">
        <v>453.84</v>
      </c>
    </row>
    <row r="1597" spans="1:10" x14ac:dyDescent="0.3">
      <c r="A1597" s="1">
        <v>1</v>
      </c>
      <c r="B1597" s="1">
        <v>2023</v>
      </c>
      <c r="C1597" s="1">
        <v>81</v>
      </c>
      <c r="D1597" s="1">
        <v>40</v>
      </c>
      <c r="E1597" s="1">
        <v>1275</v>
      </c>
      <c r="F1597" s="1">
        <v>1</v>
      </c>
      <c r="G1597" s="1">
        <v>27450</v>
      </c>
      <c r="H1597" s="1" t="s">
        <v>1308</v>
      </c>
      <c r="I1597" s="1">
        <v>1</v>
      </c>
      <c r="J1597" s="1">
        <v>5662.8</v>
      </c>
    </row>
    <row r="1598" spans="1:10" x14ac:dyDescent="0.3">
      <c r="A1598" s="1">
        <v>1</v>
      </c>
      <c r="B1598" s="1">
        <v>2023</v>
      </c>
      <c r="C1598" s="1">
        <v>81</v>
      </c>
      <c r="D1598" s="1">
        <v>40</v>
      </c>
      <c r="E1598" s="1">
        <v>1275</v>
      </c>
      <c r="F1598" s="1">
        <v>2</v>
      </c>
      <c r="G1598" s="1">
        <v>27453</v>
      </c>
      <c r="H1598" s="1" t="s">
        <v>1309</v>
      </c>
      <c r="I1598" s="1">
        <v>1</v>
      </c>
      <c r="J1598" s="1">
        <v>3587.65</v>
      </c>
    </row>
    <row r="1599" spans="1:10" x14ac:dyDescent="0.3">
      <c r="A1599" s="1">
        <v>1</v>
      </c>
      <c r="B1599" s="1">
        <v>2023</v>
      </c>
      <c r="C1599" s="1">
        <v>81</v>
      </c>
      <c r="D1599" s="1">
        <v>40</v>
      </c>
      <c r="E1599" s="1">
        <v>1279</v>
      </c>
      <c r="F1599" s="1">
        <v>1</v>
      </c>
      <c r="G1599" s="1">
        <v>22275</v>
      </c>
      <c r="H1599" s="1" t="s">
        <v>1150</v>
      </c>
      <c r="I1599" s="1">
        <v>2</v>
      </c>
      <c r="J1599" s="1">
        <v>2600</v>
      </c>
    </row>
    <row r="1600" spans="1:10" x14ac:dyDescent="0.3">
      <c r="A1600" s="1">
        <v>1</v>
      </c>
      <c r="B1600" s="1">
        <v>2023</v>
      </c>
      <c r="C1600" s="1">
        <v>81</v>
      </c>
      <c r="D1600" s="1">
        <v>40</v>
      </c>
      <c r="E1600" s="1">
        <v>1280</v>
      </c>
      <c r="F1600" s="1">
        <v>1</v>
      </c>
      <c r="G1600" s="1">
        <v>25256</v>
      </c>
      <c r="H1600" s="1" t="s">
        <v>1310</v>
      </c>
      <c r="I1600" s="1">
        <v>1</v>
      </c>
      <c r="J1600" s="1">
        <v>1300</v>
      </c>
    </row>
    <row r="1601" spans="1:10" x14ac:dyDescent="0.3">
      <c r="A1601" s="1">
        <v>1</v>
      </c>
      <c r="B1601" s="1">
        <v>2023</v>
      </c>
      <c r="C1601" s="1">
        <v>81</v>
      </c>
      <c r="D1601" s="1">
        <v>40</v>
      </c>
      <c r="E1601" s="1">
        <v>1280</v>
      </c>
      <c r="F1601" s="1">
        <v>2</v>
      </c>
      <c r="G1601" s="1">
        <v>11667</v>
      </c>
      <c r="H1601" s="1" t="s">
        <v>1139</v>
      </c>
      <c r="I1601" s="1">
        <v>1</v>
      </c>
      <c r="J1601" s="1">
        <v>345.45</v>
      </c>
    </row>
    <row r="1602" spans="1:10" x14ac:dyDescent="0.3">
      <c r="A1602" s="1">
        <v>1</v>
      </c>
      <c r="B1602" s="1">
        <v>2023</v>
      </c>
      <c r="C1602" s="1">
        <v>81</v>
      </c>
      <c r="D1602" s="1">
        <v>40</v>
      </c>
      <c r="E1602" s="1">
        <v>1280</v>
      </c>
      <c r="F1602" s="1">
        <v>3</v>
      </c>
      <c r="G1602" s="1">
        <v>26230</v>
      </c>
      <c r="H1602" s="1" t="s">
        <v>1057</v>
      </c>
      <c r="I1602" s="1">
        <v>3</v>
      </c>
      <c r="J1602" s="1">
        <v>146.11000000000001</v>
      </c>
    </row>
    <row r="1603" spans="1:10" x14ac:dyDescent="0.3">
      <c r="A1603" s="1">
        <v>1</v>
      </c>
      <c r="B1603" s="1">
        <v>2023</v>
      </c>
      <c r="C1603" s="1">
        <v>81</v>
      </c>
      <c r="D1603" s="1">
        <v>40</v>
      </c>
      <c r="E1603" s="1">
        <v>1281</v>
      </c>
      <c r="F1603" s="1">
        <v>1</v>
      </c>
      <c r="G1603" s="1" t="s">
        <v>1359</v>
      </c>
      <c r="H1603" s="1" t="s">
        <v>1360</v>
      </c>
      <c r="I1603" s="1">
        <v>2</v>
      </c>
      <c r="J1603" s="1">
        <v>778.35</v>
      </c>
    </row>
    <row r="1604" spans="1:10" x14ac:dyDescent="0.3">
      <c r="A1604" s="1">
        <v>1</v>
      </c>
      <c r="B1604" s="1">
        <v>2023</v>
      </c>
      <c r="C1604" s="1">
        <v>81</v>
      </c>
      <c r="D1604" s="1">
        <v>40</v>
      </c>
      <c r="E1604" s="1">
        <v>1299</v>
      </c>
      <c r="F1604" s="1">
        <v>1</v>
      </c>
      <c r="G1604" s="1" t="s">
        <v>1359</v>
      </c>
      <c r="H1604" s="1" t="s">
        <v>1360</v>
      </c>
      <c r="I1604" s="1">
        <v>6</v>
      </c>
      <c r="J1604" s="1">
        <v>778.35</v>
      </c>
    </row>
    <row r="1605" spans="1:10" x14ac:dyDescent="0.3">
      <c r="A1605" s="1">
        <v>1</v>
      </c>
      <c r="B1605" s="1">
        <v>2023</v>
      </c>
      <c r="C1605" s="1">
        <v>81</v>
      </c>
      <c r="D1605" s="1">
        <v>40</v>
      </c>
      <c r="E1605" s="1">
        <v>1299</v>
      </c>
      <c r="F1605" s="1">
        <v>2</v>
      </c>
      <c r="G1605" s="1">
        <v>25120</v>
      </c>
      <c r="H1605" s="1" t="s">
        <v>1079</v>
      </c>
      <c r="I1605" s="1">
        <v>1</v>
      </c>
      <c r="J1605" s="1">
        <v>574.44000000000005</v>
      </c>
    </row>
    <row r="1606" spans="1:10" x14ac:dyDescent="0.3">
      <c r="A1606" s="1">
        <v>1</v>
      </c>
      <c r="B1606" s="1">
        <v>2023</v>
      </c>
      <c r="C1606" s="1">
        <v>81</v>
      </c>
      <c r="D1606" s="1">
        <v>40</v>
      </c>
      <c r="E1606" s="1">
        <v>1299</v>
      </c>
      <c r="F1606" s="1">
        <v>3</v>
      </c>
      <c r="G1606" s="1">
        <v>21367</v>
      </c>
      <c r="H1606" s="1" t="s">
        <v>1067</v>
      </c>
      <c r="I1606" s="1">
        <v>1</v>
      </c>
      <c r="J1606" s="1">
        <v>861.42</v>
      </c>
    </row>
    <row r="1607" spans="1:10" x14ac:dyDescent="0.3">
      <c r="A1607" s="1">
        <v>1</v>
      </c>
      <c r="B1607" s="1">
        <v>2023</v>
      </c>
      <c r="C1607" s="1">
        <v>81</v>
      </c>
      <c r="D1607" s="1">
        <v>40</v>
      </c>
      <c r="E1607" s="1">
        <v>1299</v>
      </c>
      <c r="F1607" s="1">
        <v>4</v>
      </c>
      <c r="G1607" s="1">
        <v>21366</v>
      </c>
      <c r="H1607" s="1" t="s">
        <v>1068</v>
      </c>
      <c r="I1607" s="1">
        <v>1</v>
      </c>
      <c r="J1607" s="1">
        <v>535.76</v>
      </c>
    </row>
    <row r="1608" spans="1:10" x14ac:dyDescent="0.3">
      <c r="A1608" s="1">
        <v>1</v>
      </c>
      <c r="B1608" s="1">
        <v>2023</v>
      </c>
      <c r="C1608" s="1">
        <v>81</v>
      </c>
      <c r="D1608" s="1">
        <v>40</v>
      </c>
      <c r="E1608" s="1">
        <v>1299</v>
      </c>
      <c r="F1608" s="1">
        <v>5</v>
      </c>
      <c r="G1608" s="1">
        <v>27429</v>
      </c>
      <c r="H1608" s="1" t="s">
        <v>1143</v>
      </c>
      <c r="I1608" s="1">
        <v>1</v>
      </c>
      <c r="J1608" s="1">
        <v>800</v>
      </c>
    </row>
    <row r="1609" spans="1:10" x14ac:dyDescent="0.3">
      <c r="A1609" s="1">
        <v>1</v>
      </c>
      <c r="B1609" s="1">
        <v>2023</v>
      </c>
      <c r="C1609" s="1">
        <v>81</v>
      </c>
      <c r="D1609" s="1">
        <v>40</v>
      </c>
      <c r="E1609" s="1">
        <v>1299</v>
      </c>
      <c r="F1609" s="1">
        <v>6</v>
      </c>
      <c r="G1609" s="1">
        <v>11667</v>
      </c>
      <c r="H1609" s="1" t="s">
        <v>1139</v>
      </c>
      <c r="I1609" s="1">
        <v>1</v>
      </c>
      <c r="J1609" s="1">
        <v>345.45</v>
      </c>
    </row>
    <row r="1610" spans="1:10" x14ac:dyDescent="0.3">
      <c r="A1610" s="1">
        <v>1</v>
      </c>
      <c r="B1610" s="1">
        <v>2023</v>
      </c>
      <c r="C1610" s="1">
        <v>81</v>
      </c>
      <c r="D1610" s="1">
        <v>40</v>
      </c>
      <c r="E1610" s="1">
        <v>1299</v>
      </c>
      <c r="F1610" s="1">
        <v>7</v>
      </c>
      <c r="G1610" s="1">
        <v>26230</v>
      </c>
      <c r="H1610" s="1" t="s">
        <v>1057</v>
      </c>
      <c r="I1610" s="1">
        <v>2</v>
      </c>
      <c r="J1610" s="1">
        <v>146.11000000000001</v>
      </c>
    </row>
    <row r="1611" spans="1:10" x14ac:dyDescent="0.3">
      <c r="A1611" s="1">
        <v>1</v>
      </c>
      <c r="B1611" s="1">
        <v>2023</v>
      </c>
      <c r="C1611" s="1">
        <v>81</v>
      </c>
      <c r="D1611" s="1">
        <v>40</v>
      </c>
      <c r="E1611" s="1">
        <v>1300</v>
      </c>
      <c r="F1611" s="1">
        <v>1</v>
      </c>
      <c r="G1611" s="1" t="s">
        <v>1359</v>
      </c>
      <c r="H1611" s="1" t="s">
        <v>1360</v>
      </c>
      <c r="I1611" s="1">
        <v>4</v>
      </c>
      <c r="J1611" s="1">
        <v>778.35</v>
      </c>
    </row>
    <row r="1612" spans="1:10" x14ac:dyDescent="0.3">
      <c r="A1612" s="1">
        <v>1</v>
      </c>
      <c r="B1612" s="1">
        <v>2023</v>
      </c>
      <c r="C1612" s="1">
        <v>81</v>
      </c>
      <c r="D1612" s="1">
        <v>40</v>
      </c>
      <c r="E1612" s="1">
        <v>1300</v>
      </c>
      <c r="F1612" s="1">
        <v>2</v>
      </c>
      <c r="G1612" s="1">
        <v>25120</v>
      </c>
      <c r="H1612" s="1" t="s">
        <v>1079</v>
      </c>
      <c r="I1612" s="1">
        <v>1</v>
      </c>
      <c r="J1612" s="1">
        <v>574.44000000000005</v>
      </c>
    </row>
    <row r="1613" spans="1:10" x14ac:dyDescent="0.3">
      <c r="A1613" s="1">
        <v>1</v>
      </c>
      <c r="B1613" s="1">
        <v>2023</v>
      </c>
      <c r="C1613" s="1">
        <v>81</v>
      </c>
      <c r="D1613" s="1">
        <v>40</v>
      </c>
      <c r="E1613" s="1">
        <v>1300</v>
      </c>
      <c r="F1613" s="1">
        <v>3</v>
      </c>
      <c r="G1613" s="1">
        <v>21367</v>
      </c>
      <c r="H1613" s="1" t="s">
        <v>1067</v>
      </c>
      <c r="I1613" s="1">
        <v>1</v>
      </c>
      <c r="J1613" s="1">
        <v>861.42</v>
      </c>
    </row>
    <row r="1614" spans="1:10" x14ac:dyDescent="0.3">
      <c r="A1614" s="1">
        <v>1</v>
      </c>
      <c r="B1614" s="1">
        <v>2023</v>
      </c>
      <c r="C1614" s="1">
        <v>81</v>
      </c>
      <c r="D1614" s="1">
        <v>40</v>
      </c>
      <c r="E1614" s="1">
        <v>1300</v>
      </c>
      <c r="F1614" s="1">
        <v>4</v>
      </c>
      <c r="G1614" s="1">
        <v>21366</v>
      </c>
      <c r="H1614" s="1" t="s">
        <v>1068</v>
      </c>
      <c r="I1614" s="1">
        <v>1</v>
      </c>
      <c r="J1614" s="1">
        <v>535.76</v>
      </c>
    </row>
    <row r="1615" spans="1:10" x14ac:dyDescent="0.3">
      <c r="A1615" s="1">
        <v>1</v>
      </c>
      <c r="B1615" s="1">
        <v>2023</v>
      </c>
      <c r="C1615" s="1">
        <v>81</v>
      </c>
      <c r="D1615" s="1">
        <v>40</v>
      </c>
      <c r="E1615" s="1">
        <v>1300</v>
      </c>
      <c r="F1615" s="1">
        <v>5</v>
      </c>
      <c r="G1615" s="1">
        <v>27429</v>
      </c>
      <c r="H1615" s="1" t="s">
        <v>1143</v>
      </c>
      <c r="I1615" s="1">
        <v>1</v>
      </c>
      <c r="J1615" s="1">
        <v>800</v>
      </c>
    </row>
    <row r="1616" spans="1:10" x14ac:dyDescent="0.3">
      <c r="A1616" s="1">
        <v>1</v>
      </c>
      <c r="B1616" s="1">
        <v>2023</v>
      </c>
      <c r="C1616" s="1">
        <v>81</v>
      </c>
      <c r="D1616" s="1">
        <v>40</v>
      </c>
      <c r="E1616" s="1">
        <v>1300</v>
      </c>
      <c r="F1616" s="1">
        <v>6</v>
      </c>
      <c r="G1616" s="1">
        <v>11667</v>
      </c>
      <c r="H1616" s="1" t="s">
        <v>1139</v>
      </c>
      <c r="I1616" s="1">
        <v>1</v>
      </c>
      <c r="J1616" s="1">
        <v>345.45</v>
      </c>
    </row>
    <row r="1617" spans="1:10" x14ac:dyDescent="0.3">
      <c r="A1617" s="1">
        <v>1</v>
      </c>
      <c r="B1617" s="1">
        <v>2023</v>
      </c>
      <c r="C1617" s="1">
        <v>81</v>
      </c>
      <c r="D1617" s="1">
        <v>40</v>
      </c>
      <c r="E1617" s="1">
        <v>1300</v>
      </c>
      <c r="F1617" s="1">
        <v>8</v>
      </c>
      <c r="G1617" s="1">
        <v>25110</v>
      </c>
      <c r="H1617" s="1" t="s">
        <v>1104</v>
      </c>
      <c r="I1617" s="1">
        <v>1</v>
      </c>
      <c r="J1617" s="1">
        <v>1430.33</v>
      </c>
    </row>
    <row r="1618" spans="1:10" x14ac:dyDescent="0.3">
      <c r="A1618" s="1">
        <v>1</v>
      </c>
      <c r="B1618" s="1">
        <v>2023</v>
      </c>
      <c r="C1618" s="1">
        <v>81</v>
      </c>
      <c r="D1618" s="1">
        <v>40</v>
      </c>
      <c r="E1618" s="1">
        <v>1300</v>
      </c>
      <c r="F1618" s="1">
        <v>9</v>
      </c>
      <c r="G1618" s="1">
        <v>25125</v>
      </c>
      <c r="H1618" s="1" t="s">
        <v>1090</v>
      </c>
      <c r="I1618" s="1">
        <v>2</v>
      </c>
      <c r="J1618" s="1">
        <v>2824.26</v>
      </c>
    </row>
    <row r="1619" spans="1:10" x14ac:dyDescent="0.3">
      <c r="A1619" s="1">
        <v>1</v>
      </c>
      <c r="B1619" s="1">
        <v>2023</v>
      </c>
      <c r="C1619" s="1">
        <v>81</v>
      </c>
      <c r="D1619" s="1">
        <v>40</v>
      </c>
      <c r="E1619" s="1">
        <v>1300</v>
      </c>
      <c r="F1619" s="1">
        <v>10</v>
      </c>
      <c r="G1619" s="1">
        <v>25533</v>
      </c>
      <c r="H1619" s="1" t="s">
        <v>1135</v>
      </c>
      <c r="I1619" s="1">
        <v>4</v>
      </c>
      <c r="J1619" s="1">
        <v>606.25</v>
      </c>
    </row>
    <row r="1620" spans="1:10" x14ac:dyDescent="0.3">
      <c r="A1620" s="1">
        <v>1</v>
      </c>
      <c r="B1620" s="1">
        <v>2023</v>
      </c>
      <c r="C1620" s="1">
        <v>81</v>
      </c>
      <c r="D1620" s="1">
        <v>40</v>
      </c>
      <c r="E1620" s="1">
        <v>1300</v>
      </c>
      <c r="F1620" s="1">
        <v>11</v>
      </c>
      <c r="G1620" s="1">
        <v>26230</v>
      </c>
      <c r="H1620" s="1" t="s">
        <v>1057</v>
      </c>
      <c r="I1620" s="1">
        <v>2</v>
      </c>
      <c r="J1620" s="1">
        <v>146.11000000000001</v>
      </c>
    </row>
    <row r="1621" spans="1:10" x14ac:dyDescent="0.3">
      <c r="A1621" s="1">
        <v>1</v>
      </c>
      <c r="B1621" s="1">
        <v>2023</v>
      </c>
      <c r="C1621" s="1">
        <v>81</v>
      </c>
      <c r="D1621" s="1">
        <v>40</v>
      </c>
      <c r="E1621" s="1">
        <v>1301</v>
      </c>
      <c r="F1621" s="1">
        <v>1</v>
      </c>
      <c r="G1621" s="1" t="s">
        <v>1359</v>
      </c>
      <c r="H1621" s="1" t="s">
        <v>1360</v>
      </c>
      <c r="I1621" s="1">
        <v>4</v>
      </c>
      <c r="J1621" s="1">
        <v>778.35</v>
      </c>
    </row>
    <row r="1622" spans="1:10" x14ac:dyDescent="0.3">
      <c r="A1622" s="1">
        <v>1</v>
      </c>
      <c r="B1622" s="1">
        <v>2023</v>
      </c>
      <c r="C1622" s="1">
        <v>81</v>
      </c>
      <c r="D1622" s="1">
        <v>40</v>
      </c>
      <c r="E1622" s="1">
        <v>1301</v>
      </c>
      <c r="F1622" s="1">
        <v>2</v>
      </c>
      <c r="G1622" s="1">
        <v>25120</v>
      </c>
      <c r="H1622" s="1" t="s">
        <v>1079</v>
      </c>
      <c r="I1622" s="1">
        <v>1</v>
      </c>
      <c r="J1622" s="1">
        <v>574.44000000000005</v>
      </c>
    </row>
    <row r="1623" spans="1:10" x14ac:dyDescent="0.3">
      <c r="A1623" s="1">
        <v>1</v>
      </c>
      <c r="B1623" s="1">
        <v>2023</v>
      </c>
      <c r="C1623" s="1">
        <v>81</v>
      </c>
      <c r="D1623" s="1">
        <v>40</v>
      </c>
      <c r="E1623" s="1">
        <v>1301</v>
      </c>
      <c r="F1623" s="1">
        <v>3</v>
      </c>
      <c r="G1623" s="1">
        <v>21367</v>
      </c>
      <c r="H1623" s="1" t="s">
        <v>1067</v>
      </c>
      <c r="I1623" s="1">
        <v>1</v>
      </c>
      <c r="J1623" s="1">
        <v>861.42</v>
      </c>
    </row>
    <row r="1624" spans="1:10" x14ac:dyDescent="0.3">
      <c r="A1624" s="1">
        <v>1</v>
      </c>
      <c r="B1624" s="1">
        <v>2023</v>
      </c>
      <c r="C1624" s="1">
        <v>81</v>
      </c>
      <c r="D1624" s="1">
        <v>40</v>
      </c>
      <c r="E1624" s="1">
        <v>1301</v>
      </c>
      <c r="F1624" s="1">
        <v>4</v>
      </c>
      <c r="G1624" s="1">
        <v>21366</v>
      </c>
      <c r="H1624" s="1" t="s">
        <v>1068</v>
      </c>
      <c r="I1624" s="1">
        <v>1</v>
      </c>
      <c r="J1624" s="1">
        <v>535.76</v>
      </c>
    </row>
    <row r="1625" spans="1:10" x14ac:dyDescent="0.3">
      <c r="A1625" s="1">
        <v>1</v>
      </c>
      <c r="B1625" s="1">
        <v>2023</v>
      </c>
      <c r="C1625" s="1">
        <v>81</v>
      </c>
      <c r="D1625" s="1">
        <v>40</v>
      </c>
      <c r="E1625" s="1">
        <v>1301</v>
      </c>
      <c r="F1625" s="1">
        <v>5</v>
      </c>
      <c r="G1625" s="1">
        <v>22854</v>
      </c>
      <c r="H1625" s="1" t="s">
        <v>1075</v>
      </c>
      <c r="I1625" s="1">
        <v>2</v>
      </c>
      <c r="J1625" s="1">
        <v>4063.33</v>
      </c>
    </row>
    <row r="1626" spans="1:10" x14ac:dyDescent="0.3">
      <c r="A1626" s="1">
        <v>1</v>
      </c>
      <c r="B1626" s="1">
        <v>2023</v>
      </c>
      <c r="C1626" s="1">
        <v>81</v>
      </c>
      <c r="D1626" s="1">
        <v>40</v>
      </c>
      <c r="E1626" s="1">
        <v>1301</v>
      </c>
      <c r="F1626" s="1">
        <v>6</v>
      </c>
      <c r="G1626" s="1">
        <v>11667</v>
      </c>
      <c r="H1626" s="1" t="s">
        <v>1139</v>
      </c>
      <c r="I1626" s="1">
        <v>1</v>
      </c>
      <c r="J1626" s="1">
        <v>345.45</v>
      </c>
    </row>
    <row r="1627" spans="1:10" x14ac:dyDescent="0.3">
      <c r="A1627" s="1">
        <v>1</v>
      </c>
      <c r="B1627" s="1">
        <v>2023</v>
      </c>
      <c r="C1627" s="1">
        <v>81</v>
      </c>
      <c r="D1627" s="1">
        <v>40</v>
      </c>
      <c r="E1627" s="1">
        <v>1301</v>
      </c>
      <c r="F1627" s="1">
        <v>7</v>
      </c>
      <c r="G1627" s="1">
        <v>26230</v>
      </c>
      <c r="H1627" s="1" t="s">
        <v>1057</v>
      </c>
      <c r="I1627" s="1">
        <v>1</v>
      </c>
      <c r="J1627" s="1">
        <v>146.11000000000001</v>
      </c>
    </row>
    <row r="1628" spans="1:10" x14ac:dyDescent="0.3">
      <c r="A1628" s="1">
        <v>1</v>
      </c>
      <c r="B1628" s="1">
        <v>2023</v>
      </c>
      <c r="C1628" s="1">
        <v>81</v>
      </c>
      <c r="D1628" s="1">
        <v>40</v>
      </c>
      <c r="E1628" s="1">
        <v>1302</v>
      </c>
      <c r="F1628" s="1">
        <v>1</v>
      </c>
      <c r="G1628" s="1">
        <v>15866</v>
      </c>
      <c r="H1628" s="1" t="s">
        <v>1305</v>
      </c>
      <c r="I1628" s="1">
        <v>1</v>
      </c>
      <c r="J1628" s="1">
        <v>2833.33</v>
      </c>
    </row>
    <row r="1629" spans="1:10" x14ac:dyDescent="0.3">
      <c r="A1629" s="1">
        <v>1</v>
      </c>
      <c r="B1629" s="1">
        <v>2023</v>
      </c>
      <c r="C1629" s="1">
        <v>81</v>
      </c>
      <c r="D1629" s="1">
        <v>40</v>
      </c>
      <c r="E1629" s="1">
        <v>1302</v>
      </c>
      <c r="F1629" s="1">
        <v>2</v>
      </c>
      <c r="G1629" s="1">
        <v>25125</v>
      </c>
      <c r="H1629" s="1" t="s">
        <v>1090</v>
      </c>
      <c r="I1629" s="1">
        <v>2</v>
      </c>
      <c r="J1629" s="1">
        <v>2824.26</v>
      </c>
    </row>
    <row r="1630" spans="1:10" x14ac:dyDescent="0.3">
      <c r="A1630" s="1">
        <v>1</v>
      </c>
      <c r="B1630" s="1">
        <v>2023</v>
      </c>
      <c r="C1630" s="1">
        <v>81</v>
      </c>
      <c r="D1630" s="1">
        <v>40</v>
      </c>
      <c r="E1630" s="1">
        <v>1302</v>
      </c>
      <c r="F1630" s="1">
        <v>3</v>
      </c>
      <c r="G1630" s="1">
        <v>11667</v>
      </c>
      <c r="H1630" s="1" t="s">
        <v>1139</v>
      </c>
      <c r="I1630" s="1">
        <v>1</v>
      </c>
      <c r="J1630" s="1">
        <v>345.45</v>
      </c>
    </row>
    <row r="1631" spans="1:10" x14ac:dyDescent="0.3">
      <c r="A1631" s="1">
        <v>1</v>
      </c>
      <c r="B1631" s="1">
        <v>2023</v>
      </c>
      <c r="C1631" s="1">
        <v>81</v>
      </c>
      <c r="D1631" s="1">
        <v>40</v>
      </c>
      <c r="E1631" s="1">
        <v>1302</v>
      </c>
      <c r="F1631" s="1">
        <v>4</v>
      </c>
      <c r="G1631" s="1">
        <v>26230</v>
      </c>
      <c r="H1631" s="1" t="s">
        <v>1057</v>
      </c>
      <c r="I1631" s="1">
        <v>3</v>
      </c>
      <c r="J1631" s="1">
        <v>146.11000000000001</v>
      </c>
    </row>
    <row r="1632" spans="1:10" x14ac:dyDescent="0.3">
      <c r="A1632" s="1">
        <v>1</v>
      </c>
      <c r="B1632" s="1">
        <v>2023</v>
      </c>
      <c r="C1632" s="1">
        <v>81</v>
      </c>
      <c r="D1632" s="1">
        <v>40</v>
      </c>
      <c r="E1632" s="1">
        <v>1308</v>
      </c>
      <c r="F1632" s="1">
        <v>1</v>
      </c>
      <c r="G1632" s="1">
        <v>21418</v>
      </c>
      <c r="H1632" s="1" t="s">
        <v>1375</v>
      </c>
      <c r="I1632" s="1">
        <v>24</v>
      </c>
      <c r="J1632" s="1">
        <v>863.47</v>
      </c>
    </row>
    <row r="1633" spans="1:10" x14ac:dyDescent="0.3">
      <c r="A1633" s="1">
        <v>1</v>
      </c>
      <c r="B1633" s="1">
        <v>2023</v>
      </c>
      <c r="C1633" s="1">
        <v>81</v>
      </c>
      <c r="D1633" s="1">
        <v>40</v>
      </c>
      <c r="E1633" s="1">
        <v>1310</v>
      </c>
      <c r="F1633" s="1">
        <v>1</v>
      </c>
      <c r="G1633" s="1" t="s">
        <v>1359</v>
      </c>
      <c r="H1633" s="1" t="s">
        <v>1360</v>
      </c>
      <c r="I1633" s="1">
        <v>5</v>
      </c>
      <c r="J1633" s="1">
        <v>778.35</v>
      </c>
    </row>
    <row r="1634" spans="1:10" x14ac:dyDescent="0.3">
      <c r="A1634" s="1">
        <v>1</v>
      </c>
      <c r="B1634" s="1">
        <v>2023</v>
      </c>
      <c r="C1634" s="1">
        <v>81</v>
      </c>
      <c r="D1634" s="1">
        <v>40</v>
      </c>
      <c r="E1634" s="1">
        <v>1310</v>
      </c>
      <c r="F1634" s="1">
        <v>2</v>
      </c>
      <c r="G1634" s="1">
        <v>27258</v>
      </c>
      <c r="H1634" s="1" t="s">
        <v>1274</v>
      </c>
      <c r="I1634" s="1">
        <v>1</v>
      </c>
      <c r="J1634" s="1">
        <v>688.89</v>
      </c>
    </row>
    <row r="1635" spans="1:10" x14ac:dyDescent="0.3">
      <c r="A1635" s="1">
        <v>1</v>
      </c>
      <c r="B1635" s="1">
        <v>2023</v>
      </c>
      <c r="C1635" s="1">
        <v>81</v>
      </c>
      <c r="D1635" s="1">
        <v>40</v>
      </c>
      <c r="E1635" s="1">
        <v>1310</v>
      </c>
      <c r="F1635" s="1">
        <v>3</v>
      </c>
      <c r="G1635" s="1">
        <v>15747</v>
      </c>
      <c r="H1635" s="1" t="s">
        <v>1108</v>
      </c>
      <c r="I1635" s="1">
        <v>1</v>
      </c>
      <c r="J1635" s="1">
        <v>900</v>
      </c>
    </row>
    <row r="1636" spans="1:10" x14ac:dyDescent="0.3">
      <c r="A1636" s="1">
        <v>1</v>
      </c>
      <c r="B1636" s="1">
        <v>2023</v>
      </c>
      <c r="C1636" s="1">
        <v>81</v>
      </c>
      <c r="D1636" s="1">
        <v>40</v>
      </c>
      <c r="E1636" s="1">
        <v>1310</v>
      </c>
      <c r="F1636" s="1">
        <v>4</v>
      </c>
      <c r="G1636" s="1">
        <v>20451</v>
      </c>
      <c r="H1636" s="1" t="s">
        <v>1109</v>
      </c>
      <c r="I1636" s="1">
        <v>1</v>
      </c>
      <c r="J1636" s="1">
        <v>678.18</v>
      </c>
    </row>
    <row r="1637" spans="1:10" x14ac:dyDescent="0.3">
      <c r="A1637" s="1">
        <v>1</v>
      </c>
      <c r="B1637" s="1">
        <v>2023</v>
      </c>
      <c r="C1637" s="1">
        <v>81</v>
      </c>
      <c r="D1637" s="1">
        <v>40</v>
      </c>
      <c r="E1637" s="1">
        <v>1310</v>
      </c>
      <c r="F1637" s="1">
        <v>5</v>
      </c>
      <c r="G1637" s="1">
        <v>26230</v>
      </c>
      <c r="H1637" s="1" t="s">
        <v>1057</v>
      </c>
      <c r="I1637" s="1">
        <v>3</v>
      </c>
      <c r="J1637" s="1">
        <v>146.11000000000001</v>
      </c>
    </row>
    <row r="1638" spans="1:10" x14ac:dyDescent="0.3">
      <c r="A1638" s="1">
        <v>1</v>
      </c>
      <c r="B1638" s="1">
        <v>2023</v>
      </c>
      <c r="C1638" s="1">
        <v>81</v>
      </c>
      <c r="D1638" s="1">
        <v>40</v>
      </c>
      <c r="E1638" s="1">
        <v>1310</v>
      </c>
      <c r="F1638" s="1">
        <v>6</v>
      </c>
      <c r="G1638" s="1">
        <v>15866</v>
      </c>
      <c r="H1638" s="1" t="s">
        <v>1305</v>
      </c>
      <c r="I1638" s="1">
        <v>1</v>
      </c>
      <c r="J1638" s="1">
        <v>2833.33</v>
      </c>
    </row>
    <row r="1639" spans="1:10" x14ac:dyDescent="0.3">
      <c r="A1639" s="1">
        <v>1</v>
      </c>
      <c r="B1639" s="1">
        <v>2023</v>
      </c>
      <c r="C1639" s="1">
        <v>81</v>
      </c>
      <c r="D1639" s="1">
        <v>40</v>
      </c>
      <c r="E1639" s="1">
        <v>1310</v>
      </c>
      <c r="F1639" s="1">
        <v>7</v>
      </c>
      <c r="G1639" s="1">
        <v>11667</v>
      </c>
      <c r="H1639" s="1" t="s">
        <v>1139</v>
      </c>
      <c r="I1639" s="1">
        <v>1</v>
      </c>
      <c r="J1639" s="1">
        <v>345.45</v>
      </c>
    </row>
    <row r="1640" spans="1:10" x14ac:dyDescent="0.3">
      <c r="A1640" s="1">
        <v>1</v>
      </c>
      <c r="B1640" s="1">
        <v>2023</v>
      </c>
      <c r="C1640" s="1">
        <v>81</v>
      </c>
      <c r="D1640" s="1">
        <v>40</v>
      </c>
      <c r="E1640" s="1">
        <v>1310</v>
      </c>
      <c r="F1640" s="1">
        <v>8</v>
      </c>
      <c r="G1640" s="1">
        <v>11654</v>
      </c>
      <c r="H1640" s="1" t="s">
        <v>1057</v>
      </c>
      <c r="I1640" s="1">
        <v>2</v>
      </c>
      <c r="J1640" s="1">
        <v>93.91</v>
      </c>
    </row>
    <row r="1641" spans="1:10" x14ac:dyDescent="0.3">
      <c r="A1641" s="1">
        <v>1</v>
      </c>
      <c r="B1641" s="1">
        <v>2023</v>
      </c>
      <c r="C1641" s="1">
        <v>81</v>
      </c>
      <c r="D1641" s="1">
        <v>40</v>
      </c>
      <c r="E1641" s="1">
        <v>1311</v>
      </c>
      <c r="F1641" s="1">
        <v>1</v>
      </c>
      <c r="G1641" s="1">
        <v>25129</v>
      </c>
      <c r="H1641" s="1" t="s">
        <v>1311</v>
      </c>
      <c r="I1641" s="1">
        <v>2</v>
      </c>
      <c r="J1641" s="1">
        <v>1000</v>
      </c>
    </row>
    <row r="1642" spans="1:10" x14ac:dyDescent="0.3">
      <c r="A1642" s="1">
        <v>1</v>
      </c>
      <c r="B1642" s="1">
        <v>2023</v>
      </c>
      <c r="C1642" s="1">
        <v>81</v>
      </c>
      <c r="D1642" s="1">
        <v>40</v>
      </c>
      <c r="E1642" s="1">
        <v>1313</v>
      </c>
      <c r="F1642" s="1">
        <v>1</v>
      </c>
      <c r="G1642" s="1" t="s">
        <v>1359</v>
      </c>
      <c r="H1642" s="1" t="s">
        <v>1360</v>
      </c>
      <c r="I1642" s="1">
        <v>5</v>
      </c>
      <c r="J1642" s="1">
        <v>779.41</v>
      </c>
    </row>
    <row r="1643" spans="1:10" x14ac:dyDescent="0.3">
      <c r="A1643" s="1">
        <v>1</v>
      </c>
      <c r="B1643" s="1">
        <v>2023</v>
      </c>
      <c r="C1643" s="1">
        <v>81</v>
      </c>
      <c r="D1643" s="1">
        <v>40</v>
      </c>
      <c r="E1643" s="1">
        <v>1313</v>
      </c>
      <c r="F1643" s="1">
        <v>2</v>
      </c>
      <c r="G1643" s="1">
        <v>25120</v>
      </c>
      <c r="H1643" s="1" t="s">
        <v>1079</v>
      </c>
      <c r="I1643" s="1">
        <v>1</v>
      </c>
      <c r="J1643" s="1">
        <v>574.44000000000005</v>
      </c>
    </row>
    <row r="1644" spans="1:10" x14ac:dyDescent="0.3">
      <c r="A1644" s="1">
        <v>1</v>
      </c>
      <c r="B1644" s="1">
        <v>2023</v>
      </c>
      <c r="C1644" s="1">
        <v>81</v>
      </c>
      <c r="D1644" s="1">
        <v>40</v>
      </c>
      <c r="E1644" s="1">
        <v>1313</v>
      </c>
      <c r="F1644" s="1">
        <v>3</v>
      </c>
      <c r="G1644" s="1">
        <v>20451</v>
      </c>
      <c r="H1644" s="1" t="s">
        <v>1109</v>
      </c>
      <c r="I1644" s="1">
        <v>1</v>
      </c>
      <c r="J1644" s="1">
        <v>678.18</v>
      </c>
    </row>
    <row r="1645" spans="1:10" x14ac:dyDescent="0.3">
      <c r="A1645" s="1">
        <v>1</v>
      </c>
      <c r="B1645" s="1">
        <v>2023</v>
      </c>
      <c r="C1645" s="1">
        <v>81</v>
      </c>
      <c r="D1645" s="1">
        <v>40</v>
      </c>
      <c r="E1645" s="1">
        <v>1313</v>
      </c>
      <c r="F1645" s="1">
        <v>4</v>
      </c>
      <c r="G1645" s="1">
        <v>15747</v>
      </c>
      <c r="H1645" s="1" t="s">
        <v>1108</v>
      </c>
      <c r="I1645" s="1">
        <v>1</v>
      </c>
      <c r="J1645" s="1">
        <v>900</v>
      </c>
    </row>
    <row r="1646" spans="1:10" x14ac:dyDescent="0.3">
      <c r="A1646" s="1">
        <v>1</v>
      </c>
      <c r="B1646" s="1">
        <v>2023</v>
      </c>
      <c r="C1646" s="1">
        <v>81</v>
      </c>
      <c r="D1646" s="1">
        <v>40</v>
      </c>
      <c r="E1646" s="1">
        <v>1327</v>
      </c>
      <c r="F1646" s="1">
        <v>1</v>
      </c>
      <c r="G1646" s="1">
        <v>11667</v>
      </c>
      <c r="H1646" s="1" t="s">
        <v>1139</v>
      </c>
      <c r="I1646" s="1">
        <v>1</v>
      </c>
      <c r="J1646" s="1">
        <v>345.45</v>
      </c>
    </row>
    <row r="1647" spans="1:10" x14ac:dyDescent="0.3">
      <c r="A1647" s="1">
        <v>1</v>
      </c>
      <c r="B1647" s="1">
        <v>2023</v>
      </c>
      <c r="C1647" s="1">
        <v>81</v>
      </c>
      <c r="D1647" s="1">
        <v>40</v>
      </c>
      <c r="E1647" s="1">
        <v>1332</v>
      </c>
      <c r="F1647" s="1">
        <v>1</v>
      </c>
      <c r="G1647" s="1">
        <v>20523</v>
      </c>
      <c r="H1647" s="1" t="s">
        <v>1063</v>
      </c>
      <c r="I1647" s="1">
        <v>2</v>
      </c>
      <c r="J1647" s="1">
        <v>1452.68</v>
      </c>
    </row>
    <row r="1648" spans="1:10" x14ac:dyDescent="0.3">
      <c r="A1648" s="1">
        <v>1</v>
      </c>
      <c r="B1648" s="1">
        <v>2023</v>
      </c>
      <c r="C1648" s="1">
        <v>81</v>
      </c>
      <c r="D1648" s="1">
        <v>40</v>
      </c>
      <c r="E1648" s="1">
        <v>1332</v>
      </c>
      <c r="F1648" s="1">
        <v>2</v>
      </c>
      <c r="G1648" s="1">
        <v>11670</v>
      </c>
      <c r="H1648" s="1" t="s">
        <v>1246</v>
      </c>
      <c r="I1648" s="1">
        <v>2</v>
      </c>
      <c r="J1648" s="1">
        <v>1614.81</v>
      </c>
    </row>
    <row r="1649" spans="1:10" x14ac:dyDescent="0.3">
      <c r="A1649" s="1">
        <v>1</v>
      </c>
      <c r="B1649" s="1">
        <v>2023</v>
      </c>
      <c r="C1649" s="1">
        <v>81</v>
      </c>
      <c r="D1649" s="1">
        <v>40</v>
      </c>
      <c r="E1649" s="1">
        <v>1332</v>
      </c>
      <c r="F1649" s="1">
        <v>3</v>
      </c>
      <c r="G1649" s="1" t="s">
        <v>1374</v>
      </c>
      <c r="H1649" s="1" t="s">
        <v>1371</v>
      </c>
      <c r="I1649" s="1">
        <v>1</v>
      </c>
      <c r="J1649" s="1">
        <v>951.19</v>
      </c>
    </row>
    <row r="1650" spans="1:10" x14ac:dyDescent="0.3">
      <c r="A1650" s="1">
        <v>1</v>
      </c>
      <c r="B1650" s="1">
        <v>2023</v>
      </c>
      <c r="C1650" s="1">
        <v>81</v>
      </c>
      <c r="D1650" s="1">
        <v>40</v>
      </c>
      <c r="E1650" s="1">
        <v>1344</v>
      </c>
      <c r="F1650" s="1">
        <v>2</v>
      </c>
      <c r="G1650" s="1">
        <v>25132</v>
      </c>
      <c r="H1650" s="1" t="s">
        <v>1361</v>
      </c>
      <c r="I1650" s="1">
        <v>1</v>
      </c>
      <c r="J1650" s="1">
        <v>492.35</v>
      </c>
    </row>
    <row r="1651" spans="1:10" x14ac:dyDescent="0.3">
      <c r="A1651" s="1">
        <v>1</v>
      </c>
      <c r="B1651" s="1">
        <v>2023</v>
      </c>
      <c r="C1651" s="1">
        <v>81</v>
      </c>
      <c r="D1651" s="1">
        <v>40</v>
      </c>
      <c r="E1651" s="1">
        <v>1344</v>
      </c>
      <c r="F1651" s="1">
        <v>3</v>
      </c>
      <c r="G1651" s="1">
        <v>11667</v>
      </c>
      <c r="H1651" s="1" t="s">
        <v>1139</v>
      </c>
      <c r="I1651" s="1">
        <v>1</v>
      </c>
      <c r="J1651" s="1">
        <v>345.45</v>
      </c>
    </row>
    <row r="1652" spans="1:10" x14ac:dyDescent="0.3">
      <c r="A1652" s="1">
        <v>1</v>
      </c>
      <c r="B1652" s="1">
        <v>2023</v>
      </c>
      <c r="C1652" s="1">
        <v>81</v>
      </c>
      <c r="D1652" s="1">
        <v>40</v>
      </c>
      <c r="E1652" s="1">
        <v>1345</v>
      </c>
      <c r="F1652" s="1">
        <v>2</v>
      </c>
      <c r="G1652" s="1">
        <v>25132</v>
      </c>
      <c r="H1652" s="1" t="s">
        <v>1361</v>
      </c>
      <c r="I1652" s="1">
        <v>1</v>
      </c>
      <c r="J1652" s="1">
        <v>492.35</v>
      </c>
    </row>
    <row r="1653" spans="1:10" x14ac:dyDescent="0.3">
      <c r="A1653" s="1">
        <v>1</v>
      </c>
      <c r="B1653" s="1">
        <v>2023</v>
      </c>
      <c r="C1653" s="1">
        <v>81</v>
      </c>
      <c r="D1653" s="1">
        <v>40</v>
      </c>
      <c r="E1653" s="1">
        <v>1356</v>
      </c>
      <c r="F1653" s="1">
        <v>1</v>
      </c>
      <c r="G1653" s="1">
        <v>27998</v>
      </c>
      <c r="H1653" s="1" t="s">
        <v>1312</v>
      </c>
      <c r="I1653" s="1">
        <v>1</v>
      </c>
      <c r="J1653" s="1">
        <v>13500</v>
      </c>
    </row>
    <row r="1654" spans="1:10" x14ac:dyDescent="0.3">
      <c r="A1654" s="1">
        <v>1</v>
      </c>
      <c r="B1654" s="1">
        <v>2023</v>
      </c>
      <c r="C1654" s="1">
        <v>81</v>
      </c>
      <c r="D1654" s="1">
        <v>40</v>
      </c>
      <c r="E1654" s="1">
        <v>1356</v>
      </c>
      <c r="F1654" s="1">
        <v>2</v>
      </c>
      <c r="G1654" s="1">
        <v>27997</v>
      </c>
      <c r="H1654" s="1" t="s">
        <v>1313</v>
      </c>
      <c r="I1654" s="1">
        <v>4</v>
      </c>
      <c r="J1654" s="1">
        <v>11000</v>
      </c>
    </row>
    <row r="1655" spans="1:10" x14ac:dyDescent="0.3">
      <c r="A1655" s="1">
        <v>1</v>
      </c>
      <c r="B1655" s="1">
        <v>2023</v>
      </c>
      <c r="C1655" s="1">
        <v>81</v>
      </c>
      <c r="D1655" s="1">
        <v>40</v>
      </c>
      <c r="E1655" s="1">
        <v>1367</v>
      </c>
      <c r="F1655" s="1">
        <v>1</v>
      </c>
      <c r="G1655" s="1">
        <v>20429</v>
      </c>
      <c r="H1655" s="1" t="s">
        <v>1234</v>
      </c>
      <c r="I1655" s="1">
        <v>2</v>
      </c>
      <c r="J1655" s="1">
        <v>6925.11</v>
      </c>
    </row>
    <row r="1656" spans="1:10" x14ac:dyDescent="0.3">
      <c r="A1656" s="1">
        <v>1</v>
      </c>
      <c r="B1656" s="1">
        <v>2023</v>
      </c>
      <c r="C1656" s="1">
        <v>81</v>
      </c>
      <c r="D1656" s="1">
        <v>40</v>
      </c>
      <c r="E1656" s="1">
        <v>1367</v>
      </c>
      <c r="F1656" s="1">
        <v>2</v>
      </c>
      <c r="G1656" s="1">
        <v>27442</v>
      </c>
      <c r="H1656" s="1" t="s">
        <v>1249</v>
      </c>
      <c r="I1656" s="1">
        <v>2</v>
      </c>
      <c r="J1656" s="1">
        <v>2330</v>
      </c>
    </row>
    <row r="1657" spans="1:10" x14ac:dyDescent="0.3">
      <c r="A1657" s="1">
        <v>1</v>
      </c>
      <c r="B1657" s="1">
        <v>2023</v>
      </c>
      <c r="C1657" s="1">
        <v>81</v>
      </c>
      <c r="D1657" s="1">
        <v>40</v>
      </c>
      <c r="E1657" s="1">
        <v>1367</v>
      </c>
      <c r="F1657" s="1">
        <v>3</v>
      </c>
      <c r="G1657" s="1">
        <v>15866</v>
      </c>
      <c r="H1657" s="1" t="s">
        <v>1305</v>
      </c>
      <c r="I1657" s="1">
        <v>1</v>
      </c>
      <c r="J1657" s="1">
        <v>2833.33</v>
      </c>
    </row>
    <row r="1658" spans="1:10" x14ac:dyDescent="0.3">
      <c r="A1658" s="1">
        <v>1</v>
      </c>
      <c r="B1658" s="1">
        <v>2023</v>
      </c>
      <c r="C1658" s="1">
        <v>81</v>
      </c>
      <c r="D1658" s="1">
        <v>40</v>
      </c>
      <c r="E1658" s="1">
        <v>1367</v>
      </c>
      <c r="F1658" s="1">
        <v>4</v>
      </c>
      <c r="G1658" s="1">
        <v>21415</v>
      </c>
      <c r="H1658" s="1" t="s">
        <v>1245</v>
      </c>
      <c r="I1658" s="1">
        <v>1</v>
      </c>
      <c r="J1658" s="1">
        <v>20449.38</v>
      </c>
    </row>
    <row r="1659" spans="1:10" x14ac:dyDescent="0.3">
      <c r="A1659" s="1">
        <v>1</v>
      </c>
      <c r="B1659" s="1">
        <v>2023</v>
      </c>
      <c r="C1659" s="1">
        <v>81</v>
      </c>
      <c r="D1659" s="1">
        <v>40</v>
      </c>
      <c r="E1659" s="1">
        <v>1367</v>
      </c>
      <c r="F1659" s="1">
        <v>5</v>
      </c>
      <c r="G1659" s="1">
        <v>28006</v>
      </c>
      <c r="H1659" s="1" t="s">
        <v>1314</v>
      </c>
      <c r="I1659" s="1">
        <v>2</v>
      </c>
      <c r="J1659" s="1">
        <v>800</v>
      </c>
    </row>
    <row r="1660" spans="1:10" x14ac:dyDescent="0.3">
      <c r="A1660" s="1">
        <v>1</v>
      </c>
      <c r="B1660" s="1">
        <v>2023</v>
      </c>
      <c r="C1660" s="1">
        <v>81</v>
      </c>
      <c r="D1660" s="1">
        <v>40</v>
      </c>
      <c r="E1660" s="1">
        <v>1367</v>
      </c>
      <c r="F1660" s="1">
        <v>6</v>
      </c>
      <c r="G1660" s="1">
        <v>15865</v>
      </c>
      <c r="H1660" s="1" t="s">
        <v>1315</v>
      </c>
      <c r="I1660" s="1">
        <v>2</v>
      </c>
      <c r="J1660" s="1">
        <v>6450</v>
      </c>
    </row>
    <row r="1661" spans="1:10" x14ac:dyDescent="0.3">
      <c r="A1661" s="1">
        <v>1</v>
      </c>
      <c r="B1661" s="1">
        <v>2023</v>
      </c>
      <c r="C1661" s="1">
        <v>81</v>
      </c>
      <c r="D1661" s="1">
        <v>40</v>
      </c>
      <c r="E1661" s="1">
        <v>1367</v>
      </c>
      <c r="F1661" s="1">
        <v>7</v>
      </c>
      <c r="G1661" s="1">
        <v>26230</v>
      </c>
      <c r="H1661" s="1" t="s">
        <v>1057</v>
      </c>
      <c r="I1661" s="1">
        <v>2</v>
      </c>
      <c r="J1661" s="1">
        <v>146.11000000000001</v>
      </c>
    </row>
    <row r="1662" spans="1:10" x14ac:dyDescent="0.3">
      <c r="A1662" s="1">
        <v>1</v>
      </c>
      <c r="B1662" s="1">
        <v>2023</v>
      </c>
      <c r="C1662" s="1">
        <v>81</v>
      </c>
      <c r="D1662" s="1">
        <v>40</v>
      </c>
      <c r="E1662" s="1">
        <v>1367</v>
      </c>
      <c r="F1662" s="1">
        <v>9</v>
      </c>
      <c r="G1662" s="1">
        <v>11667</v>
      </c>
      <c r="H1662" s="1" t="s">
        <v>1139</v>
      </c>
      <c r="I1662" s="1">
        <v>1</v>
      </c>
      <c r="J1662" s="1">
        <v>345.45</v>
      </c>
    </row>
    <row r="1663" spans="1:10" x14ac:dyDescent="0.3">
      <c r="A1663" s="1">
        <v>1</v>
      </c>
      <c r="B1663" s="1">
        <v>2023</v>
      </c>
      <c r="C1663" s="1">
        <v>81</v>
      </c>
      <c r="D1663" s="1">
        <v>40</v>
      </c>
      <c r="E1663" s="1">
        <v>1371</v>
      </c>
      <c r="F1663" s="1">
        <v>1</v>
      </c>
      <c r="G1663" s="1">
        <v>28005</v>
      </c>
      <c r="H1663" s="1" t="s">
        <v>1316</v>
      </c>
      <c r="I1663" s="1">
        <v>1</v>
      </c>
      <c r="J1663" s="1">
        <v>5000</v>
      </c>
    </row>
    <row r="1664" spans="1:10" x14ac:dyDescent="0.3">
      <c r="A1664" s="1">
        <v>1</v>
      </c>
      <c r="B1664" s="1">
        <v>2023</v>
      </c>
      <c r="C1664" s="1">
        <v>81</v>
      </c>
      <c r="D1664" s="1">
        <v>40</v>
      </c>
      <c r="E1664" s="1">
        <v>1372</v>
      </c>
      <c r="F1664" s="1">
        <v>1</v>
      </c>
      <c r="G1664" s="1">
        <v>15660</v>
      </c>
      <c r="H1664" s="1" t="s">
        <v>1119</v>
      </c>
      <c r="I1664" s="1">
        <v>1</v>
      </c>
      <c r="J1664" s="1">
        <v>7890.13</v>
      </c>
    </row>
    <row r="1665" spans="1:10" x14ac:dyDescent="0.3">
      <c r="A1665" s="1">
        <v>1</v>
      </c>
      <c r="B1665" s="1">
        <v>2023</v>
      </c>
      <c r="C1665" s="1">
        <v>81</v>
      </c>
      <c r="D1665" s="1">
        <v>40</v>
      </c>
      <c r="E1665" s="1">
        <v>1388</v>
      </c>
      <c r="F1665" s="1">
        <v>1</v>
      </c>
      <c r="G1665" s="1" t="s">
        <v>1377</v>
      </c>
      <c r="H1665" s="1" t="s">
        <v>1378</v>
      </c>
      <c r="I1665" s="1">
        <v>1</v>
      </c>
      <c r="J1665" s="1">
        <v>632.49</v>
      </c>
    </row>
    <row r="1666" spans="1:10" x14ac:dyDescent="0.3">
      <c r="A1666" s="1">
        <v>1</v>
      </c>
      <c r="B1666" s="1">
        <v>2023</v>
      </c>
      <c r="C1666" s="1">
        <v>81</v>
      </c>
      <c r="D1666" s="1">
        <v>40</v>
      </c>
      <c r="E1666" s="1">
        <v>1388</v>
      </c>
      <c r="F1666" s="1">
        <v>2</v>
      </c>
      <c r="G1666" s="1">
        <v>27995</v>
      </c>
      <c r="H1666" s="1" t="s">
        <v>1317</v>
      </c>
      <c r="I1666" s="1">
        <v>2</v>
      </c>
      <c r="J1666" s="1">
        <v>1000</v>
      </c>
    </row>
    <row r="1667" spans="1:10" x14ac:dyDescent="0.3">
      <c r="A1667" s="1">
        <v>1</v>
      </c>
      <c r="B1667" s="1">
        <v>2023</v>
      </c>
      <c r="C1667" s="1">
        <v>81</v>
      </c>
      <c r="D1667" s="1">
        <v>40</v>
      </c>
      <c r="E1667" s="1">
        <v>1388</v>
      </c>
      <c r="F1667" s="1">
        <v>3</v>
      </c>
      <c r="G1667" s="1">
        <v>15868</v>
      </c>
      <c r="H1667" s="1" t="s">
        <v>1077</v>
      </c>
      <c r="I1667" s="1">
        <v>2</v>
      </c>
      <c r="J1667" s="1">
        <v>6533.33</v>
      </c>
    </row>
    <row r="1668" spans="1:10" x14ac:dyDescent="0.3">
      <c r="A1668" s="1">
        <v>1</v>
      </c>
      <c r="B1668" s="1">
        <v>2023</v>
      </c>
      <c r="C1668" s="1">
        <v>81</v>
      </c>
      <c r="D1668" s="1">
        <v>40</v>
      </c>
      <c r="E1668" s="1">
        <v>1388</v>
      </c>
      <c r="F1668" s="1">
        <v>4</v>
      </c>
      <c r="G1668" s="1">
        <v>22298</v>
      </c>
      <c r="H1668" s="1" t="s">
        <v>1133</v>
      </c>
      <c r="I1668" s="1">
        <v>2</v>
      </c>
      <c r="J1668" s="1">
        <v>1743.45</v>
      </c>
    </row>
    <row r="1669" spans="1:10" x14ac:dyDescent="0.3">
      <c r="A1669" s="1">
        <v>1</v>
      </c>
      <c r="B1669" s="1">
        <v>2023</v>
      </c>
      <c r="C1669" s="1">
        <v>81</v>
      </c>
      <c r="D1669" s="1">
        <v>40</v>
      </c>
      <c r="E1669" s="1">
        <v>1388</v>
      </c>
      <c r="F1669" s="1">
        <v>5</v>
      </c>
      <c r="G1669" s="1">
        <v>15848</v>
      </c>
      <c r="H1669" s="1" t="s">
        <v>1076</v>
      </c>
      <c r="I1669" s="1">
        <v>1</v>
      </c>
      <c r="J1669" s="1">
        <v>1079.5899999999999</v>
      </c>
    </row>
    <row r="1670" spans="1:10" x14ac:dyDescent="0.3">
      <c r="A1670" s="1">
        <v>1</v>
      </c>
      <c r="B1670" s="1">
        <v>2023</v>
      </c>
      <c r="C1670" s="1">
        <v>81</v>
      </c>
      <c r="D1670" s="1">
        <v>40</v>
      </c>
      <c r="E1670" s="1">
        <v>1388</v>
      </c>
      <c r="F1670" s="1">
        <v>6</v>
      </c>
      <c r="G1670" s="1">
        <v>21570</v>
      </c>
      <c r="H1670" s="1" t="s">
        <v>1076</v>
      </c>
      <c r="I1670" s="1">
        <v>1</v>
      </c>
      <c r="J1670" s="1">
        <v>1200</v>
      </c>
    </row>
    <row r="1671" spans="1:10" x14ac:dyDescent="0.3">
      <c r="A1671" s="1">
        <v>1</v>
      </c>
      <c r="B1671" s="1">
        <v>2023</v>
      </c>
      <c r="C1671" s="1">
        <v>81</v>
      </c>
      <c r="D1671" s="1">
        <v>40</v>
      </c>
      <c r="E1671" s="1">
        <v>1388</v>
      </c>
      <c r="F1671" s="1">
        <v>7</v>
      </c>
      <c r="G1671" s="1">
        <v>25221</v>
      </c>
      <c r="H1671" s="1" t="s">
        <v>1122</v>
      </c>
      <c r="I1671" s="1">
        <v>1</v>
      </c>
      <c r="J1671" s="1">
        <v>2750</v>
      </c>
    </row>
    <row r="1672" spans="1:10" x14ac:dyDescent="0.3">
      <c r="A1672" s="1">
        <v>1</v>
      </c>
      <c r="B1672" s="1">
        <v>2023</v>
      </c>
      <c r="C1672" s="1">
        <v>81</v>
      </c>
      <c r="D1672" s="1">
        <v>40</v>
      </c>
      <c r="E1672" s="1">
        <v>1388</v>
      </c>
      <c r="F1672" s="1">
        <v>8</v>
      </c>
      <c r="G1672" s="1">
        <v>21749</v>
      </c>
      <c r="H1672" s="1" t="s">
        <v>1106</v>
      </c>
      <c r="I1672" s="1">
        <v>2</v>
      </c>
      <c r="J1672" s="1">
        <v>2500</v>
      </c>
    </row>
    <row r="1673" spans="1:10" x14ac:dyDescent="0.3">
      <c r="A1673" s="1">
        <v>1</v>
      </c>
      <c r="B1673" s="1">
        <v>2023</v>
      </c>
      <c r="C1673" s="1">
        <v>81</v>
      </c>
      <c r="D1673" s="1">
        <v>40</v>
      </c>
      <c r="E1673" s="1">
        <v>1388</v>
      </c>
      <c r="F1673" s="1">
        <v>9</v>
      </c>
      <c r="G1673" s="1">
        <v>11667</v>
      </c>
      <c r="H1673" s="1" t="s">
        <v>1139</v>
      </c>
      <c r="I1673" s="1">
        <v>1</v>
      </c>
      <c r="J1673" s="1">
        <v>345.45</v>
      </c>
    </row>
    <row r="1674" spans="1:10" x14ac:dyDescent="0.3">
      <c r="A1674" s="1">
        <v>1</v>
      </c>
      <c r="B1674" s="1">
        <v>2023</v>
      </c>
      <c r="C1674" s="1">
        <v>81</v>
      </c>
      <c r="D1674" s="1">
        <v>40</v>
      </c>
      <c r="E1674" s="1">
        <v>1388</v>
      </c>
      <c r="F1674" s="1">
        <v>10</v>
      </c>
      <c r="G1674" s="1">
        <v>26230</v>
      </c>
      <c r="H1674" s="1" t="s">
        <v>1057</v>
      </c>
      <c r="I1674" s="1">
        <v>2</v>
      </c>
      <c r="J1674" s="1">
        <v>146.11000000000001</v>
      </c>
    </row>
    <row r="1675" spans="1:10" x14ac:dyDescent="0.3">
      <c r="A1675" s="1">
        <v>1</v>
      </c>
      <c r="B1675" s="1">
        <v>2023</v>
      </c>
      <c r="C1675" s="1">
        <v>81</v>
      </c>
      <c r="D1675" s="1">
        <v>40</v>
      </c>
      <c r="E1675" s="1">
        <v>1396</v>
      </c>
      <c r="F1675" s="1">
        <v>1</v>
      </c>
      <c r="G1675" s="1">
        <v>20495</v>
      </c>
      <c r="H1675" s="1" t="s">
        <v>1241</v>
      </c>
      <c r="I1675" s="1">
        <v>2</v>
      </c>
      <c r="J1675" s="1">
        <v>683.33</v>
      </c>
    </row>
    <row r="1676" spans="1:10" x14ac:dyDescent="0.3">
      <c r="A1676" s="1">
        <v>1</v>
      </c>
      <c r="B1676" s="1">
        <v>2023</v>
      </c>
      <c r="C1676" s="1">
        <v>81</v>
      </c>
      <c r="D1676" s="1">
        <v>40</v>
      </c>
      <c r="E1676" s="1">
        <v>1397</v>
      </c>
      <c r="F1676" s="1">
        <v>1</v>
      </c>
      <c r="G1676" s="1">
        <v>28006</v>
      </c>
      <c r="H1676" s="1" t="s">
        <v>1314</v>
      </c>
      <c r="I1676" s="1">
        <v>1</v>
      </c>
      <c r="J1676" s="1">
        <v>1300</v>
      </c>
    </row>
    <row r="1677" spans="1:10" x14ac:dyDescent="0.3">
      <c r="A1677" s="1">
        <v>1</v>
      </c>
      <c r="B1677" s="1">
        <v>2023</v>
      </c>
      <c r="C1677" s="1">
        <v>81</v>
      </c>
      <c r="D1677" s="1">
        <v>40</v>
      </c>
      <c r="E1677" s="1">
        <v>1399</v>
      </c>
      <c r="F1677" s="1">
        <v>1</v>
      </c>
      <c r="G1677" s="1" t="s">
        <v>1377</v>
      </c>
      <c r="H1677" s="1" t="s">
        <v>1378</v>
      </c>
      <c r="I1677" s="1">
        <v>1</v>
      </c>
      <c r="J1677" s="1">
        <v>632.49</v>
      </c>
    </row>
    <row r="1678" spans="1:10" x14ac:dyDescent="0.3">
      <c r="A1678" s="1">
        <v>1</v>
      </c>
      <c r="B1678" s="1">
        <v>2023</v>
      </c>
      <c r="C1678" s="1">
        <v>81</v>
      </c>
      <c r="D1678" s="1">
        <v>40</v>
      </c>
      <c r="E1678" s="1">
        <v>1407</v>
      </c>
      <c r="F1678" s="1">
        <v>1</v>
      </c>
      <c r="G1678" s="1">
        <v>11667</v>
      </c>
      <c r="H1678" s="1" t="s">
        <v>1139</v>
      </c>
      <c r="I1678" s="1">
        <v>1</v>
      </c>
      <c r="J1678" s="1">
        <v>345.45</v>
      </c>
    </row>
    <row r="1679" spans="1:10" x14ac:dyDescent="0.3">
      <c r="A1679" s="1">
        <v>1</v>
      </c>
      <c r="B1679" s="1">
        <v>2023</v>
      </c>
      <c r="C1679" s="1">
        <v>81</v>
      </c>
      <c r="D1679" s="1">
        <v>40</v>
      </c>
      <c r="E1679" s="1">
        <v>1407</v>
      </c>
      <c r="F1679" s="1">
        <v>2</v>
      </c>
      <c r="G1679" s="1" t="s">
        <v>1359</v>
      </c>
      <c r="H1679" s="1" t="s">
        <v>1360</v>
      </c>
      <c r="I1679" s="1">
        <v>1</v>
      </c>
      <c r="J1679" s="1">
        <v>779.41</v>
      </c>
    </row>
    <row r="1680" spans="1:10" x14ac:dyDescent="0.3">
      <c r="A1680" s="1">
        <v>1</v>
      </c>
      <c r="B1680" s="1">
        <v>2023</v>
      </c>
      <c r="C1680" s="1">
        <v>81</v>
      </c>
      <c r="D1680" s="1">
        <v>40</v>
      </c>
      <c r="E1680" s="1">
        <v>1423</v>
      </c>
      <c r="F1680" s="1">
        <v>1</v>
      </c>
      <c r="G1680" s="1">
        <v>27542</v>
      </c>
      <c r="H1680" s="1" t="s">
        <v>1285</v>
      </c>
      <c r="I1680" s="1">
        <v>1</v>
      </c>
      <c r="J1680" s="1">
        <v>13258.95</v>
      </c>
    </row>
    <row r="1681" spans="1:10" x14ac:dyDescent="0.3">
      <c r="A1681" s="1">
        <v>1</v>
      </c>
      <c r="B1681" s="1">
        <v>2023</v>
      </c>
      <c r="C1681" s="1">
        <v>81</v>
      </c>
      <c r="D1681" s="1">
        <v>40</v>
      </c>
      <c r="E1681" s="1">
        <v>1424</v>
      </c>
      <c r="F1681" s="1">
        <v>1</v>
      </c>
      <c r="G1681" s="1">
        <v>27542</v>
      </c>
      <c r="H1681" s="1" t="s">
        <v>1285</v>
      </c>
      <c r="I1681" s="1">
        <v>1</v>
      </c>
      <c r="J1681" s="1">
        <v>13258.95</v>
      </c>
    </row>
    <row r="1682" spans="1:10" x14ac:dyDescent="0.3">
      <c r="A1682" s="1">
        <v>1</v>
      </c>
      <c r="B1682" s="1">
        <v>2023</v>
      </c>
      <c r="C1682" s="1">
        <v>81</v>
      </c>
      <c r="D1682" s="1">
        <v>40</v>
      </c>
      <c r="E1682" s="1">
        <v>1430</v>
      </c>
      <c r="F1682" s="1">
        <v>1</v>
      </c>
      <c r="G1682" s="1">
        <v>28061</v>
      </c>
      <c r="H1682" s="1" t="s">
        <v>1318</v>
      </c>
      <c r="I1682" s="1">
        <v>2</v>
      </c>
      <c r="J1682" s="1">
        <v>11860</v>
      </c>
    </row>
    <row r="1683" spans="1:10" x14ac:dyDescent="0.3">
      <c r="A1683" s="1">
        <v>1</v>
      </c>
      <c r="B1683" s="1">
        <v>2023</v>
      </c>
      <c r="C1683" s="1">
        <v>81</v>
      </c>
      <c r="D1683" s="1">
        <v>40</v>
      </c>
      <c r="E1683" s="1">
        <v>1431</v>
      </c>
      <c r="F1683" s="1">
        <v>1</v>
      </c>
      <c r="G1683" s="1" t="s">
        <v>1359</v>
      </c>
      <c r="H1683" s="1" t="s">
        <v>1360</v>
      </c>
      <c r="I1683" s="1">
        <v>5</v>
      </c>
      <c r="J1683" s="1">
        <v>779.41</v>
      </c>
    </row>
    <row r="1684" spans="1:10" x14ac:dyDescent="0.3">
      <c r="A1684" s="1">
        <v>1</v>
      </c>
      <c r="B1684" s="1">
        <v>2023</v>
      </c>
      <c r="C1684" s="1">
        <v>81</v>
      </c>
      <c r="D1684" s="1">
        <v>40</v>
      </c>
      <c r="E1684" s="1">
        <v>1431</v>
      </c>
      <c r="F1684" s="1">
        <v>2</v>
      </c>
      <c r="G1684" s="1">
        <v>22196</v>
      </c>
      <c r="H1684" s="1" t="s">
        <v>1112</v>
      </c>
      <c r="I1684" s="1">
        <v>1</v>
      </c>
      <c r="J1684" s="1">
        <v>473.81</v>
      </c>
    </row>
    <row r="1685" spans="1:10" x14ac:dyDescent="0.3">
      <c r="A1685" s="1">
        <v>1</v>
      </c>
      <c r="B1685" s="1">
        <v>2023</v>
      </c>
      <c r="C1685" s="1">
        <v>81</v>
      </c>
      <c r="D1685" s="1">
        <v>40</v>
      </c>
      <c r="E1685" s="1">
        <v>1431</v>
      </c>
      <c r="F1685" s="1">
        <v>3</v>
      </c>
      <c r="G1685" s="1">
        <v>22197</v>
      </c>
      <c r="H1685" s="1" t="s">
        <v>1113</v>
      </c>
      <c r="I1685" s="1">
        <v>1</v>
      </c>
      <c r="J1685" s="1">
        <v>656.25</v>
      </c>
    </row>
    <row r="1686" spans="1:10" x14ac:dyDescent="0.3">
      <c r="A1686" s="1">
        <v>1</v>
      </c>
      <c r="B1686" s="1">
        <v>2023</v>
      </c>
      <c r="C1686" s="1">
        <v>81</v>
      </c>
      <c r="D1686" s="1">
        <v>40</v>
      </c>
      <c r="E1686" s="1">
        <v>1431</v>
      </c>
      <c r="F1686" s="1">
        <v>4</v>
      </c>
      <c r="G1686" s="1">
        <v>20451</v>
      </c>
      <c r="H1686" s="1" t="s">
        <v>1109</v>
      </c>
      <c r="I1686" s="1">
        <v>1</v>
      </c>
      <c r="J1686" s="1">
        <v>612.19000000000005</v>
      </c>
    </row>
    <row r="1687" spans="1:10" x14ac:dyDescent="0.3">
      <c r="A1687" s="1">
        <v>1</v>
      </c>
      <c r="B1687" s="1">
        <v>2023</v>
      </c>
      <c r="C1687" s="1">
        <v>81</v>
      </c>
      <c r="D1687" s="1">
        <v>40</v>
      </c>
      <c r="E1687" s="1">
        <v>1431</v>
      </c>
      <c r="F1687" s="1">
        <v>6</v>
      </c>
      <c r="G1687" s="1">
        <v>11654</v>
      </c>
      <c r="H1687" s="1" t="s">
        <v>1057</v>
      </c>
      <c r="I1687" s="1">
        <v>2</v>
      </c>
      <c r="J1687" s="1">
        <v>116.07</v>
      </c>
    </row>
    <row r="1688" spans="1:10" x14ac:dyDescent="0.3">
      <c r="A1688" s="1">
        <v>1</v>
      </c>
      <c r="B1688" s="1">
        <v>2023</v>
      </c>
      <c r="C1688" s="1">
        <v>81</v>
      </c>
      <c r="D1688" s="1">
        <v>40</v>
      </c>
      <c r="E1688" s="1">
        <v>1431</v>
      </c>
      <c r="F1688" s="1">
        <v>7</v>
      </c>
      <c r="G1688" s="1">
        <v>26230</v>
      </c>
      <c r="H1688" s="1" t="s">
        <v>1057</v>
      </c>
      <c r="I1688" s="1">
        <v>3</v>
      </c>
      <c r="J1688" s="1">
        <v>146.11000000000001</v>
      </c>
    </row>
    <row r="1689" spans="1:10" x14ac:dyDescent="0.3">
      <c r="A1689" s="1">
        <v>1</v>
      </c>
      <c r="B1689" s="1">
        <v>2023</v>
      </c>
      <c r="C1689" s="1">
        <v>81</v>
      </c>
      <c r="D1689" s="1">
        <v>40</v>
      </c>
      <c r="E1689" s="1">
        <v>1432</v>
      </c>
      <c r="F1689" s="1">
        <v>1</v>
      </c>
      <c r="G1689" s="1">
        <v>15870</v>
      </c>
      <c r="H1689" s="1" t="s">
        <v>1057</v>
      </c>
      <c r="I1689" s="1">
        <v>1</v>
      </c>
      <c r="J1689" s="1">
        <v>204.63</v>
      </c>
    </row>
    <row r="1690" spans="1:10" x14ac:dyDescent="0.3">
      <c r="A1690" s="1">
        <v>1</v>
      </c>
      <c r="B1690" s="1">
        <v>2023</v>
      </c>
      <c r="C1690" s="1">
        <v>81</v>
      </c>
      <c r="D1690" s="1">
        <v>40</v>
      </c>
      <c r="E1690" s="1">
        <v>1432</v>
      </c>
      <c r="F1690" s="1">
        <v>2</v>
      </c>
      <c r="G1690" s="1">
        <v>28058</v>
      </c>
      <c r="H1690" s="1" t="s">
        <v>1319</v>
      </c>
      <c r="I1690" s="1">
        <v>1</v>
      </c>
      <c r="J1690" s="1">
        <v>3200</v>
      </c>
    </row>
    <row r="1691" spans="1:10" x14ac:dyDescent="0.3">
      <c r="A1691" s="1">
        <v>1</v>
      </c>
      <c r="B1691" s="1">
        <v>2023</v>
      </c>
      <c r="C1691" s="1">
        <v>81</v>
      </c>
      <c r="D1691" s="1">
        <v>40</v>
      </c>
      <c r="E1691" s="1">
        <v>1433</v>
      </c>
      <c r="F1691" s="1">
        <v>1</v>
      </c>
      <c r="G1691" s="1">
        <v>15875</v>
      </c>
      <c r="H1691" s="1" t="s">
        <v>1082</v>
      </c>
      <c r="I1691" s="1">
        <v>1</v>
      </c>
      <c r="J1691" s="1">
        <v>1690.48</v>
      </c>
    </row>
    <row r="1692" spans="1:10" x14ac:dyDescent="0.3">
      <c r="A1692" s="1">
        <v>1</v>
      </c>
      <c r="B1692" s="1">
        <v>2023</v>
      </c>
      <c r="C1692" s="1">
        <v>81</v>
      </c>
      <c r="D1692" s="1">
        <v>40</v>
      </c>
      <c r="E1692" s="1">
        <v>1433</v>
      </c>
      <c r="F1692" s="1">
        <v>2</v>
      </c>
      <c r="G1692" s="1">
        <v>27100</v>
      </c>
      <c r="H1692" s="1" t="s">
        <v>1083</v>
      </c>
      <c r="I1692" s="1">
        <v>1</v>
      </c>
      <c r="J1692" s="1">
        <v>4715.6899999999996</v>
      </c>
    </row>
    <row r="1693" spans="1:10" x14ac:dyDescent="0.3">
      <c r="A1693" s="1">
        <v>1</v>
      </c>
      <c r="B1693" s="1">
        <v>2023</v>
      </c>
      <c r="C1693" s="1">
        <v>81</v>
      </c>
      <c r="D1693" s="1">
        <v>40</v>
      </c>
      <c r="E1693" s="1">
        <v>1433</v>
      </c>
      <c r="F1693" s="1">
        <v>3</v>
      </c>
      <c r="G1693" s="1">
        <v>27406</v>
      </c>
      <c r="H1693" s="1" t="s">
        <v>1320</v>
      </c>
      <c r="I1693" s="1">
        <v>1</v>
      </c>
      <c r="J1693" s="1">
        <v>1811.11</v>
      </c>
    </row>
    <row r="1694" spans="1:10" x14ac:dyDescent="0.3">
      <c r="A1694" s="1">
        <v>1</v>
      </c>
      <c r="B1694" s="1">
        <v>2023</v>
      </c>
      <c r="C1694" s="1">
        <v>81</v>
      </c>
      <c r="D1694" s="1">
        <v>40</v>
      </c>
      <c r="E1694" s="1">
        <v>1435</v>
      </c>
      <c r="F1694" s="1">
        <v>1</v>
      </c>
      <c r="G1694" s="1">
        <v>25108</v>
      </c>
      <c r="H1694" s="1" t="s">
        <v>1096</v>
      </c>
      <c r="I1694" s="1">
        <v>1</v>
      </c>
      <c r="J1694" s="1">
        <v>466.46</v>
      </c>
    </row>
    <row r="1695" spans="1:10" x14ac:dyDescent="0.3">
      <c r="A1695" s="1">
        <v>1</v>
      </c>
      <c r="B1695" s="1">
        <v>2023</v>
      </c>
      <c r="C1695" s="1">
        <v>81</v>
      </c>
      <c r="D1695" s="1">
        <v>40</v>
      </c>
      <c r="E1695" s="1">
        <v>1435</v>
      </c>
      <c r="F1695" s="1">
        <v>2</v>
      </c>
      <c r="G1695" s="1" t="s">
        <v>1374</v>
      </c>
      <c r="H1695" s="1" t="s">
        <v>1371</v>
      </c>
      <c r="I1695" s="1">
        <v>1</v>
      </c>
      <c r="J1695" s="1">
        <v>951.19</v>
      </c>
    </row>
    <row r="1696" spans="1:10" x14ac:dyDescent="0.3">
      <c r="A1696" s="1">
        <v>1</v>
      </c>
      <c r="B1696" s="1">
        <v>2023</v>
      </c>
      <c r="C1696" s="1">
        <v>81</v>
      </c>
      <c r="D1696" s="1">
        <v>40</v>
      </c>
      <c r="E1696" s="1">
        <v>1435</v>
      </c>
      <c r="F1696" s="1">
        <v>3</v>
      </c>
      <c r="G1696" s="1">
        <v>25763</v>
      </c>
      <c r="H1696" s="1" t="s">
        <v>1283</v>
      </c>
      <c r="I1696" s="1">
        <v>1</v>
      </c>
      <c r="J1696" s="1">
        <v>453.84</v>
      </c>
    </row>
    <row r="1697" spans="1:10" x14ac:dyDescent="0.3">
      <c r="A1697" s="1">
        <v>1</v>
      </c>
      <c r="B1697" s="1">
        <v>2023</v>
      </c>
      <c r="C1697" s="1">
        <v>81</v>
      </c>
      <c r="D1697" s="1">
        <v>40</v>
      </c>
      <c r="E1697" s="1">
        <v>1435</v>
      </c>
      <c r="F1697" s="1">
        <v>4</v>
      </c>
      <c r="G1697" s="1">
        <v>27775</v>
      </c>
      <c r="H1697" s="1" t="s">
        <v>1321</v>
      </c>
      <c r="I1697" s="1">
        <v>1</v>
      </c>
      <c r="J1697" s="1">
        <v>100</v>
      </c>
    </row>
    <row r="1698" spans="1:10" x14ac:dyDescent="0.3">
      <c r="A1698" s="1">
        <v>1</v>
      </c>
      <c r="B1698" s="1">
        <v>2023</v>
      </c>
      <c r="C1698" s="1">
        <v>81</v>
      </c>
      <c r="D1698" s="1">
        <v>40</v>
      </c>
      <c r="E1698" s="1">
        <v>1435</v>
      </c>
      <c r="F1698" s="1">
        <v>5</v>
      </c>
      <c r="G1698" s="1">
        <v>27782</v>
      </c>
      <c r="H1698" s="1" t="s">
        <v>1322</v>
      </c>
      <c r="I1698" s="1">
        <v>1</v>
      </c>
      <c r="J1698" s="1">
        <v>27800</v>
      </c>
    </row>
    <row r="1699" spans="1:10" x14ac:dyDescent="0.3">
      <c r="A1699" s="1">
        <v>1</v>
      </c>
      <c r="B1699" s="1">
        <v>2023</v>
      </c>
      <c r="C1699" s="1">
        <v>81</v>
      </c>
      <c r="D1699" s="1">
        <v>40</v>
      </c>
      <c r="E1699" s="1">
        <v>1437</v>
      </c>
      <c r="F1699" s="1">
        <v>1</v>
      </c>
      <c r="G1699" s="1">
        <v>10460</v>
      </c>
      <c r="H1699" s="1" t="s">
        <v>1046</v>
      </c>
      <c r="I1699" s="1">
        <v>1</v>
      </c>
      <c r="J1699" s="1">
        <v>1761.04</v>
      </c>
    </row>
    <row r="1700" spans="1:10" x14ac:dyDescent="0.3">
      <c r="A1700" s="1">
        <v>1</v>
      </c>
      <c r="B1700" s="1">
        <v>2023</v>
      </c>
      <c r="C1700" s="1">
        <v>81</v>
      </c>
      <c r="D1700" s="1">
        <v>40</v>
      </c>
      <c r="E1700" s="1">
        <v>1441</v>
      </c>
      <c r="F1700" s="1">
        <v>1</v>
      </c>
      <c r="G1700" s="1">
        <v>25924</v>
      </c>
      <c r="H1700" s="1" t="s">
        <v>1323</v>
      </c>
      <c r="I1700" s="1">
        <v>1</v>
      </c>
      <c r="J1700" s="1">
        <v>3050</v>
      </c>
    </row>
    <row r="1701" spans="1:10" x14ac:dyDescent="0.3">
      <c r="A1701" s="1">
        <v>1</v>
      </c>
      <c r="B1701" s="1">
        <v>2023</v>
      </c>
      <c r="C1701" s="1">
        <v>81</v>
      </c>
      <c r="D1701" s="1">
        <v>40</v>
      </c>
      <c r="E1701" s="1">
        <v>1441</v>
      </c>
      <c r="F1701" s="1">
        <v>2</v>
      </c>
      <c r="G1701" s="1">
        <v>27800</v>
      </c>
      <c r="H1701" s="1" t="s">
        <v>1324</v>
      </c>
      <c r="I1701" s="1">
        <v>1</v>
      </c>
      <c r="J1701" s="1">
        <v>400</v>
      </c>
    </row>
    <row r="1702" spans="1:10" x14ac:dyDescent="0.3">
      <c r="A1702" s="1">
        <v>1</v>
      </c>
      <c r="B1702" s="1">
        <v>2023</v>
      </c>
      <c r="C1702" s="1">
        <v>81</v>
      </c>
      <c r="D1702" s="1">
        <v>40</v>
      </c>
      <c r="E1702" s="1">
        <v>1441</v>
      </c>
      <c r="F1702" s="1">
        <v>3</v>
      </c>
      <c r="G1702" s="1">
        <v>27799</v>
      </c>
      <c r="H1702" s="1" t="s">
        <v>1325</v>
      </c>
      <c r="I1702" s="1">
        <v>1</v>
      </c>
      <c r="J1702" s="1">
        <v>800</v>
      </c>
    </row>
    <row r="1703" spans="1:10" x14ac:dyDescent="0.3">
      <c r="A1703" s="1">
        <v>1</v>
      </c>
      <c r="B1703" s="1">
        <v>2023</v>
      </c>
      <c r="C1703" s="1">
        <v>81</v>
      </c>
      <c r="D1703" s="1">
        <v>40</v>
      </c>
      <c r="E1703" s="1">
        <v>1447</v>
      </c>
      <c r="F1703" s="1">
        <v>1</v>
      </c>
      <c r="G1703" s="1">
        <v>27121</v>
      </c>
      <c r="H1703" s="1" t="s">
        <v>1210</v>
      </c>
      <c r="I1703" s="1">
        <v>2</v>
      </c>
      <c r="J1703" s="1">
        <v>7500</v>
      </c>
    </row>
    <row r="1704" spans="1:10" x14ac:dyDescent="0.3">
      <c r="A1704" s="1">
        <v>1</v>
      </c>
      <c r="B1704" s="1">
        <v>2023</v>
      </c>
      <c r="C1704" s="1">
        <v>81</v>
      </c>
      <c r="D1704" s="1">
        <v>40</v>
      </c>
      <c r="E1704" s="1">
        <v>1447</v>
      </c>
      <c r="F1704" s="1">
        <v>2</v>
      </c>
      <c r="G1704" s="1" t="s">
        <v>1374</v>
      </c>
      <c r="H1704" s="1" t="s">
        <v>1371</v>
      </c>
      <c r="I1704" s="1">
        <v>0.5</v>
      </c>
      <c r="J1704" s="1">
        <v>951.19</v>
      </c>
    </row>
    <row r="1705" spans="1:10" x14ac:dyDescent="0.3">
      <c r="A1705" s="1">
        <v>1</v>
      </c>
      <c r="B1705" s="1">
        <v>2023</v>
      </c>
      <c r="C1705" s="1">
        <v>81</v>
      </c>
      <c r="D1705" s="1">
        <v>40</v>
      </c>
      <c r="E1705" s="1">
        <v>1447</v>
      </c>
      <c r="F1705" s="1">
        <v>3</v>
      </c>
      <c r="G1705" s="1">
        <v>20494</v>
      </c>
      <c r="H1705" s="1" t="s">
        <v>1208</v>
      </c>
      <c r="I1705" s="1">
        <v>1</v>
      </c>
      <c r="J1705" s="1">
        <v>83.2</v>
      </c>
    </row>
    <row r="1706" spans="1:10" x14ac:dyDescent="0.3">
      <c r="A1706" s="1">
        <v>1</v>
      </c>
      <c r="B1706" s="1">
        <v>2023</v>
      </c>
      <c r="C1706" s="1">
        <v>81</v>
      </c>
      <c r="D1706" s="1">
        <v>40</v>
      </c>
      <c r="E1706" s="1">
        <v>1447</v>
      </c>
      <c r="F1706" s="1">
        <v>4</v>
      </c>
      <c r="G1706" s="1">
        <v>26230</v>
      </c>
      <c r="H1706" s="1" t="s">
        <v>1057</v>
      </c>
      <c r="I1706" s="1">
        <v>3</v>
      </c>
      <c r="J1706" s="1">
        <v>146.11000000000001</v>
      </c>
    </row>
    <row r="1707" spans="1:10" x14ac:dyDescent="0.3">
      <c r="A1707" s="1">
        <v>1</v>
      </c>
      <c r="B1707" s="1">
        <v>2023</v>
      </c>
      <c r="C1707" s="1">
        <v>81</v>
      </c>
      <c r="D1707" s="1">
        <v>40</v>
      </c>
      <c r="E1707" s="1">
        <v>1448</v>
      </c>
      <c r="F1707" s="1">
        <v>1</v>
      </c>
      <c r="G1707" s="1">
        <v>28064</v>
      </c>
      <c r="H1707" s="1" t="s">
        <v>1326</v>
      </c>
      <c r="I1707" s="1">
        <v>1</v>
      </c>
      <c r="J1707" s="1">
        <v>391.67</v>
      </c>
    </row>
    <row r="1708" spans="1:10" x14ac:dyDescent="0.3">
      <c r="A1708" s="1">
        <v>1</v>
      </c>
      <c r="B1708" s="1">
        <v>2023</v>
      </c>
      <c r="C1708" s="1">
        <v>81</v>
      </c>
      <c r="D1708" s="1">
        <v>40</v>
      </c>
      <c r="E1708" s="1">
        <v>1449</v>
      </c>
      <c r="F1708" s="1">
        <v>1</v>
      </c>
      <c r="G1708" s="1">
        <v>28064</v>
      </c>
      <c r="H1708" s="1" t="s">
        <v>1326</v>
      </c>
      <c r="I1708" s="1">
        <v>1</v>
      </c>
      <c r="J1708" s="1">
        <v>391.67</v>
      </c>
    </row>
    <row r="1709" spans="1:10" x14ac:dyDescent="0.3">
      <c r="A1709" s="1">
        <v>1</v>
      </c>
      <c r="B1709" s="1">
        <v>2023</v>
      </c>
      <c r="C1709" s="1">
        <v>81</v>
      </c>
      <c r="D1709" s="1">
        <v>40</v>
      </c>
      <c r="E1709" s="1">
        <v>1450</v>
      </c>
      <c r="F1709" s="1">
        <v>1</v>
      </c>
      <c r="G1709" s="1">
        <v>28064</v>
      </c>
      <c r="H1709" s="1" t="s">
        <v>1326</v>
      </c>
      <c r="I1709" s="1">
        <v>1</v>
      </c>
      <c r="J1709" s="1">
        <v>391.67</v>
      </c>
    </row>
    <row r="1710" spans="1:10" x14ac:dyDescent="0.3">
      <c r="A1710" s="1">
        <v>1</v>
      </c>
      <c r="B1710" s="1">
        <v>2023</v>
      </c>
      <c r="C1710" s="1">
        <v>81</v>
      </c>
      <c r="D1710" s="1">
        <v>40</v>
      </c>
      <c r="E1710" s="1">
        <v>1451</v>
      </c>
      <c r="F1710" s="1">
        <v>1</v>
      </c>
      <c r="G1710" s="1">
        <v>28064</v>
      </c>
      <c r="H1710" s="1" t="s">
        <v>1326</v>
      </c>
      <c r="I1710" s="1">
        <v>2</v>
      </c>
      <c r="J1710" s="1">
        <v>391.67</v>
      </c>
    </row>
    <row r="1711" spans="1:10" x14ac:dyDescent="0.3">
      <c r="A1711" s="1">
        <v>1</v>
      </c>
      <c r="B1711" s="1">
        <v>2023</v>
      </c>
      <c r="C1711" s="1">
        <v>81</v>
      </c>
      <c r="D1711" s="1">
        <v>40</v>
      </c>
      <c r="E1711" s="1">
        <v>1452</v>
      </c>
      <c r="F1711" s="1">
        <v>1</v>
      </c>
      <c r="G1711" s="1">
        <v>28063</v>
      </c>
      <c r="H1711" s="1" t="s">
        <v>1327</v>
      </c>
      <c r="I1711" s="1">
        <v>1</v>
      </c>
      <c r="J1711" s="1">
        <v>183.33</v>
      </c>
    </row>
    <row r="1712" spans="1:10" x14ac:dyDescent="0.3">
      <c r="A1712" s="1">
        <v>1</v>
      </c>
      <c r="B1712" s="1">
        <v>2023</v>
      </c>
      <c r="C1712" s="1">
        <v>81</v>
      </c>
      <c r="D1712" s="1">
        <v>40</v>
      </c>
      <c r="E1712" s="1">
        <v>1452</v>
      </c>
      <c r="F1712" s="1">
        <v>2</v>
      </c>
      <c r="G1712" s="1">
        <v>28064</v>
      </c>
      <c r="H1712" s="1" t="s">
        <v>1326</v>
      </c>
      <c r="I1712" s="1">
        <v>1</v>
      </c>
      <c r="J1712" s="1">
        <v>391.67</v>
      </c>
    </row>
    <row r="1713" spans="1:10" x14ac:dyDescent="0.3">
      <c r="A1713" s="1">
        <v>1</v>
      </c>
      <c r="B1713" s="1">
        <v>2023</v>
      </c>
      <c r="C1713" s="1">
        <v>81</v>
      </c>
      <c r="D1713" s="1">
        <v>40</v>
      </c>
      <c r="E1713" s="1">
        <v>1453</v>
      </c>
      <c r="F1713" s="1">
        <v>1</v>
      </c>
      <c r="G1713" s="1">
        <v>28063</v>
      </c>
      <c r="H1713" s="1" t="s">
        <v>1327</v>
      </c>
      <c r="I1713" s="1">
        <v>1</v>
      </c>
      <c r="J1713" s="1">
        <v>183.33</v>
      </c>
    </row>
    <row r="1714" spans="1:10" x14ac:dyDescent="0.3">
      <c r="A1714" s="1">
        <v>1</v>
      </c>
      <c r="B1714" s="1">
        <v>2023</v>
      </c>
      <c r="C1714" s="1">
        <v>81</v>
      </c>
      <c r="D1714" s="1">
        <v>40</v>
      </c>
      <c r="E1714" s="1">
        <v>1454</v>
      </c>
      <c r="F1714" s="1">
        <v>1</v>
      </c>
      <c r="G1714" s="1">
        <v>28063</v>
      </c>
      <c r="H1714" s="1" t="s">
        <v>1327</v>
      </c>
      <c r="I1714" s="1">
        <v>12</v>
      </c>
      <c r="J1714" s="1">
        <v>183.33</v>
      </c>
    </row>
    <row r="1715" spans="1:10" x14ac:dyDescent="0.3">
      <c r="A1715" s="1">
        <v>1</v>
      </c>
      <c r="B1715" s="1">
        <v>2023</v>
      </c>
      <c r="C1715" s="1">
        <v>81</v>
      </c>
      <c r="D1715" s="1">
        <v>40</v>
      </c>
      <c r="E1715" s="1">
        <v>1455</v>
      </c>
      <c r="F1715" s="1">
        <v>1</v>
      </c>
      <c r="G1715" s="1" t="s">
        <v>1359</v>
      </c>
      <c r="H1715" s="1" t="s">
        <v>1360</v>
      </c>
      <c r="I1715" s="1">
        <v>4</v>
      </c>
      <c r="J1715" s="1">
        <v>779.41</v>
      </c>
    </row>
    <row r="1716" spans="1:10" x14ac:dyDescent="0.3">
      <c r="A1716" s="1">
        <v>1</v>
      </c>
      <c r="B1716" s="1">
        <v>2023</v>
      </c>
      <c r="C1716" s="1">
        <v>81</v>
      </c>
      <c r="D1716" s="1">
        <v>40</v>
      </c>
      <c r="E1716" s="1">
        <v>1455</v>
      </c>
      <c r="F1716" s="1">
        <v>2</v>
      </c>
      <c r="G1716" s="1">
        <v>25005</v>
      </c>
      <c r="H1716" s="1" t="s">
        <v>1086</v>
      </c>
      <c r="I1716" s="1">
        <v>1</v>
      </c>
      <c r="J1716" s="1">
        <v>629.61</v>
      </c>
    </row>
    <row r="1717" spans="1:10" x14ac:dyDescent="0.3">
      <c r="A1717" s="1">
        <v>1</v>
      </c>
      <c r="B1717" s="1">
        <v>2023</v>
      </c>
      <c r="C1717" s="1">
        <v>81</v>
      </c>
      <c r="D1717" s="1">
        <v>40</v>
      </c>
      <c r="E1717" s="1">
        <v>1455</v>
      </c>
      <c r="F1717" s="1">
        <v>3</v>
      </c>
      <c r="G1717" s="1">
        <v>15780</v>
      </c>
      <c r="H1717" s="1" t="s">
        <v>1105</v>
      </c>
      <c r="I1717" s="1">
        <v>1</v>
      </c>
      <c r="J1717" s="1">
        <v>660.72</v>
      </c>
    </row>
    <row r="1718" spans="1:10" x14ac:dyDescent="0.3">
      <c r="A1718" s="1">
        <v>1</v>
      </c>
      <c r="B1718" s="1">
        <v>2023</v>
      </c>
      <c r="C1718" s="1">
        <v>81</v>
      </c>
      <c r="D1718" s="1">
        <v>40</v>
      </c>
      <c r="E1718" s="1">
        <v>1455</v>
      </c>
      <c r="F1718" s="1">
        <v>4</v>
      </c>
      <c r="G1718" s="1">
        <v>15779</v>
      </c>
      <c r="H1718" s="1" t="s">
        <v>1140</v>
      </c>
      <c r="I1718" s="1">
        <v>1</v>
      </c>
      <c r="J1718" s="1">
        <v>520.51</v>
      </c>
    </row>
    <row r="1719" spans="1:10" x14ac:dyDescent="0.3">
      <c r="A1719" s="1">
        <v>1</v>
      </c>
      <c r="B1719" s="1">
        <v>2023</v>
      </c>
      <c r="C1719" s="1">
        <v>81</v>
      </c>
      <c r="D1719" s="1">
        <v>40</v>
      </c>
      <c r="E1719" s="1">
        <v>1455</v>
      </c>
      <c r="F1719" s="1">
        <v>5</v>
      </c>
      <c r="G1719" s="1">
        <v>15616</v>
      </c>
      <c r="H1719" s="1" t="s">
        <v>1270</v>
      </c>
      <c r="I1719" s="1">
        <v>4</v>
      </c>
      <c r="J1719" s="1">
        <v>500</v>
      </c>
    </row>
    <row r="1720" spans="1:10" x14ac:dyDescent="0.3">
      <c r="A1720" s="1">
        <v>1</v>
      </c>
      <c r="B1720" s="1">
        <v>2023</v>
      </c>
      <c r="C1720" s="1">
        <v>81</v>
      </c>
      <c r="D1720" s="1">
        <v>40</v>
      </c>
      <c r="E1720" s="1">
        <v>1455</v>
      </c>
      <c r="F1720" s="1">
        <v>6</v>
      </c>
      <c r="G1720" s="1">
        <v>15832</v>
      </c>
      <c r="H1720" s="1" t="s">
        <v>1328</v>
      </c>
      <c r="I1720" s="1">
        <v>1</v>
      </c>
      <c r="J1720" s="1">
        <v>5500</v>
      </c>
    </row>
    <row r="1721" spans="1:10" x14ac:dyDescent="0.3">
      <c r="A1721" s="1">
        <v>1</v>
      </c>
      <c r="B1721" s="1">
        <v>2023</v>
      </c>
      <c r="C1721" s="1">
        <v>81</v>
      </c>
      <c r="D1721" s="1">
        <v>40</v>
      </c>
      <c r="E1721" s="1">
        <v>1455</v>
      </c>
      <c r="F1721" s="1">
        <v>7</v>
      </c>
      <c r="G1721" s="1">
        <v>27100</v>
      </c>
      <c r="H1721" s="1" t="s">
        <v>1083</v>
      </c>
      <c r="I1721" s="1">
        <v>1</v>
      </c>
      <c r="J1721" s="1">
        <v>4715.6899999999996</v>
      </c>
    </row>
    <row r="1722" spans="1:10" x14ac:dyDescent="0.3">
      <c r="A1722" s="1">
        <v>1</v>
      </c>
      <c r="B1722" s="1">
        <v>2023</v>
      </c>
      <c r="C1722" s="1">
        <v>81</v>
      </c>
      <c r="D1722" s="1">
        <v>40</v>
      </c>
      <c r="E1722" s="1">
        <v>1455</v>
      </c>
      <c r="F1722" s="1">
        <v>8</v>
      </c>
      <c r="G1722" s="1">
        <v>15875</v>
      </c>
      <c r="H1722" s="1" t="s">
        <v>1082</v>
      </c>
      <c r="I1722" s="1">
        <v>1</v>
      </c>
      <c r="J1722" s="1">
        <v>1690.48</v>
      </c>
    </row>
    <row r="1723" spans="1:10" x14ac:dyDescent="0.3">
      <c r="A1723" s="1">
        <v>1</v>
      </c>
      <c r="B1723" s="1">
        <v>2023</v>
      </c>
      <c r="C1723" s="1">
        <v>81</v>
      </c>
      <c r="D1723" s="1">
        <v>40</v>
      </c>
      <c r="E1723" s="1">
        <v>1455</v>
      </c>
      <c r="F1723" s="1">
        <v>9</v>
      </c>
      <c r="G1723" s="1">
        <v>25108</v>
      </c>
      <c r="H1723" s="1" t="s">
        <v>1096</v>
      </c>
      <c r="I1723" s="1">
        <v>1</v>
      </c>
      <c r="J1723" s="1">
        <v>466.46</v>
      </c>
    </row>
    <row r="1724" spans="1:10" x14ac:dyDescent="0.3">
      <c r="A1724" s="1">
        <v>1</v>
      </c>
      <c r="B1724" s="1">
        <v>2023</v>
      </c>
      <c r="C1724" s="1">
        <v>81</v>
      </c>
      <c r="D1724" s="1">
        <v>40</v>
      </c>
      <c r="E1724" s="1">
        <v>1455</v>
      </c>
      <c r="F1724" s="1">
        <v>10</v>
      </c>
      <c r="G1724" s="1">
        <v>25763</v>
      </c>
      <c r="H1724" s="1" t="s">
        <v>1283</v>
      </c>
      <c r="I1724" s="1">
        <v>1</v>
      </c>
      <c r="J1724" s="1">
        <v>453.84</v>
      </c>
    </row>
    <row r="1725" spans="1:10" x14ac:dyDescent="0.3">
      <c r="A1725" s="1">
        <v>1</v>
      </c>
      <c r="B1725" s="1">
        <v>2023</v>
      </c>
      <c r="C1725" s="1">
        <v>81</v>
      </c>
      <c r="D1725" s="1">
        <v>40</v>
      </c>
      <c r="E1725" s="1">
        <v>1455</v>
      </c>
      <c r="F1725" s="1">
        <v>11</v>
      </c>
      <c r="G1725" s="1">
        <v>20501</v>
      </c>
      <c r="H1725" s="1" t="s">
        <v>1130</v>
      </c>
      <c r="I1725" s="1">
        <v>1</v>
      </c>
      <c r="J1725" s="1">
        <v>5024.18</v>
      </c>
    </row>
    <row r="1726" spans="1:10" x14ac:dyDescent="0.3">
      <c r="A1726" s="1">
        <v>1</v>
      </c>
      <c r="B1726" s="1">
        <v>2023</v>
      </c>
      <c r="C1726" s="1">
        <v>81</v>
      </c>
      <c r="D1726" s="1">
        <v>40</v>
      </c>
      <c r="E1726" s="1">
        <v>1455</v>
      </c>
      <c r="F1726" s="1">
        <v>12</v>
      </c>
      <c r="G1726" s="1">
        <v>25132</v>
      </c>
      <c r="H1726" s="1" t="s">
        <v>1361</v>
      </c>
      <c r="I1726" s="1">
        <v>3</v>
      </c>
      <c r="J1726" s="1">
        <v>492.35</v>
      </c>
    </row>
    <row r="1727" spans="1:10" x14ac:dyDescent="0.3">
      <c r="A1727" s="1">
        <v>1</v>
      </c>
      <c r="B1727" s="1">
        <v>2023</v>
      </c>
      <c r="C1727" s="1">
        <v>81</v>
      </c>
      <c r="D1727" s="1">
        <v>40</v>
      </c>
      <c r="E1727" s="1">
        <v>1456</v>
      </c>
      <c r="F1727" s="1">
        <v>1</v>
      </c>
      <c r="G1727" s="1">
        <v>28063</v>
      </c>
      <c r="H1727" s="1" t="s">
        <v>1327</v>
      </c>
      <c r="I1727" s="1">
        <v>6</v>
      </c>
      <c r="J1727" s="1">
        <v>183.33</v>
      </c>
    </row>
    <row r="1728" spans="1:10" x14ac:dyDescent="0.3">
      <c r="A1728" s="1">
        <v>1</v>
      </c>
      <c r="B1728" s="1">
        <v>2023</v>
      </c>
      <c r="C1728" s="1">
        <v>81</v>
      </c>
      <c r="D1728" s="1">
        <v>40</v>
      </c>
      <c r="E1728" s="1">
        <v>1456</v>
      </c>
      <c r="F1728" s="1">
        <v>2</v>
      </c>
      <c r="G1728" s="1">
        <v>26230</v>
      </c>
      <c r="H1728" s="1" t="s">
        <v>1057</v>
      </c>
      <c r="I1728" s="1">
        <v>3</v>
      </c>
      <c r="J1728" s="1">
        <v>146.11000000000001</v>
      </c>
    </row>
    <row r="1729" spans="1:10" x14ac:dyDescent="0.3">
      <c r="A1729" s="1">
        <v>1</v>
      </c>
      <c r="B1729" s="1">
        <v>2023</v>
      </c>
      <c r="C1729" s="1">
        <v>81</v>
      </c>
      <c r="D1729" s="1">
        <v>40</v>
      </c>
      <c r="E1729" s="1">
        <v>1456</v>
      </c>
      <c r="F1729" s="1">
        <v>3</v>
      </c>
      <c r="G1729" s="1">
        <v>20494</v>
      </c>
      <c r="H1729" s="1" t="s">
        <v>1208</v>
      </c>
      <c r="I1729" s="1">
        <v>1</v>
      </c>
      <c r="J1729" s="1">
        <v>83.2</v>
      </c>
    </row>
    <row r="1730" spans="1:10" x14ac:dyDescent="0.3">
      <c r="A1730" s="1">
        <v>1</v>
      </c>
      <c r="B1730" s="1">
        <v>2023</v>
      </c>
      <c r="C1730" s="1">
        <v>81</v>
      </c>
      <c r="D1730" s="1">
        <v>40</v>
      </c>
      <c r="E1730" s="1">
        <v>1456</v>
      </c>
      <c r="F1730" s="1">
        <v>4</v>
      </c>
      <c r="G1730" s="1">
        <v>11654</v>
      </c>
      <c r="H1730" s="1" t="s">
        <v>1057</v>
      </c>
      <c r="I1730" s="1">
        <v>3</v>
      </c>
      <c r="J1730" s="1">
        <v>116.07</v>
      </c>
    </row>
    <row r="1731" spans="1:10" x14ac:dyDescent="0.3">
      <c r="A1731" s="1">
        <v>1</v>
      </c>
      <c r="B1731" s="1">
        <v>2023</v>
      </c>
      <c r="C1731" s="1">
        <v>81</v>
      </c>
      <c r="D1731" s="1">
        <v>40</v>
      </c>
      <c r="E1731" s="1">
        <v>1457</v>
      </c>
      <c r="F1731" s="1">
        <v>1</v>
      </c>
      <c r="G1731" s="1" t="s">
        <v>1359</v>
      </c>
      <c r="H1731" s="1" t="s">
        <v>1360</v>
      </c>
      <c r="I1731" s="1">
        <v>4</v>
      </c>
      <c r="J1731" s="1">
        <v>779.41</v>
      </c>
    </row>
    <row r="1732" spans="1:10" x14ac:dyDescent="0.3">
      <c r="A1732" s="1">
        <v>1</v>
      </c>
      <c r="B1732" s="1">
        <v>2023</v>
      </c>
      <c r="C1732" s="1">
        <v>81</v>
      </c>
      <c r="D1732" s="1">
        <v>40</v>
      </c>
      <c r="E1732" s="1">
        <v>1457</v>
      </c>
      <c r="F1732" s="1">
        <v>2</v>
      </c>
      <c r="G1732" s="1">
        <v>25533</v>
      </c>
      <c r="H1732" s="1" t="s">
        <v>1135</v>
      </c>
      <c r="I1732" s="1">
        <v>3</v>
      </c>
      <c r="J1732" s="1">
        <v>606.25</v>
      </c>
    </row>
    <row r="1733" spans="1:10" x14ac:dyDescent="0.3">
      <c r="A1733" s="1">
        <v>1</v>
      </c>
      <c r="B1733" s="1">
        <v>2023</v>
      </c>
      <c r="C1733" s="1">
        <v>81</v>
      </c>
      <c r="D1733" s="1">
        <v>40</v>
      </c>
      <c r="E1733" s="1">
        <v>1457</v>
      </c>
      <c r="F1733" s="1">
        <v>3</v>
      </c>
      <c r="G1733" s="1">
        <v>25108</v>
      </c>
      <c r="H1733" s="1" t="s">
        <v>1096</v>
      </c>
      <c r="I1733" s="1">
        <v>1</v>
      </c>
      <c r="J1733" s="1">
        <v>466.46</v>
      </c>
    </row>
    <row r="1734" spans="1:10" x14ac:dyDescent="0.3">
      <c r="A1734" s="1">
        <v>1</v>
      </c>
      <c r="B1734" s="1">
        <v>2023</v>
      </c>
      <c r="C1734" s="1">
        <v>81</v>
      </c>
      <c r="D1734" s="1">
        <v>40</v>
      </c>
      <c r="E1734" s="1">
        <v>1457</v>
      </c>
      <c r="F1734" s="1">
        <v>4</v>
      </c>
      <c r="G1734" s="1">
        <v>22196</v>
      </c>
      <c r="H1734" s="1" t="s">
        <v>1112</v>
      </c>
      <c r="I1734" s="1">
        <v>1</v>
      </c>
      <c r="J1734" s="1">
        <v>473.81</v>
      </c>
    </row>
    <row r="1735" spans="1:10" x14ac:dyDescent="0.3">
      <c r="A1735" s="1">
        <v>1</v>
      </c>
      <c r="B1735" s="1">
        <v>2023</v>
      </c>
      <c r="C1735" s="1">
        <v>81</v>
      </c>
      <c r="D1735" s="1">
        <v>40</v>
      </c>
      <c r="E1735" s="1">
        <v>1457</v>
      </c>
      <c r="F1735" s="1">
        <v>5</v>
      </c>
      <c r="G1735" s="1">
        <v>15747</v>
      </c>
      <c r="H1735" s="1" t="s">
        <v>1108</v>
      </c>
      <c r="I1735" s="1">
        <v>1</v>
      </c>
      <c r="J1735" s="1">
        <v>900</v>
      </c>
    </row>
    <row r="1736" spans="1:10" x14ac:dyDescent="0.3">
      <c r="A1736" s="1">
        <v>1</v>
      </c>
      <c r="B1736" s="1">
        <v>2023</v>
      </c>
      <c r="C1736" s="1">
        <v>81</v>
      </c>
      <c r="D1736" s="1">
        <v>40</v>
      </c>
      <c r="E1736" s="1">
        <v>1457</v>
      </c>
      <c r="F1736" s="1">
        <v>6</v>
      </c>
      <c r="G1736" s="1">
        <v>20451</v>
      </c>
      <c r="H1736" s="1" t="s">
        <v>1109</v>
      </c>
      <c r="I1736" s="1">
        <v>1</v>
      </c>
      <c r="J1736" s="1">
        <v>612.19000000000005</v>
      </c>
    </row>
    <row r="1737" spans="1:10" x14ac:dyDescent="0.3">
      <c r="A1737" s="1">
        <v>1</v>
      </c>
      <c r="B1737" s="1">
        <v>2023</v>
      </c>
      <c r="C1737" s="1">
        <v>81</v>
      </c>
      <c r="D1737" s="1">
        <v>40</v>
      </c>
      <c r="E1737" s="1">
        <v>1457</v>
      </c>
      <c r="F1737" s="1">
        <v>7</v>
      </c>
      <c r="G1737" s="1">
        <v>26225</v>
      </c>
      <c r="H1737" s="1" t="s">
        <v>1064</v>
      </c>
      <c r="I1737" s="1">
        <v>2</v>
      </c>
      <c r="J1737" s="1">
        <v>4064.59</v>
      </c>
    </row>
    <row r="1738" spans="1:10" x14ac:dyDescent="0.3">
      <c r="A1738" s="1">
        <v>1</v>
      </c>
      <c r="B1738" s="1">
        <v>2023</v>
      </c>
      <c r="C1738" s="1">
        <v>81</v>
      </c>
      <c r="D1738" s="1">
        <v>40</v>
      </c>
      <c r="E1738" s="1">
        <v>1457</v>
      </c>
      <c r="F1738" s="1">
        <v>8</v>
      </c>
      <c r="G1738" s="1">
        <v>20429</v>
      </c>
      <c r="H1738" s="1" t="s">
        <v>1234</v>
      </c>
      <c r="I1738" s="1">
        <v>2</v>
      </c>
      <c r="J1738" s="1">
        <v>6720.54</v>
      </c>
    </row>
    <row r="1739" spans="1:10" x14ac:dyDescent="0.3">
      <c r="A1739" s="1">
        <v>1</v>
      </c>
      <c r="B1739" s="1">
        <v>2023</v>
      </c>
      <c r="C1739" s="1">
        <v>81</v>
      </c>
      <c r="D1739" s="1">
        <v>40</v>
      </c>
      <c r="E1739" s="1">
        <v>1457</v>
      </c>
      <c r="F1739" s="1">
        <v>9</v>
      </c>
      <c r="G1739" s="1">
        <v>27442</v>
      </c>
      <c r="H1739" s="1" t="s">
        <v>1249</v>
      </c>
      <c r="I1739" s="1">
        <v>2</v>
      </c>
      <c r="J1739" s="1">
        <v>2284</v>
      </c>
    </row>
    <row r="1740" spans="1:10" x14ac:dyDescent="0.3">
      <c r="A1740" s="1">
        <v>1</v>
      </c>
      <c r="B1740" s="1">
        <v>2023</v>
      </c>
      <c r="C1740" s="1">
        <v>81</v>
      </c>
      <c r="D1740" s="1">
        <v>40</v>
      </c>
      <c r="E1740" s="1">
        <v>1457</v>
      </c>
      <c r="F1740" s="1">
        <v>10</v>
      </c>
      <c r="G1740" s="1">
        <v>28065</v>
      </c>
      <c r="H1740" s="1" t="s">
        <v>1329</v>
      </c>
      <c r="I1740" s="1">
        <v>1</v>
      </c>
      <c r="J1740" s="1">
        <v>1200</v>
      </c>
    </row>
    <row r="1741" spans="1:10" x14ac:dyDescent="0.3">
      <c r="A1741" s="1">
        <v>1</v>
      </c>
      <c r="B1741" s="1">
        <v>2023</v>
      </c>
      <c r="C1741" s="1">
        <v>81</v>
      </c>
      <c r="D1741" s="1">
        <v>40</v>
      </c>
      <c r="E1741" s="1">
        <v>1458</v>
      </c>
      <c r="F1741" s="1">
        <v>1</v>
      </c>
      <c r="G1741" s="1">
        <v>28063</v>
      </c>
      <c r="H1741" s="1" t="s">
        <v>1327</v>
      </c>
      <c r="I1741" s="1">
        <v>6</v>
      </c>
      <c r="J1741" s="1">
        <v>183.33</v>
      </c>
    </row>
    <row r="1742" spans="1:10" x14ac:dyDescent="0.3">
      <c r="A1742" s="1">
        <v>1</v>
      </c>
      <c r="B1742" s="1">
        <v>2023</v>
      </c>
      <c r="C1742" s="1">
        <v>81</v>
      </c>
      <c r="D1742" s="1">
        <v>40</v>
      </c>
      <c r="E1742" s="1">
        <v>1459</v>
      </c>
      <c r="F1742" s="1">
        <v>1</v>
      </c>
      <c r="G1742" s="1">
        <v>28063</v>
      </c>
      <c r="H1742" s="1" t="s">
        <v>1327</v>
      </c>
      <c r="I1742" s="1">
        <v>6</v>
      </c>
      <c r="J1742" s="1">
        <v>183.33</v>
      </c>
    </row>
    <row r="1743" spans="1:10" x14ac:dyDescent="0.3">
      <c r="A1743" s="1">
        <v>1</v>
      </c>
      <c r="B1743" s="1">
        <v>2023</v>
      </c>
      <c r="C1743" s="1">
        <v>81</v>
      </c>
      <c r="D1743" s="1">
        <v>40</v>
      </c>
      <c r="E1743" s="1">
        <v>1460</v>
      </c>
      <c r="F1743" s="1">
        <v>1</v>
      </c>
      <c r="G1743" s="1">
        <v>28063</v>
      </c>
      <c r="H1743" s="1" t="s">
        <v>1327</v>
      </c>
      <c r="I1743" s="1">
        <v>6</v>
      </c>
      <c r="J1743" s="1">
        <v>183.33</v>
      </c>
    </row>
    <row r="1744" spans="1:10" x14ac:dyDescent="0.3">
      <c r="A1744" s="1">
        <v>1</v>
      </c>
      <c r="B1744" s="1">
        <v>2023</v>
      </c>
      <c r="C1744" s="1">
        <v>81</v>
      </c>
      <c r="D1744" s="1">
        <v>40</v>
      </c>
      <c r="E1744" s="1">
        <v>1461</v>
      </c>
      <c r="F1744" s="1">
        <v>1</v>
      </c>
      <c r="G1744" s="1">
        <v>28063</v>
      </c>
      <c r="H1744" s="1" t="s">
        <v>1327</v>
      </c>
      <c r="I1744" s="1">
        <v>3</v>
      </c>
      <c r="J1744" s="1">
        <v>183.33</v>
      </c>
    </row>
    <row r="1745" spans="1:10" x14ac:dyDescent="0.3">
      <c r="A1745" s="1">
        <v>1</v>
      </c>
      <c r="B1745" s="1">
        <v>2023</v>
      </c>
      <c r="C1745" s="1">
        <v>81</v>
      </c>
      <c r="D1745" s="1">
        <v>40</v>
      </c>
      <c r="E1745" s="1">
        <v>1464</v>
      </c>
      <c r="F1745" s="1">
        <v>1</v>
      </c>
      <c r="G1745" s="1">
        <v>10460</v>
      </c>
      <c r="H1745" s="1" t="s">
        <v>1046</v>
      </c>
      <c r="I1745" s="1">
        <v>1</v>
      </c>
      <c r="J1745" s="1">
        <v>1761.04</v>
      </c>
    </row>
    <row r="1746" spans="1:10" x14ac:dyDescent="0.3">
      <c r="A1746" s="1">
        <v>1</v>
      </c>
      <c r="B1746" s="1">
        <v>2023</v>
      </c>
      <c r="C1746" s="1">
        <v>81</v>
      </c>
      <c r="D1746" s="1">
        <v>40</v>
      </c>
      <c r="E1746" s="1">
        <v>1465</v>
      </c>
      <c r="F1746" s="1">
        <v>1</v>
      </c>
      <c r="G1746" s="1">
        <v>27996</v>
      </c>
      <c r="H1746" s="1" t="s">
        <v>1149</v>
      </c>
      <c r="I1746" s="1">
        <v>2</v>
      </c>
      <c r="J1746" s="1">
        <v>1050</v>
      </c>
    </row>
    <row r="1747" spans="1:10" x14ac:dyDescent="0.3">
      <c r="A1747" s="1">
        <v>1</v>
      </c>
      <c r="B1747" s="1">
        <v>2023</v>
      </c>
      <c r="C1747" s="1">
        <v>81</v>
      </c>
      <c r="D1747" s="1">
        <v>40</v>
      </c>
      <c r="E1747" s="1">
        <v>1465</v>
      </c>
      <c r="F1747" s="1">
        <v>3</v>
      </c>
      <c r="G1747" s="1">
        <v>26230</v>
      </c>
      <c r="H1747" s="1" t="s">
        <v>1057</v>
      </c>
      <c r="I1747" s="1">
        <v>3</v>
      </c>
      <c r="J1747" s="1">
        <v>146.11000000000001</v>
      </c>
    </row>
    <row r="1748" spans="1:10" x14ac:dyDescent="0.3">
      <c r="A1748" s="1">
        <v>1</v>
      </c>
      <c r="B1748" s="1">
        <v>2023</v>
      </c>
      <c r="C1748" s="1">
        <v>81</v>
      </c>
      <c r="D1748" s="1">
        <v>40</v>
      </c>
      <c r="E1748" s="1">
        <v>1465</v>
      </c>
      <c r="F1748" s="1">
        <v>4</v>
      </c>
      <c r="G1748" s="1">
        <v>11667</v>
      </c>
      <c r="H1748" s="1" t="s">
        <v>1139</v>
      </c>
      <c r="I1748" s="1">
        <v>1</v>
      </c>
      <c r="J1748" s="1">
        <v>345.45</v>
      </c>
    </row>
    <row r="1749" spans="1:10" x14ac:dyDescent="0.3">
      <c r="A1749" s="1">
        <v>1</v>
      </c>
      <c r="B1749" s="1">
        <v>2023</v>
      </c>
      <c r="C1749" s="1">
        <v>81</v>
      </c>
      <c r="D1749" s="1">
        <v>40</v>
      </c>
      <c r="E1749" s="1">
        <v>1466</v>
      </c>
      <c r="F1749" s="1">
        <v>1</v>
      </c>
      <c r="G1749" s="1" t="s">
        <v>1359</v>
      </c>
      <c r="H1749" s="1" t="s">
        <v>1360</v>
      </c>
      <c r="I1749" s="1">
        <v>4</v>
      </c>
      <c r="J1749" s="1">
        <v>779.41</v>
      </c>
    </row>
    <row r="1750" spans="1:10" x14ac:dyDescent="0.3">
      <c r="A1750" s="1">
        <v>1</v>
      </c>
      <c r="B1750" s="1">
        <v>2023</v>
      </c>
      <c r="C1750" s="1">
        <v>81</v>
      </c>
      <c r="D1750" s="1">
        <v>40</v>
      </c>
      <c r="E1750" s="1">
        <v>1466</v>
      </c>
      <c r="F1750" s="1">
        <v>2</v>
      </c>
      <c r="G1750" s="1">
        <v>22196</v>
      </c>
      <c r="H1750" s="1" t="s">
        <v>1112</v>
      </c>
      <c r="I1750" s="1">
        <v>1</v>
      </c>
      <c r="J1750" s="1">
        <v>473.81</v>
      </c>
    </row>
    <row r="1751" spans="1:10" x14ac:dyDescent="0.3">
      <c r="A1751" s="1">
        <v>1</v>
      </c>
      <c r="B1751" s="1">
        <v>2023</v>
      </c>
      <c r="C1751" s="1">
        <v>81</v>
      </c>
      <c r="D1751" s="1">
        <v>40</v>
      </c>
      <c r="E1751" s="1">
        <v>1466</v>
      </c>
      <c r="F1751" s="1">
        <v>3</v>
      </c>
      <c r="G1751" s="1">
        <v>15747</v>
      </c>
      <c r="H1751" s="1" t="s">
        <v>1108</v>
      </c>
      <c r="I1751" s="1">
        <v>1</v>
      </c>
      <c r="J1751" s="1">
        <v>900</v>
      </c>
    </row>
    <row r="1752" spans="1:10" x14ac:dyDescent="0.3">
      <c r="A1752" s="1">
        <v>1</v>
      </c>
      <c r="B1752" s="1">
        <v>2023</v>
      </c>
      <c r="C1752" s="1">
        <v>81</v>
      </c>
      <c r="D1752" s="1">
        <v>40</v>
      </c>
      <c r="E1752" s="1">
        <v>1466</v>
      </c>
      <c r="F1752" s="1">
        <v>4</v>
      </c>
      <c r="G1752" s="1">
        <v>20451</v>
      </c>
      <c r="H1752" s="1" t="s">
        <v>1109</v>
      </c>
      <c r="I1752" s="1">
        <v>1</v>
      </c>
      <c r="J1752" s="1">
        <v>612.19000000000005</v>
      </c>
    </row>
    <row r="1753" spans="1:10" x14ac:dyDescent="0.3">
      <c r="A1753" s="1">
        <v>1</v>
      </c>
      <c r="B1753" s="1">
        <v>2023</v>
      </c>
      <c r="C1753" s="1">
        <v>81</v>
      </c>
      <c r="D1753" s="1">
        <v>40</v>
      </c>
      <c r="E1753" s="1">
        <v>1466</v>
      </c>
      <c r="F1753" s="1">
        <v>5</v>
      </c>
      <c r="G1753" s="1">
        <v>28064</v>
      </c>
      <c r="H1753" s="1" t="s">
        <v>1326</v>
      </c>
      <c r="I1753" s="1">
        <v>1</v>
      </c>
      <c r="J1753" s="1">
        <v>391.67</v>
      </c>
    </row>
    <row r="1754" spans="1:10" x14ac:dyDescent="0.3">
      <c r="A1754" s="1">
        <v>1</v>
      </c>
      <c r="B1754" s="1">
        <v>2023</v>
      </c>
      <c r="C1754" s="1">
        <v>81</v>
      </c>
      <c r="D1754" s="1">
        <v>40</v>
      </c>
      <c r="E1754" s="1">
        <v>1466</v>
      </c>
      <c r="F1754" s="1">
        <v>6</v>
      </c>
      <c r="G1754" s="1">
        <v>25108</v>
      </c>
      <c r="H1754" s="1" t="s">
        <v>1096</v>
      </c>
      <c r="I1754" s="1">
        <v>1</v>
      </c>
      <c r="J1754" s="1">
        <v>466.46</v>
      </c>
    </row>
    <row r="1755" spans="1:10" x14ac:dyDescent="0.3">
      <c r="A1755" s="1">
        <v>1</v>
      </c>
      <c r="B1755" s="1">
        <v>2023</v>
      </c>
      <c r="C1755" s="1">
        <v>81</v>
      </c>
      <c r="D1755" s="1">
        <v>40</v>
      </c>
      <c r="E1755" s="1">
        <v>1466</v>
      </c>
      <c r="F1755" s="1">
        <v>7</v>
      </c>
      <c r="G1755" s="1">
        <v>25110</v>
      </c>
      <c r="H1755" s="1" t="s">
        <v>1104</v>
      </c>
      <c r="I1755" s="1">
        <v>2</v>
      </c>
      <c r="J1755" s="1">
        <v>1430.33</v>
      </c>
    </row>
    <row r="1756" spans="1:10" x14ac:dyDescent="0.3">
      <c r="A1756" s="1">
        <v>1</v>
      </c>
      <c r="B1756" s="1">
        <v>2023</v>
      </c>
      <c r="C1756" s="1">
        <v>81</v>
      </c>
      <c r="D1756" s="1">
        <v>40</v>
      </c>
      <c r="E1756" s="1">
        <v>1466</v>
      </c>
      <c r="F1756" s="1">
        <v>8</v>
      </c>
      <c r="G1756" s="1">
        <v>25125</v>
      </c>
      <c r="H1756" s="1" t="s">
        <v>1090</v>
      </c>
      <c r="I1756" s="1">
        <v>2</v>
      </c>
      <c r="J1756" s="1">
        <v>2824.26</v>
      </c>
    </row>
    <row r="1757" spans="1:10" x14ac:dyDescent="0.3">
      <c r="A1757" s="1">
        <v>1</v>
      </c>
      <c r="B1757" s="1">
        <v>2023</v>
      </c>
      <c r="C1757" s="1">
        <v>81</v>
      </c>
      <c r="D1757" s="1">
        <v>40</v>
      </c>
      <c r="E1757" s="1">
        <v>1496</v>
      </c>
      <c r="F1757" s="1">
        <v>1</v>
      </c>
      <c r="G1757" s="1">
        <v>28063</v>
      </c>
      <c r="H1757" s="1" t="s">
        <v>1327</v>
      </c>
      <c r="I1757" s="1">
        <v>12</v>
      </c>
      <c r="J1757" s="1">
        <v>183.33</v>
      </c>
    </row>
    <row r="1758" spans="1:10" x14ac:dyDescent="0.3">
      <c r="A1758" s="1">
        <v>1</v>
      </c>
      <c r="B1758" s="1">
        <v>2023</v>
      </c>
      <c r="C1758" s="1">
        <v>81</v>
      </c>
      <c r="D1758" s="1">
        <v>40</v>
      </c>
      <c r="E1758" s="1">
        <v>1497</v>
      </c>
      <c r="F1758" s="1">
        <v>1</v>
      </c>
      <c r="G1758" s="1">
        <v>28063</v>
      </c>
      <c r="H1758" s="1" t="s">
        <v>1327</v>
      </c>
      <c r="I1758" s="1">
        <v>12</v>
      </c>
      <c r="J1758" s="1">
        <v>183.33</v>
      </c>
    </row>
    <row r="1759" spans="1:10" x14ac:dyDescent="0.3">
      <c r="A1759" s="1">
        <v>1</v>
      </c>
      <c r="B1759" s="1">
        <v>2023</v>
      </c>
      <c r="C1759" s="1">
        <v>81</v>
      </c>
      <c r="D1759" s="1">
        <v>40</v>
      </c>
      <c r="E1759" s="1">
        <v>1498</v>
      </c>
      <c r="F1759" s="1">
        <v>1</v>
      </c>
      <c r="G1759" s="1">
        <v>28063</v>
      </c>
      <c r="H1759" s="1" t="s">
        <v>1327</v>
      </c>
      <c r="I1759" s="1">
        <v>4</v>
      </c>
      <c r="J1759" s="1">
        <v>183.33</v>
      </c>
    </row>
    <row r="1760" spans="1:10" x14ac:dyDescent="0.3">
      <c r="A1760" s="1">
        <v>1</v>
      </c>
      <c r="B1760" s="1">
        <v>2023</v>
      </c>
      <c r="C1760" s="1">
        <v>81</v>
      </c>
      <c r="D1760" s="1">
        <v>40</v>
      </c>
      <c r="E1760" s="1">
        <v>1499</v>
      </c>
      <c r="F1760" s="1">
        <v>1</v>
      </c>
      <c r="G1760" s="1">
        <v>10460</v>
      </c>
      <c r="H1760" s="1" t="s">
        <v>1046</v>
      </c>
      <c r="I1760" s="1">
        <v>1</v>
      </c>
      <c r="J1760" s="1">
        <v>1761.04</v>
      </c>
    </row>
    <row r="1761" spans="1:10" x14ac:dyDescent="0.3">
      <c r="A1761" s="1">
        <v>1</v>
      </c>
      <c r="B1761" s="1">
        <v>2023</v>
      </c>
      <c r="C1761" s="1">
        <v>81</v>
      </c>
      <c r="D1761" s="1">
        <v>40</v>
      </c>
      <c r="E1761" s="1">
        <v>1500</v>
      </c>
      <c r="F1761" s="1">
        <v>1</v>
      </c>
      <c r="G1761" s="1" t="s">
        <v>1359</v>
      </c>
      <c r="H1761" s="1" t="s">
        <v>1360</v>
      </c>
      <c r="I1761" s="1">
        <v>5</v>
      </c>
      <c r="J1761" s="1">
        <v>779.41</v>
      </c>
    </row>
    <row r="1762" spans="1:10" x14ac:dyDescent="0.3">
      <c r="A1762" s="1">
        <v>1</v>
      </c>
      <c r="B1762" s="1">
        <v>2023</v>
      </c>
      <c r="C1762" s="1">
        <v>81</v>
      </c>
      <c r="D1762" s="1">
        <v>40</v>
      </c>
      <c r="E1762" s="1">
        <v>1500</v>
      </c>
      <c r="F1762" s="1">
        <v>2</v>
      </c>
      <c r="G1762" s="1">
        <v>22196</v>
      </c>
      <c r="H1762" s="1" t="s">
        <v>1112</v>
      </c>
      <c r="I1762" s="1">
        <v>1</v>
      </c>
      <c r="J1762" s="1">
        <v>473.81</v>
      </c>
    </row>
    <row r="1763" spans="1:10" x14ac:dyDescent="0.3">
      <c r="A1763" s="1">
        <v>1</v>
      </c>
      <c r="B1763" s="1">
        <v>2023</v>
      </c>
      <c r="C1763" s="1">
        <v>81</v>
      </c>
      <c r="D1763" s="1">
        <v>40</v>
      </c>
      <c r="E1763" s="1">
        <v>1500</v>
      </c>
      <c r="F1763" s="1">
        <v>3</v>
      </c>
      <c r="G1763" s="1">
        <v>22197</v>
      </c>
      <c r="H1763" s="1" t="s">
        <v>1113</v>
      </c>
      <c r="I1763" s="1">
        <v>1</v>
      </c>
      <c r="J1763" s="1">
        <v>656.25</v>
      </c>
    </row>
    <row r="1764" spans="1:10" x14ac:dyDescent="0.3">
      <c r="A1764" s="1">
        <v>1</v>
      </c>
      <c r="B1764" s="1">
        <v>2023</v>
      </c>
      <c r="C1764" s="1">
        <v>81</v>
      </c>
      <c r="D1764" s="1">
        <v>40</v>
      </c>
      <c r="E1764" s="1">
        <v>1500</v>
      </c>
      <c r="F1764" s="1">
        <v>4</v>
      </c>
      <c r="G1764" s="1">
        <v>20451</v>
      </c>
      <c r="H1764" s="1" t="s">
        <v>1109</v>
      </c>
      <c r="I1764" s="1">
        <v>1</v>
      </c>
      <c r="J1764" s="1">
        <v>612.19000000000005</v>
      </c>
    </row>
    <row r="1765" spans="1:10" x14ac:dyDescent="0.3">
      <c r="A1765" s="1">
        <v>1</v>
      </c>
      <c r="B1765" s="1">
        <v>2023</v>
      </c>
      <c r="C1765" s="1">
        <v>81</v>
      </c>
      <c r="D1765" s="1">
        <v>40</v>
      </c>
      <c r="E1765" s="1">
        <v>1500</v>
      </c>
      <c r="F1765" s="1">
        <v>5</v>
      </c>
      <c r="G1765" s="1">
        <v>25132</v>
      </c>
      <c r="H1765" s="1" t="s">
        <v>1361</v>
      </c>
      <c r="I1765" s="1">
        <v>2</v>
      </c>
      <c r="J1765" s="1">
        <v>492.35</v>
      </c>
    </row>
    <row r="1766" spans="1:10" x14ac:dyDescent="0.3">
      <c r="A1766" s="1">
        <v>1</v>
      </c>
      <c r="B1766" s="1">
        <v>2023</v>
      </c>
      <c r="C1766" s="1">
        <v>81</v>
      </c>
      <c r="D1766" s="1">
        <v>40</v>
      </c>
      <c r="E1766" s="1">
        <v>1500</v>
      </c>
      <c r="F1766" s="1">
        <v>6</v>
      </c>
      <c r="G1766" s="1">
        <v>11667</v>
      </c>
      <c r="H1766" s="1" t="s">
        <v>1139</v>
      </c>
      <c r="I1766" s="1">
        <v>1</v>
      </c>
      <c r="J1766" s="1">
        <v>345.45</v>
      </c>
    </row>
    <row r="1767" spans="1:10" x14ac:dyDescent="0.3">
      <c r="A1767" s="1">
        <v>1</v>
      </c>
      <c r="B1767" s="1">
        <v>2023</v>
      </c>
      <c r="C1767" s="1">
        <v>81</v>
      </c>
      <c r="D1767" s="1">
        <v>40</v>
      </c>
      <c r="E1767" s="1">
        <v>1500</v>
      </c>
      <c r="F1767" s="1">
        <v>7</v>
      </c>
      <c r="G1767" s="1">
        <v>11654</v>
      </c>
      <c r="H1767" s="1" t="s">
        <v>1057</v>
      </c>
      <c r="I1767" s="1">
        <v>3</v>
      </c>
      <c r="J1767" s="1">
        <v>116.07</v>
      </c>
    </row>
    <row r="1768" spans="1:10" x14ac:dyDescent="0.3">
      <c r="A1768" s="1">
        <v>1</v>
      </c>
      <c r="B1768" s="1">
        <v>2023</v>
      </c>
      <c r="C1768" s="1">
        <v>81</v>
      </c>
      <c r="D1768" s="1">
        <v>40</v>
      </c>
      <c r="E1768" s="1">
        <v>1500</v>
      </c>
      <c r="F1768" s="1">
        <v>8</v>
      </c>
      <c r="G1768" s="1">
        <v>28063</v>
      </c>
      <c r="H1768" s="1" t="s">
        <v>1327</v>
      </c>
      <c r="I1768" s="1">
        <v>4</v>
      </c>
      <c r="J1768" s="1">
        <v>183.33</v>
      </c>
    </row>
    <row r="1769" spans="1:10" x14ac:dyDescent="0.3">
      <c r="A1769" s="1">
        <v>1</v>
      </c>
      <c r="B1769" s="1">
        <v>2023</v>
      </c>
      <c r="C1769" s="1">
        <v>81</v>
      </c>
      <c r="D1769" s="1">
        <v>40</v>
      </c>
      <c r="E1769" s="1">
        <v>1500</v>
      </c>
      <c r="F1769" s="1">
        <v>9</v>
      </c>
      <c r="G1769" s="1">
        <v>25108</v>
      </c>
      <c r="H1769" s="1" t="s">
        <v>1096</v>
      </c>
      <c r="I1769" s="1">
        <v>1</v>
      </c>
      <c r="J1769" s="1">
        <v>466.46</v>
      </c>
    </row>
    <row r="1770" spans="1:10" x14ac:dyDescent="0.3">
      <c r="A1770" s="1">
        <v>1</v>
      </c>
      <c r="B1770" s="1">
        <v>2023</v>
      </c>
      <c r="C1770" s="1">
        <v>81</v>
      </c>
      <c r="D1770" s="1">
        <v>40</v>
      </c>
      <c r="E1770" s="1">
        <v>1500</v>
      </c>
      <c r="F1770" s="1">
        <v>10</v>
      </c>
      <c r="G1770" s="1">
        <v>25763</v>
      </c>
      <c r="H1770" s="1" t="s">
        <v>1283</v>
      </c>
      <c r="I1770" s="1">
        <v>1</v>
      </c>
      <c r="J1770" s="1">
        <v>453.84</v>
      </c>
    </row>
    <row r="1771" spans="1:10" x14ac:dyDescent="0.3">
      <c r="A1771" s="1">
        <v>1</v>
      </c>
      <c r="B1771" s="1">
        <v>2023</v>
      </c>
      <c r="C1771" s="1">
        <v>81</v>
      </c>
      <c r="D1771" s="1">
        <v>40</v>
      </c>
      <c r="E1771" s="1">
        <v>1509</v>
      </c>
      <c r="F1771" s="1">
        <v>1</v>
      </c>
      <c r="G1771" s="1">
        <v>28127</v>
      </c>
      <c r="H1771" s="1" t="s">
        <v>1330</v>
      </c>
      <c r="I1771" s="1">
        <v>1</v>
      </c>
      <c r="J1771" s="1">
        <v>17600</v>
      </c>
    </row>
    <row r="1772" spans="1:10" x14ac:dyDescent="0.3">
      <c r="A1772" s="1">
        <v>1</v>
      </c>
      <c r="B1772" s="1">
        <v>2023</v>
      </c>
      <c r="C1772" s="1">
        <v>81</v>
      </c>
      <c r="D1772" s="1">
        <v>40</v>
      </c>
      <c r="E1772" s="1">
        <v>1509</v>
      </c>
      <c r="F1772" s="1">
        <v>2</v>
      </c>
      <c r="G1772" s="1">
        <v>21686</v>
      </c>
      <c r="H1772" s="1" t="s">
        <v>1182</v>
      </c>
      <c r="I1772" s="1">
        <v>1</v>
      </c>
      <c r="J1772" s="1">
        <v>3885.18</v>
      </c>
    </row>
    <row r="1773" spans="1:10" x14ac:dyDescent="0.3">
      <c r="A1773" s="1">
        <v>1</v>
      </c>
      <c r="B1773" s="1">
        <v>2023</v>
      </c>
      <c r="C1773" s="1">
        <v>81</v>
      </c>
      <c r="D1773" s="1">
        <v>40</v>
      </c>
      <c r="E1773" s="1">
        <v>1509</v>
      </c>
      <c r="F1773" s="1">
        <v>3</v>
      </c>
      <c r="G1773" s="1">
        <v>25108</v>
      </c>
      <c r="H1773" s="1" t="s">
        <v>1096</v>
      </c>
      <c r="I1773" s="1">
        <v>1</v>
      </c>
      <c r="J1773" s="1">
        <v>473.45</v>
      </c>
    </row>
    <row r="1774" spans="1:10" x14ac:dyDescent="0.3">
      <c r="A1774" s="1">
        <v>1</v>
      </c>
      <c r="B1774" s="1">
        <v>2023</v>
      </c>
      <c r="C1774" s="1">
        <v>81</v>
      </c>
      <c r="D1774" s="1">
        <v>40</v>
      </c>
      <c r="E1774" s="1">
        <v>1509</v>
      </c>
      <c r="F1774" s="1">
        <v>4</v>
      </c>
      <c r="G1774" s="1">
        <v>25763</v>
      </c>
      <c r="H1774" s="1" t="s">
        <v>1283</v>
      </c>
      <c r="I1774" s="1">
        <v>1</v>
      </c>
      <c r="J1774" s="1">
        <v>453.84</v>
      </c>
    </row>
    <row r="1775" spans="1:10" x14ac:dyDescent="0.3">
      <c r="A1775" s="1">
        <v>1</v>
      </c>
      <c r="B1775" s="1">
        <v>2023</v>
      </c>
      <c r="C1775" s="1">
        <v>81</v>
      </c>
      <c r="D1775" s="1">
        <v>40</v>
      </c>
      <c r="E1775" s="1">
        <v>1509</v>
      </c>
      <c r="F1775" s="1">
        <v>5</v>
      </c>
      <c r="G1775" s="1" t="s">
        <v>1359</v>
      </c>
      <c r="H1775" s="1" t="s">
        <v>1360</v>
      </c>
      <c r="I1775" s="1">
        <v>1</v>
      </c>
      <c r="J1775" s="1">
        <v>779.41</v>
      </c>
    </row>
    <row r="1776" spans="1:10" x14ac:dyDescent="0.3">
      <c r="A1776" s="1">
        <v>1</v>
      </c>
      <c r="B1776" s="1">
        <v>2023</v>
      </c>
      <c r="C1776" s="1">
        <v>81</v>
      </c>
      <c r="D1776" s="1">
        <v>40</v>
      </c>
      <c r="E1776" s="1">
        <v>1517</v>
      </c>
      <c r="F1776" s="1">
        <v>1</v>
      </c>
      <c r="G1776" s="1" t="s">
        <v>1359</v>
      </c>
      <c r="H1776" s="1" t="s">
        <v>1360</v>
      </c>
      <c r="I1776" s="1">
        <v>5</v>
      </c>
      <c r="J1776" s="1">
        <v>779.41</v>
      </c>
    </row>
    <row r="1777" spans="1:10" x14ac:dyDescent="0.3">
      <c r="A1777" s="1">
        <v>1</v>
      </c>
      <c r="B1777" s="1">
        <v>2023</v>
      </c>
      <c r="C1777" s="1">
        <v>81</v>
      </c>
      <c r="D1777" s="1">
        <v>40</v>
      </c>
      <c r="E1777" s="1">
        <v>1517</v>
      </c>
      <c r="F1777" s="1">
        <v>2</v>
      </c>
      <c r="G1777" s="1">
        <v>15304</v>
      </c>
      <c r="H1777" s="1" t="s">
        <v>1070</v>
      </c>
      <c r="I1777" s="1">
        <v>1</v>
      </c>
      <c r="J1777" s="1">
        <v>1183.33</v>
      </c>
    </row>
    <row r="1778" spans="1:10" x14ac:dyDescent="0.3">
      <c r="A1778" s="1">
        <v>1</v>
      </c>
      <c r="B1778" s="1">
        <v>2023</v>
      </c>
      <c r="C1778" s="1">
        <v>81</v>
      </c>
      <c r="D1778" s="1">
        <v>40</v>
      </c>
      <c r="E1778" s="1">
        <v>1517</v>
      </c>
      <c r="F1778" s="1">
        <v>3</v>
      </c>
      <c r="G1778" s="1">
        <v>15780</v>
      </c>
      <c r="H1778" s="1" t="s">
        <v>1105</v>
      </c>
      <c r="I1778" s="1">
        <v>1</v>
      </c>
      <c r="J1778" s="1">
        <v>660.72</v>
      </c>
    </row>
    <row r="1779" spans="1:10" x14ac:dyDescent="0.3">
      <c r="A1779" s="1">
        <v>1</v>
      </c>
      <c r="B1779" s="1">
        <v>2023</v>
      </c>
      <c r="C1779" s="1">
        <v>81</v>
      </c>
      <c r="D1779" s="1">
        <v>40</v>
      </c>
      <c r="E1779" s="1">
        <v>1517</v>
      </c>
      <c r="F1779" s="1">
        <v>4</v>
      </c>
      <c r="G1779" s="1">
        <v>15501</v>
      </c>
      <c r="H1779" s="1" t="s">
        <v>1277</v>
      </c>
      <c r="I1779" s="1">
        <v>1</v>
      </c>
      <c r="J1779" s="1">
        <v>583.33000000000004</v>
      </c>
    </row>
    <row r="1780" spans="1:10" x14ac:dyDescent="0.3">
      <c r="A1780" s="1">
        <v>1</v>
      </c>
      <c r="B1780" s="1">
        <v>2023</v>
      </c>
      <c r="C1780" s="1">
        <v>81</v>
      </c>
      <c r="D1780" s="1">
        <v>40</v>
      </c>
      <c r="E1780" s="1">
        <v>1517</v>
      </c>
      <c r="F1780" s="1">
        <v>5</v>
      </c>
      <c r="G1780" s="1">
        <v>28063</v>
      </c>
      <c r="H1780" s="1" t="s">
        <v>1327</v>
      </c>
      <c r="I1780" s="1">
        <v>2</v>
      </c>
      <c r="J1780" s="1">
        <v>183.33</v>
      </c>
    </row>
    <row r="1781" spans="1:10" x14ac:dyDescent="0.3">
      <c r="A1781" s="1">
        <v>1</v>
      </c>
      <c r="B1781" s="1">
        <v>2023</v>
      </c>
      <c r="C1781" s="1">
        <v>81</v>
      </c>
      <c r="D1781" s="1">
        <v>40</v>
      </c>
      <c r="E1781" s="1">
        <v>1517</v>
      </c>
      <c r="F1781" s="1">
        <v>6</v>
      </c>
      <c r="G1781" s="1">
        <v>15596</v>
      </c>
      <c r="H1781" s="1" t="s">
        <v>1084</v>
      </c>
      <c r="I1781" s="1">
        <v>1</v>
      </c>
      <c r="J1781" s="1">
        <v>1100</v>
      </c>
    </row>
    <row r="1782" spans="1:10" x14ac:dyDescent="0.3">
      <c r="A1782" s="1">
        <v>1</v>
      </c>
      <c r="B1782" s="1">
        <v>2023</v>
      </c>
      <c r="C1782" s="1">
        <v>81</v>
      </c>
      <c r="D1782" s="1">
        <v>40</v>
      </c>
      <c r="E1782" s="1">
        <v>1518</v>
      </c>
      <c r="F1782" s="1">
        <v>1</v>
      </c>
      <c r="G1782" s="1" t="s">
        <v>1359</v>
      </c>
      <c r="H1782" s="1" t="s">
        <v>1360</v>
      </c>
      <c r="I1782" s="1">
        <v>4</v>
      </c>
      <c r="J1782" s="1">
        <v>779.41</v>
      </c>
    </row>
    <row r="1783" spans="1:10" x14ac:dyDescent="0.3">
      <c r="A1783" s="1">
        <v>1</v>
      </c>
      <c r="B1783" s="1">
        <v>2023</v>
      </c>
      <c r="C1783" s="1">
        <v>81</v>
      </c>
      <c r="D1783" s="1">
        <v>40</v>
      </c>
      <c r="E1783" s="1">
        <v>1518</v>
      </c>
      <c r="F1783" s="1">
        <v>2</v>
      </c>
      <c r="G1783" s="1">
        <v>21364</v>
      </c>
      <c r="H1783" s="1" t="s">
        <v>1286</v>
      </c>
      <c r="I1783" s="1">
        <v>1</v>
      </c>
      <c r="J1783" s="1">
        <v>600</v>
      </c>
    </row>
    <row r="1784" spans="1:10" x14ac:dyDescent="0.3">
      <c r="A1784" s="1">
        <v>1</v>
      </c>
      <c r="B1784" s="1">
        <v>2023</v>
      </c>
      <c r="C1784" s="1">
        <v>81</v>
      </c>
      <c r="D1784" s="1">
        <v>40</v>
      </c>
      <c r="E1784" s="1">
        <v>1518</v>
      </c>
      <c r="F1784" s="1">
        <v>3</v>
      </c>
      <c r="G1784" s="1">
        <v>20425</v>
      </c>
      <c r="H1784" s="1" t="s">
        <v>1137</v>
      </c>
      <c r="I1784" s="1">
        <v>1</v>
      </c>
      <c r="J1784" s="1">
        <v>825</v>
      </c>
    </row>
    <row r="1785" spans="1:10" x14ac:dyDescent="0.3">
      <c r="A1785" s="1">
        <v>1</v>
      </c>
      <c r="B1785" s="1">
        <v>2023</v>
      </c>
      <c r="C1785" s="1">
        <v>81</v>
      </c>
      <c r="D1785" s="1">
        <v>40</v>
      </c>
      <c r="E1785" s="1">
        <v>1518</v>
      </c>
      <c r="F1785" s="1">
        <v>4</v>
      </c>
      <c r="G1785" s="1">
        <v>25763</v>
      </c>
      <c r="H1785" s="1" t="s">
        <v>1283</v>
      </c>
      <c r="I1785" s="1">
        <v>1</v>
      </c>
      <c r="J1785" s="1">
        <v>453.84</v>
      </c>
    </row>
    <row r="1786" spans="1:10" x14ac:dyDescent="0.3">
      <c r="A1786" s="1">
        <v>1</v>
      </c>
      <c r="B1786" s="1">
        <v>2023</v>
      </c>
      <c r="C1786" s="1">
        <v>81</v>
      </c>
      <c r="D1786" s="1">
        <v>40</v>
      </c>
      <c r="E1786" s="1">
        <v>1518</v>
      </c>
      <c r="F1786" s="1">
        <v>5</v>
      </c>
      <c r="G1786" s="1">
        <v>20451</v>
      </c>
      <c r="H1786" s="1" t="s">
        <v>1109</v>
      </c>
      <c r="I1786" s="1">
        <v>1</v>
      </c>
      <c r="J1786" s="1">
        <v>612.19000000000005</v>
      </c>
    </row>
    <row r="1787" spans="1:10" x14ac:dyDescent="0.3">
      <c r="A1787" s="1">
        <v>1</v>
      </c>
      <c r="B1787" s="1">
        <v>2023</v>
      </c>
      <c r="C1787" s="1">
        <v>81</v>
      </c>
      <c r="D1787" s="1">
        <v>40</v>
      </c>
      <c r="E1787" s="1">
        <v>1518</v>
      </c>
      <c r="F1787" s="1">
        <v>6</v>
      </c>
      <c r="G1787" s="1">
        <v>25223</v>
      </c>
      <c r="H1787" s="1" t="s">
        <v>1195</v>
      </c>
      <c r="I1787" s="1">
        <v>1</v>
      </c>
      <c r="J1787" s="1">
        <v>2353.34</v>
      </c>
    </row>
    <row r="1788" spans="1:10" x14ac:dyDescent="0.3">
      <c r="A1788" s="1">
        <v>1</v>
      </c>
      <c r="B1788" s="1">
        <v>2023</v>
      </c>
      <c r="C1788" s="1">
        <v>81</v>
      </c>
      <c r="D1788" s="1">
        <v>40</v>
      </c>
      <c r="E1788" s="1">
        <v>1518</v>
      </c>
      <c r="F1788" s="1">
        <v>7</v>
      </c>
      <c r="G1788" s="1">
        <v>28063</v>
      </c>
      <c r="H1788" s="1" t="s">
        <v>1327</v>
      </c>
      <c r="I1788" s="1">
        <v>2</v>
      </c>
      <c r="J1788" s="1">
        <v>183.33</v>
      </c>
    </row>
    <row r="1789" spans="1:10" x14ac:dyDescent="0.3">
      <c r="A1789" s="1">
        <v>1</v>
      </c>
      <c r="B1789" s="1">
        <v>2023</v>
      </c>
      <c r="C1789" s="1">
        <v>81</v>
      </c>
      <c r="D1789" s="1">
        <v>40</v>
      </c>
      <c r="E1789" s="1">
        <v>1518</v>
      </c>
      <c r="F1789" s="1">
        <v>8</v>
      </c>
      <c r="G1789" s="1">
        <v>25223</v>
      </c>
      <c r="H1789" s="1" t="s">
        <v>1195</v>
      </c>
      <c r="I1789" s="1">
        <v>1</v>
      </c>
      <c r="J1789" s="1">
        <v>2353.34</v>
      </c>
    </row>
    <row r="1790" spans="1:10" x14ac:dyDescent="0.3">
      <c r="A1790" s="1">
        <v>1</v>
      </c>
      <c r="B1790" s="1">
        <v>2023</v>
      </c>
      <c r="C1790" s="1">
        <v>81</v>
      </c>
      <c r="D1790" s="1">
        <v>40</v>
      </c>
      <c r="E1790" s="1">
        <v>1519</v>
      </c>
      <c r="F1790" s="1">
        <v>1</v>
      </c>
      <c r="G1790" s="1">
        <v>14915</v>
      </c>
      <c r="H1790" s="1" t="s">
        <v>1251</v>
      </c>
      <c r="I1790" s="1">
        <v>1</v>
      </c>
      <c r="J1790" s="1">
        <v>957.46</v>
      </c>
    </row>
    <row r="1791" spans="1:10" x14ac:dyDescent="0.3">
      <c r="A1791" s="1">
        <v>1</v>
      </c>
      <c r="B1791" s="1">
        <v>2023</v>
      </c>
      <c r="C1791" s="1">
        <v>81</v>
      </c>
      <c r="D1791" s="1">
        <v>40</v>
      </c>
      <c r="E1791" s="1">
        <v>1519</v>
      </c>
      <c r="F1791" s="1">
        <v>2</v>
      </c>
      <c r="G1791" s="1">
        <v>27429</v>
      </c>
      <c r="H1791" s="1" t="s">
        <v>1143</v>
      </c>
      <c r="I1791" s="1">
        <v>1</v>
      </c>
      <c r="J1791" s="1">
        <v>800</v>
      </c>
    </row>
    <row r="1792" spans="1:10" x14ac:dyDescent="0.3">
      <c r="A1792" s="1">
        <v>1</v>
      </c>
      <c r="B1792" s="1">
        <v>2023</v>
      </c>
      <c r="C1792" s="1">
        <v>81</v>
      </c>
      <c r="D1792" s="1">
        <v>40</v>
      </c>
      <c r="E1792" s="1">
        <v>1520</v>
      </c>
      <c r="F1792" s="1">
        <v>1</v>
      </c>
      <c r="G1792" s="1">
        <v>28063</v>
      </c>
      <c r="H1792" s="1" t="s">
        <v>1327</v>
      </c>
      <c r="I1792" s="1">
        <v>4</v>
      </c>
      <c r="J1792" s="1">
        <v>183.33</v>
      </c>
    </row>
    <row r="1793" spans="1:10" x14ac:dyDescent="0.3">
      <c r="A1793" s="1">
        <v>1</v>
      </c>
      <c r="B1793" s="1">
        <v>2023</v>
      </c>
      <c r="C1793" s="1">
        <v>81</v>
      </c>
      <c r="D1793" s="1">
        <v>40</v>
      </c>
      <c r="E1793" s="1">
        <v>1525</v>
      </c>
      <c r="F1793" s="1">
        <v>1</v>
      </c>
      <c r="G1793" s="1" t="s">
        <v>1359</v>
      </c>
      <c r="H1793" s="1" t="s">
        <v>1360</v>
      </c>
      <c r="I1793" s="1">
        <v>5</v>
      </c>
      <c r="J1793" s="1">
        <v>779.41</v>
      </c>
    </row>
    <row r="1794" spans="1:10" x14ac:dyDescent="0.3">
      <c r="A1794" s="1">
        <v>1</v>
      </c>
      <c r="B1794" s="1">
        <v>2023</v>
      </c>
      <c r="C1794" s="1">
        <v>81</v>
      </c>
      <c r="D1794" s="1">
        <v>40</v>
      </c>
      <c r="E1794" s="1">
        <v>1525</v>
      </c>
      <c r="F1794" s="1">
        <v>2</v>
      </c>
      <c r="G1794" s="1">
        <v>22196</v>
      </c>
      <c r="H1794" s="1" t="s">
        <v>1112</v>
      </c>
      <c r="I1794" s="1">
        <v>1</v>
      </c>
      <c r="J1794" s="1">
        <v>473.81</v>
      </c>
    </row>
    <row r="1795" spans="1:10" x14ac:dyDescent="0.3">
      <c r="A1795" s="1">
        <v>1</v>
      </c>
      <c r="B1795" s="1">
        <v>2023</v>
      </c>
      <c r="C1795" s="1">
        <v>81</v>
      </c>
      <c r="D1795" s="1">
        <v>40</v>
      </c>
      <c r="E1795" s="1">
        <v>1525</v>
      </c>
      <c r="F1795" s="1">
        <v>3</v>
      </c>
      <c r="G1795" s="1">
        <v>15747</v>
      </c>
      <c r="H1795" s="1" t="s">
        <v>1108</v>
      </c>
      <c r="I1795" s="1">
        <v>1</v>
      </c>
      <c r="J1795" s="1">
        <v>900</v>
      </c>
    </row>
    <row r="1796" spans="1:10" x14ac:dyDescent="0.3">
      <c r="A1796" s="1">
        <v>1</v>
      </c>
      <c r="B1796" s="1">
        <v>2023</v>
      </c>
      <c r="C1796" s="1">
        <v>81</v>
      </c>
      <c r="D1796" s="1">
        <v>40</v>
      </c>
      <c r="E1796" s="1">
        <v>1525</v>
      </c>
      <c r="F1796" s="1">
        <v>4</v>
      </c>
      <c r="G1796" s="1">
        <v>20451</v>
      </c>
      <c r="H1796" s="1" t="s">
        <v>1109</v>
      </c>
      <c r="I1796" s="1">
        <v>1</v>
      </c>
      <c r="J1796" s="1">
        <v>612.19000000000005</v>
      </c>
    </row>
    <row r="1797" spans="1:10" x14ac:dyDescent="0.3">
      <c r="A1797" s="1">
        <v>1</v>
      </c>
      <c r="B1797" s="1">
        <v>2023</v>
      </c>
      <c r="C1797" s="1">
        <v>81</v>
      </c>
      <c r="D1797" s="1">
        <v>40</v>
      </c>
      <c r="E1797" s="1">
        <v>1525</v>
      </c>
      <c r="F1797" s="1">
        <v>5</v>
      </c>
      <c r="G1797" s="1">
        <v>26230</v>
      </c>
      <c r="H1797" s="1" t="s">
        <v>1057</v>
      </c>
      <c r="I1797" s="1">
        <v>1</v>
      </c>
      <c r="J1797" s="1">
        <v>146.11000000000001</v>
      </c>
    </row>
    <row r="1798" spans="1:10" x14ac:dyDescent="0.3">
      <c r="A1798" s="1">
        <v>1</v>
      </c>
      <c r="B1798" s="1">
        <v>2023</v>
      </c>
      <c r="C1798" s="1">
        <v>81</v>
      </c>
      <c r="D1798" s="1">
        <v>40</v>
      </c>
      <c r="E1798" s="1">
        <v>1525</v>
      </c>
      <c r="F1798" s="1">
        <v>6</v>
      </c>
      <c r="G1798" s="1">
        <v>11654</v>
      </c>
      <c r="H1798" s="1" t="s">
        <v>1057</v>
      </c>
      <c r="I1798" s="1">
        <v>3</v>
      </c>
      <c r="J1798" s="1">
        <v>116.07</v>
      </c>
    </row>
    <row r="1799" spans="1:10" x14ac:dyDescent="0.3">
      <c r="A1799" s="1">
        <v>1</v>
      </c>
      <c r="B1799" s="1">
        <v>2023</v>
      </c>
      <c r="C1799" s="1">
        <v>81</v>
      </c>
      <c r="D1799" s="1">
        <v>40</v>
      </c>
      <c r="E1799" s="1">
        <v>1525</v>
      </c>
      <c r="F1799" s="1">
        <v>7</v>
      </c>
      <c r="G1799" s="1">
        <v>15848</v>
      </c>
      <c r="H1799" s="1" t="s">
        <v>1076</v>
      </c>
      <c r="I1799" s="1">
        <v>2</v>
      </c>
      <c r="J1799" s="1">
        <v>1068.98</v>
      </c>
    </row>
    <row r="1800" spans="1:10" x14ac:dyDescent="0.3">
      <c r="A1800" s="1">
        <v>1</v>
      </c>
      <c r="B1800" s="1">
        <v>2023</v>
      </c>
      <c r="C1800" s="1">
        <v>81</v>
      </c>
      <c r="D1800" s="1">
        <v>40</v>
      </c>
      <c r="E1800" s="1">
        <v>1525</v>
      </c>
      <c r="F1800" s="1">
        <v>8</v>
      </c>
      <c r="G1800" s="1">
        <v>15852</v>
      </c>
      <c r="H1800" s="1" t="s">
        <v>1094</v>
      </c>
      <c r="I1800" s="1">
        <v>2</v>
      </c>
      <c r="J1800" s="1">
        <v>2906.4</v>
      </c>
    </row>
    <row r="1801" spans="1:10" x14ac:dyDescent="0.3">
      <c r="A1801" s="1">
        <v>1</v>
      </c>
      <c r="B1801" s="1">
        <v>2023</v>
      </c>
      <c r="C1801" s="1">
        <v>81</v>
      </c>
      <c r="D1801" s="1">
        <v>40</v>
      </c>
      <c r="E1801" s="1">
        <v>1525</v>
      </c>
      <c r="F1801" s="1">
        <v>9</v>
      </c>
      <c r="G1801" s="1">
        <v>22298</v>
      </c>
      <c r="H1801" s="1" t="s">
        <v>1133</v>
      </c>
      <c r="I1801" s="1">
        <v>2</v>
      </c>
      <c r="J1801" s="1">
        <v>1595.63</v>
      </c>
    </row>
    <row r="1802" spans="1:10" x14ac:dyDescent="0.3">
      <c r="A1802" s="1">
        <v>1</v>
      </c>
      <c r="B1802" s="1">
        <v>2023</v>
      </c>
      <c r="C1802" s="1">
        <v>81</v>
      </c>
      <c r="D1802" s="1">
        <v>40</v>
      </c>
      <c r="E1802" s="1">
        <v>1525</v>
      </c>
      <c r="F1802" s="1">
        <v>10</v>
      </c>
      <c r="G1802" s="1">
        <v>28063</v>
      </c>
      <c r="H1802" s="1" t="s">
        <v>1327</v>
      </c>
      <c r="I1802" s="1">
        <v>6</v>
      </c>
      <c r="J1802" s="1">
        <v>183.33</v>
      </c>
    </row>
    <row r="1803" spans="1:10" x14ac:dyDescent="0.3">
      <c r="A1803" s="1">
        <v>1</v>
      </c>
      <c r="B1803" s="1">
        <v>2023</v>
      </c>
      <c r="C1803" s="1">
        <v>81</v>
      </c>
      <c r="D1803" s="1">
        <v>40</v>
      </c>
      <c r="E1803" s="1">
        <v>1525</v>
      </c>
      <c r="F1803" s="1">
        <v>11</v>
      </c>
      <c r="G1803" s="1">
        <v>25284</v>
      </c>
      <c r="H1803" s="1" t="s">
        <v>1284</v>
      </c>
      <c r="I1803" s="1">
        <v>1</v>
      </c>
      <c r="J1803" s="1">
        <v>2842.11</v>
      </c>
    </row>
    <row r="1804" spans="1:10" x14ac:dyDescent="0.3">
      <c r="A1804" s="1">
        <v>1</v>
      </c>
      <c r="B1804" s="1">
        <v>2023</v>
      </c>
      <c r="C1804" s="1">
        <v>81</v>
      </c>
      <c r="D1804" s="1">
        <v>40</v>
      </c>
      <c r="E1804" s="1">
        <v>1533</v>
      </c>
      <c r="F1804" s="1">
        <v>1</v>
      </c>
      <c r="G1804" s="1">
        <v>14240</v>
      </c>
      <c r="H1804" s="1" t="s">
        <v>1331</v>
      </c>
      <c r="I1804" s="1">
        <v>1</v>
      </c>
      <c r="J1804" s="1">
        <v>7252.13</v>
      </c>
    </row>
    <row r="1805" spans="1:10" x14ac:dyDescent="0.3">
      <c r="A1805" s="1">
        <v>1</v>
      </c>
      <c r="B1805" s="1">
        <v>2023</v>
      </c>
      <c r="C1805" s="1">
        <v>81</v>
      </c>
      <c r="D1805" s="1">
        <v>40</v>
      </c>
      <c r="E1805" s="1">
        <v>1534</v>
      </c>
      <c r="F1805" s="1">
        <v>1</v>
      </c>
      <c r="G1805" s="1">
        <v>28063</v>
      </c>
      <c r="H1805" s="1" t="s">
        <v>1327</v>
      </c>
      <c r="I1805" s="1">
        <v>6</v>
      </c>
      <c r="J1805" s="1">
        <v>183.33</v>
      </c>
    </row>
    <row r="1806" spans="1:10" x14ac:dyDescent="0.3">
      <c r="A1806" s="1">
        <v>1</v>
      </c>
      <c r="B1806" s="1">
        <v>2023</v>
      </c>
      <c r="C1806" s="1">
        <v>81</v>
      </c>
      <c r="D1806" s="1">
        <v>40</v>
      </c>
      <c r="E1806" s="1">
        <v>1535</v>
      </c>
      <c r="F1806" s="1">
        <v>1</v>
      </c>
      <c r="G1806" s="1">
        <v>14915</v>
      </c>
      <c r="H1806" s="1" t="s">
        <v>1251</v>
      </c>
      <c r="I1806" s="1">
        <v>1</v>
      </c>
      <c r="J1806" s="1">
        <v>957.46</v>
      </c>
    </row>
    <row r="1807" spans="1:10" x14ac:dyDescent="0.3">
      <c r="A1807" s="1">
        <v>1</v>
      </c>
      <c r="B1807" s="1">
        <v>2023</v>
      </c>
      <c r="C1807" s="1">
        <v>81</v>
      </c>
      <c r="D1807" s="1">
        <v>40</v>
      </c>
      <c r="E1807" s="1">
        <v>1535</v>
      </c>
      <c r="F1807" s="1">
        <v>2</v>
      </c>
      <c r="G1807" s="1">
        <v>27429</v>
      </c>
      <c r="H1807" s="1" t="s">
        <v>1143</v>
      </c>
      <c r="I1807" s="1">
        <v>1</v>
      </c>
      <c r="J1807" s="1">
        <v>800</v>
      </c>
    </row>
    <row r="1808" spans="1:10" x14ac:dyDescent="0.3">
      <c r="A1808" s="1">
        <v>1</v>
      </c>
      <c r="B1808" s="1">
        <v>2023</v>
      </c>
      <c r="C1808" s="1">
        <v>81</v>
      </c>
      <c r="D1808" s="1">
        <v>40</v>
      </c>
      <c r="E1808" s="1">
        <v>1536</v>
      </c>
      <c r="F1808" s="1">
        <v>1</v>
      </c>
      <c r="G1808" s="1" t="s">
        <v>1359</v>
      </c>
      <c r="H1808" s="1" t="s">
        <v>1360</v>
      </c>
      <c r="I1808" s="1">
        <v>2</v>
      </c>
      <c r="J1808" s="1">
        <v>779.41</v>
      </c>
    </row>
    <row r="1809" spans="1:10" x14ac:dyDescent="0.3">
      <c r="A1809" s="1">
        <v>1</v>
      </c>
      <c r="B1809" s="1">
        <v>2023</v>
      </c>
      <c r="C1809" s="1">
        <v>81</v>
      </c>
      <c r="D1809" s="1">
        <v>40</v>
      </c>
      <c r="E1809" s="1">
        <v>1536</v>
      </c>
      <c r="F1809" s="1">
        <v>2</v>
      </c>
      <c r="G1809" s="1">
        <v>28063</v>
      </c>
      <c r="H1809" s="1" t="s">
        <v>1327</v>
      </c>
      <c r="I1809" s="1">
        <v>6</v>
      </c>
      <c r="J1809" s="1">
        <v>183.33</v>
      </c>
    </row>
    <row r="1810" spans="1:10" x14ac:dyDescent="0.3">
      <c r="A1810" s="1">
        <v>1</v>
      </c>
      <c r="B1810" s="1">
        <v>2023</v>
      </c>
      <c r="C1810" s="1">
        <v>81</v>
      </c>
      <c r="D1810" s="1">
        <v>40</v>
      </c>
      <c r="E1810" s="1">
        <v>1536</v>
      </c>
      <c r="F1810" s="1">
        <v>3</v>
      </c>
      <c r="G1810" s="1">
        <v>25264</v>
      </c>
      <c r="H1810" s="1" t="s">
        <v>1200</v>
      </c>
      <c r="I1810" s="1">
        <v>2</v>
      </c>
      <c r="J1810" s="1">
        <v>455.37</v>
      </c>
    </row>
    <row r="1811" spans="1:10" x14ac:dyDescent="0.3">
      <c r="A1811" s="1">
        <v>1</v>
      </c>
      <c r="B1811" s="1">
        <v>2023</v>
      </c>
      <c r="C1811" s="1">
        <v>81</v>
      </c>
      <c r="D1811" s="1">
        <v>40</v>
      </c>
      <c r="E1811" s="1">
        <v>1536</v>
      </c>
      <c r="F1811" s="1">
        <v>4</v>
      </c>
      <c r="G1811" s="1">
        <v>25264</v>
      </c>
      <c r="H1811" s="1" t="s">
        <v>1200</v>
      </c>
      <c r="I1811" s="1">
        <v>2</v>
      </c>
      <c r="J1811" s="1">
        <v>455.37</v>
      </c>
    </row>
    <row r="1812" spans="1:10" x14ac:dyDescent="0.3">
      <c r="A1812" s="1">
        <v>1</v>
      </c>
      <c r="B1812" s="1">
        <v>2023</v>
      </c>
      <c r="C1812" s="1">
        <v>81</v>
      </c>
      <c r="D1812" s="1">
        <v>40</v>
      </c>
      <c r="E1812" s="1">
        <v>1537</v>
      </c>
      <c r="F1812" s="1">
        <v>1</v>
      </c>
      <c r="G1812" s="1">
        <v>25110</v>
      </c>
      <c r="H1812" s="1" t="s">
        <v>1104</v>
      </c>
      <c r="I1812" s="1">
        <v>2</v>
      </c>
      <c r="J1812" s="1">
        <v>1430.33</v>
      </c>
    </row>
    <row r="1813" spans="1:10" x14ac:dyDescent="0.3">
      <c r="A1813" s="1">
        <v>1</v>
      </c>
      <c r="B1813" s="1">
        <v>2023</v>
      </c>
      <c r="C1813" s="1">
        <v>81</v>
      </c>
      <c r="D1813" s="1">
        <v>40</v>
      </c>
      <c r="E1813" s="1">
        <v>1538</v>
      </c>
      <c r="F1813" s="1">
        <v>1</v>
      </c>
      <c r="G1813" s="1">
        <v>28063</v>
      </c>
      <c r="H1813" s="1" t="s">
        <v>1327</v>
      </c>
      <c r="I1813" s="1">
        <v>2</v>
      </c>
      <c r="J1813" s="1">
        <v>183.33</v>
      </c>
    </row>
    <row r="1814" spans="1:10" x14ac:dyDescent="0.3">
      <c r="A1814" s="1">
        <v>1</v>
      </c>
      <c r="B1814" s="1">
        <v>2023</v>
      </c>
      <c r="C1814" s="1">
        <v>81</v>
      </c>
      <c r="D1814" s="1">
        <v>40</v>
      </c>
      <c r="E1814" s="1">
        <v>1539</v>
      </c>
      <c r="F1814" s="1">
        <v>1</v>
      </c>
      <c r="G1814" s="1">
        <v>10460</v>
      </c>
      <c r="H1814" s="1" t="s">
        <v>1046</v>
      </c>
      <c r="I1814" s="1">
        <v>1</v>
      </c>
      <c r="J1814" s="1">
        <v>1761.04</v>
      </c>
    </row>
    <row r="1815" spans="1:10" x14ac:dyDescent="0.3">
      <c r="A1815" s="1">
        <v>1</v>
      </c>
      <c r="B1815" s="1">
        <v>2023</v>
      </c>
      <c r="C1815" s="1">
        <v>81</v>
      </c>
      <c r="D1815" s="1">
        <v>40</v>
      </c>
      <c r="E1815" s="1">
        <v>1539</v>
      </c>
      <c r="F1815" s="1">
        <v>2</v>
      </c>
      <c r="G1815" s="1">
        <v>14915</v>
      </c>
      <c r="H1815" s="1" t="s">
        <v>1251</v>
      </c>
      <c r="I1815" s="1">
        <v>1</v>
      </c>
      <c r="J1815" s="1">
        <v>957.46</v>
      </c>
    </row>
    <row r="1816" spans="1:10" x14ac:dyDescent="0.3">
      <c r="A1816" s="1">
        <v>1</v>
      </c>
      <c r="B1816" s="1">
        <v>2023</v>
      </c>
      <c r="C1816" s="1">
        <v>81</v>
      </c>
      <c r="D1816" s="1">
        <v>40</v>
      </c>
      <c r="E1816" s="1">
        <v>1539</v>
      </c>
      <c r="F1816" s="1">
        <v>3</v>
      </c>
      <c r="G1816" s="1">
        <v>27428</v>
      </c>
      <c r="H1816" s="1" t="s">
        <v>1154</v>
      </c>
      <c r="I1816" s="1">
        <v>1</v>
      </c>
      <c r="J1816" s="1">
        <v>400</v>
      </c>
    </row>
    <row r="1817" spans="1:10" x14ac:dyDescent="0.3">
      <c r="A1817" s="1">
        <v>1</v>
      </c>
      <c r="B1817" s="1">
        <v>2023</v>
      </c>
      <c r="C1817" s="1">
        <v>81</v>
      </c>
      <c r="D1817" s="1">
        <v>40</v>
      </c>
      <c r="E1817" s="1">
        <v>1539</v>
      </c>
      <c r="F1817" s="1">
        <v>4</v>
      </c>
      <c r="G1817" s="1">
        <v>27429</v>
      </c>
      <c r="H1817" s="1" t="s">
        <v>1143</v>
      </c>
      <c r="I1817" s="1">
        <v>1</v>
      </c>
      <c r="J1817" s="1">
        <v>800</v>
      </c>
    </row>
    <row r="1818" spans="1:10" x14ac:dyDescent="0.3">
      <c r="A1818" s="1">
        <v>1</v>
      </c>
      <c r="B1818" s="1">
        <v>2023</v>
      </c>
      <c r="C1818" s="1">
        <v>81</v>
      </c>
      <c r="D1818" s="1">
        <v>40</v>
      </c>
      <c r="E1818" s="1">
        <v>1539</v>
      </c>
      <c r="F1818" s="1">
        <v>5</v>
      </c>
      <c r="G1818" s="1">
        <v>28063</v>
      </c>
      <c r="H1818" s="1" t="s">
        <v>1327</v>
      </c>
      <c r="I1818" s="1">
        <v>6</v>
      </c>
      <c r="J1818" s="1">
        <v>183.33</v>
      </c>
    </row>
    <row r="1819" spans="1:10" x14ac:dyDescent="0.3">
      <c r="A1819" s="1">
        <v>1</v>
      </c>
      <c r="B1819" s="1">
        <v>2023</v>
      </c>
      <c r="C1819" s="1">
        <v>81</v>
      </c>
      <c r="D1819" s="1">
        <v>40</v>
      </c>
      <c r="E1819" s="1">
        <v>1540</v>
      </c>
      <c r="F1819" s="1">
        <v>1</v>
      </c>
      <c r="G1819" s="1">
        <v>25240</v>
      </c>
      <c r="H1819" s="1" t="s">
        <v>1095</v>
      </c>
      <c r="I1819" s="1">
        <v>2</v>
      </c>
      <c r="J1819" s="1">
        <v>591.66999999999996</v>
      </c>
    </row>
    <row r="1820" spans="1:10" x14ac:dyDescent="0.3">
      <c r="A1820" s="1">
        <v>1</v>
      </c>
      <c r="B1820" s="1">
        <v>2023</v>
      </c>
      <c r="C1820" s="1">
        <v>81</v>
      </c>
      <c r="D1820" s="1">
        <v>40</v>
      </c>
      <c r="E1820" s="1">
        <v>1540</v>
      </c>
      <c r="F1820" s="1">
        <v>2</v>
      </c>
      <c r="G1820" s="1">
        <v>27625</v>
      </c>
      <c r="H1820" s="1" t="s">
        <v>1332</v>
      </c>
      <c r="I1820" s="1">
        <v>4</v>
      </c>
      <c r="J1820" s="1">
        <v>900</v>
      </c>
    </row>
    <row r="1821" spans="1:10" x14ac:dyDescent="0.3">
      <c r="A1821" s="1">
        <v>1</v>
      </c>
      <c r="B1821" s="1">
        <v>2023</v>
      </c>
      <c r="C1821" s="1">
        <v>81</v>
      </c>
      <c r="D1821" s="1">
        <v>40</v>
      </c>
      <c r="E1821" s="1">
        <v>1541</v>
      </c>
      <c r="F1821" s="1">
        <v>1</v>
      </c>
      <c r="G1821" s="1">
        <v>28063</v>
      </c>
      <c r="H1821" s="1" t="s">
        <v>1327</v>
      </c>
      <c r="I1821" s="1">
        <v>2</v>
      </c>
      <c r="J1821" s="1">
        <v>183.33</v>
      </c>
    </row>
    <row r="1822" spans="1:10" x14ac:dyDescent="0.3">
      <c r="A1822" s="1">
        <v>1</v>
      </c>
      <c r="B1822" s="1">
        <v>2023</v>
      </c>
      <c r="C1822" s="1">
        <v>81</v>
      </c>
      <c r="D1822" s="1">
        <v>40</v>
      </c>
      <c r="E1822" s="1">
        <v>1551</v>
      </c>
      <c r="F1822" s="1">
        <v>1</v>
      </c>
      <c r="G1822" s="1">
        <v>28063</v>
      </c>
      <c r="H1822" s="1" t="s">
        <v>1327</v>
      </c>
      <c r="I1822" s="1">
        <v>8</v>
      </c>
      <c r="J1822" s="1">
        <v>183.33</v>
      </c>
    </row>
    <row r="1823" spans="1:10" x14ac:dyDescent="0.3">
      <c r="A1823" s="1">
        <v>1</v>
      </c>
      <c r="B1823" s="1">
        <v>2023</v>
      </c>
      <c r="C1823" s="1">
        <v>81</v>
      </c>
      <c r="D1823" s="1">
        <v>40</v>
      </c>
      <c r="E1823" s="1">
        <v>1551</v>
      </c>
      <c r="F1823" s="1">
        <v>2</v>
      </c>
      <c r="G1823" s="1">
        <v>28064</v>
      </c>
      <c r="H1823" s="1" t="s">
        <v>1326</v>
      </c>
      <c r="I1823" s="1">
        <v>4</v>
      </c>
      <c r="J1823" s="1">
        <v>391.67</v>
      </c>
    </row>
    <row r="1824" spans="1:10" x14ac:dyDescent="0.3">
      <c r="A1824" s="1">
        <v>1</v>
      </c>
      <c r="B1824" s="1">
        <v>2023</v>
      </c>
      <c r="C1824" s="1">
        <v>81</v>
      </c>
      <c r="D1824" s="1">
        <v>40</v>
      </c>
      <c r="E1824" s="1">
        <v>1565</v>
      </c>
      <c r="F1824" s="1">
        <v>1</v>
      </c>
      <c r="G1824" s="1">
        <v>15759</v>
      </c>
      <c r="H1824" s="1" t="s">
        <v>1080</v>
      </c>
      <c r="I1824" s="1">
        <v>1</v>
      </c>
      <c r="J1824" s="1">
        <v>6482.33</v>
      </c>
    </row>
    <row r="1825" spans="1:10" x14ac:dyDescent="0.3">
      <c r="A1825" s="1">
        <v>1</v>
      </c>
      <c r="B1825" s="1">
        <v>2023</v>
      </c>
      <c r="C1825" s="1">
        <v>81</v>
      </c>
      <c r="D1825" s="1">
        <v>40</v>
      </c>
      <c r="E1825" s="1">
        <v>1566</v>
      </c>
      <c r="F1825" s="1">
        <v>1</v>
      </c>
      <c r="G1825" s="1" t="s">
        <v>1359</v>
      </c>
      <c r="H1825" s="1" t="s">
        <v>1360</v>
      </c>
      <c r="I1825" s="1">
        <v>5</v>
      </c>
      <c r="J1825" s="1">
        <v>779.41</v>
      </c>
    </row>
    <row r="1826" spans="1:10" x14ac:dyDescent="0.3">
      <c r="A1826" s="1">
        <v>1</v>
      </c>
      <c r="B1826" s="1">
        <v>2023</v>
      </c>
      <c r="C1826" s="1">
        <v>81</v>
      </c>
      <c r="D1826" s="1">
        <v>40</v>
      </c>
      <c r="E1826" s="1">
        <v>1566</v>
      </c>
      <c r="F1826" s="1">
        <v>2</v>
      </c>
      <c r="G1826" s="1">
        <v>25240</v>
      </c>
      <c r="H1826" s="1" t="s">
        <v>1095</v>
      </c>
      <c r="I1826" s="1">
        <v>1</v>
      </c>
      <c r="J1826" s="1">
        <v>591.66999999999996</v>
      </c>
    </row>
    <row r="1827" spans="1:10" x14ac:dyDescent="0.3">
      <c r="A1827" s="1">
        <v>1</v>
      </c>
      <c r="B1827" s="1">
        <v>2023</v>
      </c>
      <c r="C1827" s="1">
        <v>81</v>
      </c>
      <c r="D1827" s="1">
        <v>40</v>
      </c>
      <c r="E1827" s="1">
        <v>1566</v>
      </c>
      <c r="F1827" s="1">
        <v>3</v>
      </c>
      <c r="G1827" s="1">
        <v>15304</v>
      </c>
      <c r="H1827" s="1" t="s">
        <v>1070</v>
      </c>
      <c r="I1827" s="1">
        <v>1</v>
      </c>
      <c r="J1827" s="1">
        <v>1183.33</v>
      </c>
    </row>
    <row r="1828" spans="1:10" x14ac:dyDescent="0.3">
      <c r="A1828" s="1">
        <v>1</v>
      </c>
      <c r="B1828" s="1">
        <v>2023</v>
      </c>
      <c r="C1828" s="1">
        <v>81</v>
      </c>
      <c r="D1828" s="1">
        <v>40</v>
      </c>
      <c r="E1828" s="1">
        <v>1566</v>
      </c>
      <c r="F1828" s="1">
        <v>4</v>
      </c>
      <c r="G1828" s="1">
        <v>26230</v>
      </c>
      <c r="H1828" s="1" t="s">
        <v>1057</v>
      </c>
      <c r="I1828" s="1">
        <v>1</v>
      </c>
      <c r="J1828" s="1">
        <v>146.11000000000001</v>
      </c>
    </row>
    <row r="1829" spans="1:10" x14ac:dyDescent="0.3">
      <c r="A1829" s="1">
        <v>1</v>
      </c>
      <c r="B1829" s="1">
        <v>2023</v>
      </c>
      <c r="C1829" s="1">
        <v>81</v>
      </c>
      <c r="D1829" s="1">
        <v>40</v>
      </c>
      <c r="E1829" s="1">
        <v>1566</v>
      </c>
      <c r="F1829" s="1">
        <v>5</v>
      </c>
      <c r="G1829" s="1">
        <v>20425</v>
      </c>
      <c r="H1829" s="1" t="s">
        <v>1137</v>
      </c>
      <c r="I1829" s="1">
        <v>1</v>
      </c>
      <c r="J1829" s="1">
        <v>871.53</v>
      </c>
    </row>
    <row r="1830" spans="1:10" x14ac:dyDescent="0.3">
      <c r="A1830" s="1">
        <v>1</v>
      </c>
      <c r="B1830" s="1">
        <v>2023</v>
      </c>
      <c r="C1830" s="1">
        <v>81</v>
      </c>
      <c r="D1830" s="1">
        <v>40</v>
      </c>
      <c r="E1830" s="1">
        <v>1566</v>
      </c>
      <c r="F1830" s="1">
        <v>6</v>
      </c>
      <c r="G1830" s="1">
        <v>15501</v>
      </c>
      <c r="H1830" s="1" t="s">
        <v>1277</v>
      </c>
      <c r="I1830" s="1">
        <v>1</v>
      </c>
      <c r="J1830" s="1">
        <v>583.33000000000004</v>
      </c>
    </row>
    <row r="1831" spans="1:10" x14ac:dyDescent="0.3">
      <c r="A1831" s="1">
        <v>1</v>
      </c>
      <c r="B1831" s="1">
        <v>2023</v>
      </c>
      <c r="C1831" s="1">
        <v>81</v>
      </c>
      <c r="D1831" s="1">
        <v>40</v>
      </c>
      <c r="E1831" s="1">
        <v>1566</v>
      </c>
      <c r="F1831" s="1">
        <v>7</v>
      </c>
      <c r="G1831" s="1">
        <v>22199</v>
      </c>
      <c r="H1831" s="1" t="s">
        <v>1278</v>
      </c>
      <c r="I1831" s="1">
        <v>1</v>
      </c>
      <c r="J1831" s="1">
        <v>2500</v>
      </c>
    </row>
    <row r="1832" spans="1:10" x14ac:dyDescent="0.3">
      <c r="A1832" s="1">
        <v>1</v>
      </c>
      <c r="B1832" s="1">
        <v>2023</v>
      </c>
      <c r="C1832" s="1">
        <v>81</v>
      </c>
      <c r="D1832" s="1">
        <v>40</v>
      </c>
      <c r="E1832" s="1">
        <v>1566</v>
      </c>
      <c r="F1832" s="1">
        <v>8</v>
      </c>
      <c r="G1832" s="1">
        <v>11654</v>
      </c>
      <c r="H1832" s="1" t="s">
        <v>1057</v>
      </c>
      <c r="I1832" s="1">
        <v>3</v>
      </c>
      <c r="J1832" s="1">
        <v>116.07</v>
      </c>
    </row>
    <row r="1833" spans="1:10" x14ac:dyDescent="0.3">
      <c r="A1833" s="1">
        <v>1</v>
      </c>
      <c r="B1833" s="1">
        <v>2023</v>
      </c>
      <c r="C1833" s="1">
        <v>81</v>
      </c>
      <c r="D1833" s="1">
        <v>40</v>
      </c>
      <c r="E1833" s="1">
        <v>1567</v>
      </c>
      <c r="F1833" s="1">
        <v>1</v>
      </c>
      <c r="G1833" s="1">
        <v>24720</v>
      </c>
      <c r="H1833" s="1" t="s">
        <v>1355</v>
      </c>
      <c r="I1833" s="1">
        <v>205</v>
      </c>
      <c r="J1833" s="1">
        <v>189.39</v>
      </c>
    </row>
    <row r="1834" spans="1:10" x14ac:dyDescent="0.3">
      <c r="A1834" s="1">
        <v>1</v>
      </c>
      <c r="B1834" s="1">
        <v>2023</v>
      </c>
      <c r="C1834" s="1">
        <v>81</v>
      </c>
      <c r="D1834" s="1">
        <v>40</v>
      </c>
      <c r="E1834" s="1">
        <v>1577</v>
      </c>
      <c r="F1834" s="1">
        <v>2</v>
      </c>
      <c r="G1834" s="1">
        <v>27996</v>
      </c>
      <c r="H1834" s="1" t="s">
        <v>1149</v>
      </c>
      <c r="I1834" s="1">
        <v>2</v>
      </c>
      <c r="J1834" s="1">
        <v>1050</v>
      </c>
    </row>
    <row r="1835" spans="1:10" x14ac:dyDescent="0.3">
      <c r="A1835" s="1">
        <v>1</v>
      </c>
      <c r="B1835" s="1">
        <v>2023</v>
      </c>
      <c r="C1835" s="1">
        <v>81</v>
      </c>
      <c r="D1835" s="1">
        <v>40</v>
      </c>
      <c r="E1835" s="1">
        <v>1578</v>
      </c>
      <c r="F1835" s="1">
        <v>1</v>
      </c>
      <c r="G1835" s="1" t="s">
        <v>1359</v>
      </c>
      <c r="H1835" s="1" t="s">
        <v>1360</v>
      </c>
      <c r="I1835" s="1">
        <v>5</v>
      </c>
      <c r="J1835" s="1">
        <v>779.41</v>
      </c>
    </row>
    <row r="1836" spans="1:10" x14ac:dyDescent="0.3">
      <c r="A1836" s="1">
        <v>1</v>
      </c>
      <c r="B1836" s="1">
        <v>2023</v>
      </c>
      <c r="C1836" s="1">
        <v>81</v>
      </c>
      <c r="D1836" s="1">
        <v>40</v>
      </c>
      <c r="E1836" s="1">
        <v>1578</v>
      </c>
      <c r="F1836" s="1">
        <v>2</v>
      </c>
      <c r="G1836" s="1">
        <v>22196</v>
      </c>
      <c r="H1836" s="1" t="s">
        <v>1112</v>
      </c>
      <c r="I1836" s="1">
        <v>1</v>
      </c>
      <c r="J1836" s="1">
        <v>473.81</v>
      </c>
    </row>
    <row r="1837" spans="1:10" x14ac:dyDescent="0.3">
      <c r="A1837" s="1">
        <v>1</v>
      </c>
      <c r="B1837" s="1">
        <v>2023</v>
      </c>
      <c r="C1837" s="1">
        <v>81</v>
      </c>
      <c r="D1837" s="1">
        <v>40</v>
      </c>
      <c r="E1837" s="1">
        <v>1578</v>
      </c>
      <c r="F1837" s="1">
        <v>3</v>
      </c>
      <c r="G1837" s="1">
        <v>22197</v>
      </c>
      <c r="H1837" s="1" t="s">
        <v>1113</v>
      </c>
      <c r="I1837" s="1">
        <v>1</v>
      </c>
      <c r="J1837" s="1">
        <v>656.25</v>
      </c>
    </row>
    <row r="1838" spans="1:10" x14ac:dyDescent="0.3">
      <c r="A1838" s="1">
        <v>1</v>
      </c>
      <c r="B1838" s="1">
        <v>2023</v>
      </c>
      <c r="C1838" s="1">
        <v>81</v>
      </c>
      <c r="D1838" s="1">
        <v>40</v>
      </c>
      <c r="E1838" s="1">
        <v>1578</v>
      </c>
      <c r="F1838" s="1">
        <v>4</v>
      </c>
      <c r="G1838" s="1">
        <v>20451</v>
      </c>
      <c r="H1838" s="1" t="s">
        <v>1109</v>
      </c>
      <c r="I1838" s="1">
        <v>1</v>
      </c>
      <c r="J1838" s="1">
        <v>607.09</v>
      </c>
    </row>
    <row r="1839" spans="1:10" x14ac:dyDescent="0.3">
      <c r="A1839" s="1">
        <v>1</v>
      </c>
      <c r="B1839" s="1">
        <v>2023</v>
      </c>
      <c r="C1839" s="1">
        <v>81</v>
      </c>
      <c r="D1839" s="1">
        <v>40</v>
      </c>
      <c r="E1839" s="1">
        <v>1578</v>
      </c>
      <c r="F1839" s="1">
        <v>5</v>
      </c>
      <c r="G1839" s="1">
        <v>26230</v>
      </c>
      <c r="H1839" s="1" t="s">
        <v>1057</v>
      </c>
      <c r="I1839" s="1">
        <v>2</v>
      </c>
      <c r="J1839" s="1">
        <v>146.11000000000001</v>
      </c>
    </row>
    <row r="1840" spans="1:10" x14ac:dyDescent="0.3">
      <c r="A1840" s="1">
        <v>1</v>
      </c>
      <c r="B1840" s="1">
        <v>2023</v>
      </c>
      <c r="C1840" s="1">
        <v>81</v>
      </c>
      <c r="D1840" s="1">
        <v>40</v>
      </c>
      <c r="E1840" s="1">
        <v>1579</v>
      </c>
      <c r="F1840" s="1">
        <v>1</v>
      </c>
      <c r="G1840" s="1">
        <v>28063</v>
      </c>
      <c r="H1840" s="1" t="s">
        <v>1327</v>
      </c>
      <c r="I1840" s="1">
        <v>2</v>
      </c>
      <c r="J1840" s="1">
        <v>183.33</v>
      </c>
    </row>
    <row r="1841" spans="1:10" x14ac:dyDescent="0.3">
      <c r="A1841" s="1">
        <v>1</v>
      </c>
      <c r="B1841" s="1">
        <v>2023</v>
      </c>
      <c r="C1841" s="1">
        <v>81</v>
      </c>
      <c r="D1841" s="1">
        <v>40</v>
      </c>
      <c r="E1841" s="1">
        <v>1580</v>
      </c>
      <c r="F1841" s="1">
        <v>1</v>
      </c>
      <c r="G1841" s="1">
        <v>28063</v>
      </c>
      <c r="H1841" s="1" t="s">
        <v>1327</v>
      </c>
      <c r="I1841" s="1">
        <v>4</v>
      </c>
      <c r="J1841" s="1">
        <v>183.33</v>
      </c>
    </row>
    <row r="1842" spans="1:10" x14ac:dyDescent="0.3">
      <c r="A1842" s="1">
        <v>1</v>
      </c>
      <c r="B1842" s="1">
        <v>2023</v>
      </c>
      <c r="C1842" s="1">
        <v>81</v>
      </c>
      <c r="D1842" s="1">
        <v>40</v>
      </c>
      <c r="E1842" s="1">
        <v>1581</v>
      </c>
      <c r="F1842" s="1">
        <v>1</v>
      </c>
      <c r="G1842" s="1">
        <v>28064</v>
      </c>
      <c r="H1842" s="1" t="s">
        <v>1326</v>
      </c>
      <c r="I1842" s="1">
        <v>1</v>
      </c>
      <c r="J1842" s="1">
        <v>391.67</v>
      </c>
    </row>
    <row r="1843" spans="1:10" x14ac:dyDescent="0.3">
      <c r="A1843" s="1">
        <v>1</v>
      </c>
      <c r="B1843" s="1">
        <v>2023</v>
      </c>
      <c r="C1843" s="1">
        <v>81</v>
      </c>
      <c r="D1843" s="1">
        <v>40</v>
      </c>
      <c r="E1843" s="1">
        <v>1582</v>
      </c>
      <c r="F1843" s="1">
        <v>1</v>
      </c>
      <c r="G1843" s="1">
        <v>28063</v>
      </c>
      <c r="H1843" s="1" t="s">
        <v>1327</v>
      </c>
      <c r="I1843" s="1">
        <v>2</v>
      </c>
      <c r="J1843" s="1">
        <v>183.33</v>
      </c>
    </row>
    <row r="1844" spans="1:10" x14ac:dyDescent="0.3">
      <c r="A1844" s="1">
        <v>1</v>
      </c>
      <c r="B1844" s="1">
        <v>2023</v>
      </c>
      <c r="C1844" s="1">
        <v>81</v>
      </c>
      <c r="D1844" s="1">
        <v>40</v>
      </c>
      <c r="E1844" s="1">
        <v>1583</v>
      </c>
      <c r="F1844" s="1">
        <v>1</v>
      </c>
      <c r="G1844" s="1">
        <v>28063</v>
      </c>
      <c r="H1844" s="1" t="s">
        <v>1327</v>
      </c>
      <c r="I1844" s="1">
        <v>3</v>
      </c>
      <c r="J1844" s="1">
        <v>183.33</v>
      </c>
    </row>
    <row r="1845" spans="1:10" x14ac:dyDescent="0.3">
      <c r="A1845" s="1">
        <v>1</v>
      </c>
      <c r="B1845" s="1">
        <v>2024</v>
      </c>
      <c r="C1845" s="1">
        <v>81</v>
      </c>
      <c r="D1845" s="1">
        <v>40</v>
      </c>
      <c r="E1845" s="1">
        <v>11</v>
      </c>
      <c r="F1845" s="1">
        <v>1</v>
      </c>
      <c r="G1845" s="1">
        <v>20680</v>
      </c>
      <c r="H1845" s="1" t="s">
        <v>1333</v>
      </c>
      <c r="I1845" s="1">
        <v>24</v>
      </c>
      <c r="J1845" s="1">
        <v>684</v>
      </c>
    </row>
    <row r="1846" spans="1:10" x14ac:dyDescent="0.3">
      <c r="A1846" s="1">
        <v>1</v>
      </c>
      <c r="B1846" s="1">
        <v>2024</v>
      </c>
      <c r="C1846" s="1">
        <v>81</v>
      </c>
      <c r="D1846" s="1">
        <v>40</v>
      </c>
      <c r="E1846" s="1">
        <v>11</v>
      </c>
      <c r="F1846" s="1">
        <v>2</v>
      </c>
      <c r="G1846" s="1">
        <v>28163</v>
      </c>
      <c r="H1846" s="1" t="s">
        <v>1334</v>
      </c>
      <c r="I1846" s="1">
        <v>2</v>
      </c>
      <c r="J1846" s="1">
        <v>534</v>
      </c>
    </row>
    <row r="1847" spans="1:10" x14ac:dyDescent="0.3">
      <c r="A1847" s="1">
        <v>1</v>
      </c>
      <c r="B1847" s="1">
        <v>2024</v>
      </c>
      <c r="C1847" s="1">
        <v>81</v>
      </c>
      <c r="D1847" s="1">
        <v>40</v>
      </c>
      <c r="E1847" s="1">
        <v>11</v>
      </c>
      <c r="F1847" s="1">
        <v>3</v>
      </c>
      <c r="G1847" s="1">
        <v>28164</v>
      </c>
      <c r="H1847" s="1" t="s">
        <v>1335</v>
      </c>
      <c r="I1847" s="1">
        <v>4</v>
      </c>
      <c r="J1847" s="1">
        <v>1536</v>
      </c>
    </row>
    <row r="1848" spans="1:10" x14ac:dyDescent="0.3">
      <c r="A1848" s="1">
        <v>1</v>
      </c>
      <c r="B1848" s="1">
        <v>2024</v>
      </c>
      <c r="C1848" s="1">
        <v>81</v>
      </c>
      <c r="D1848" s="1">
        <v>40</v>
      </c>
      <c r="E1848" s="1">
        <v>23</v>
      </c>
      <c r="F1848" s="1">
        <v>1</v>
      </c>
      <c r="G1848" s="1">
        <v>25956</v>
      </c>
      <c r="H1848" s="1" t="s">
        <v>1367</v>
      </c>
      <c r="I1848" s="1">
        <v>10</v>
      </c>
      <c r="J1848" s="1">
        <v>420</v>
      </c>
    </row>
    <row r="1849" spans="1:10" x14ac:dyDescent="0.3">
      <c r="A1849" s="1">
        <v>1</v>
      </c>
      <c r="B1849" s="1">
        <v>2024</v>
      </c>
      <c r="C1849" s="1">
        <v>81</v>
      </c>
      <c r="D1849" s="1">
        <v>40</v>
      </c>
      <c r="E1849" s="1">
        <v>56</v>
      </c>
      <c r="F1849" s="1">
        <v>1</v>
      </c>
      <c r="G1849" s="1">
        <v>18771</v>
      </c>
      <c r="H1849" s="1" t="s">
        <v>1336</v>
      </c>
      <c r="I1849" s="1">
        <v>12</v>
      </c>
      <c r="J1849" s="1">
        <v>650</v>
      </c>
    </row>
    <row r="1850" spans="1:10" x14ac:dyDescent="0.3">
      <c r="A1850" s="1">
        <v>1</v>
      </c>
      <c r="B1850" s="1">
        <v>2024</v>
      </c>
      <c r="C1850" s="1">
        <v>81</v>
      </c>
      <c r="D1850" s="1">
        <v>40</v>
      </c>
      <c r="E1850" s="1">
        <v>149</v>
      </c>
      <c r="F1850" s="1">
        <v>9</v>
      </c>
      <c r="G1850" s="1">
        <v>27410</v>
      </c>
      <c r="H1850" s="1" t="s">
        <v>1138</v>
      </c>
      <c r="I1850" s="1">
        <v>1</v>
      </c>
      <c r="J1850" s="1">
        <v>3854.38</v>
      </c>
    </row>
    <row r="1851" spans="1:10" x14ac:dyDescent="0.3">
      <c r="A1851" s="1">
        <v>1</v>
      </c>
      <c r="B1851" s="1">
        <v>2024</v>
      </c>
      <c r="C1851" s="1">
        <v>81</v>
      </c>
      <c r="D1851" s="1">
        <v>40</v>
      </c>
      <c r="E1851" s="1">
        <v>223</v>
      </c>
      <c r="F1851" s="1">
        <v>1</v>
      </c>
      <c r="G1851" s="1">
        <v>28314</v>
      </c>
      <c r="H1851" s="1" t="s">
        <v>1337</v>
      </c>
      <c r="I1851" s="1">
        <v>4</v>
      </c>
      <c r="J1851" s="1">
        <v>816</v>
      </c>
    </row>
    <row r="1852" spans="1:10" x14ac:dyDescent="0.3">
      <c r="A1852" s="1">
        <v>1</v>
      </c>
      <c r="B1852" s="1">
        <v>2024</v>
      </c>
      <c r="C1852" s="1">
        <v>81</v>
      </c>
      <c r="D1852" s="1">
        <v>40</v>
      </c>
      <c r="E1852" s="1">
        <v>440</v>
      </c>
      <c r="F1852" s="1">
        <v>1</v>
      </c>
      <c r="G1852" s="1">
        <v>25956</v>
      </c>
      <c r="H1852" s="1" t="s">
        <v>1367</v>
      </c>
      <c r="I1852" s="1">
        <v>10</v>
      </c>
      <c r="J1852" s="1">
        <v>420</v>
      </c>
    </row>
    <row r="1853" spans="1:10" x14ac:dyDescent="0.3">
      <c r="A1853" s="1">
        <v>1</v>
      </c>
      <c r="B1853" s="1">
        <v>2024</v>
      </c>
      <c r="C1853" s="1">
        <v>81</v>
      </c>
      <c r="D1853" s="1">
        <v>40</v>
      </c>
      <c r="E1853" s="1">
        <v>472</v>
      </c>
      <c r="F1853" s="1">
        <v>1</v>
      </c>
      <c r="G1853" s="1">
        <v>17216</v>
      </c>
      <c r="H1853" s="1" t="s">
        <v>1338</v>
      </c>
      <c r="I1853" s="1">
        <v>4</v>
      </c>
      <c r="J1853" s="1">
        <v>80</v>
      </c>
    </row>
    <row r="1854" spans="1:10" x14ac:dyDescent="0.3">
      <c r="A1854" s="1">
        <v>1</v>
      </c>
      <c r="B1854" s="1">
        <v>2024</v>
      </c>
      <c r="C1854" s="1">
        <v>81</v>
      </c>
      <c r="D1854" s="1">
        <v>40</v>
      </c>
      <c r="E1854" s="1">
        <v>472</v>
      </c>
      <c r="F1854" s="1">
        <v>2</v>
      </c>
      <c r="G1854" s="1">
        <v>16954</v>
      </c>
      <c r="H1854" s="1" t="s">
        <v>1339</v>
      </c>
      <c r="I1854" s="1">
        <v>2</v>
      </c>
      <c r="J1854" s="1">
        <v>651</v>
      </c>
    </row>
    <row r="1855" spans="1:10" x14ac:dyDescent="0.3">
      <c r="A1855" s="1">
        <v>1</v>
      </c>
      <c r="B1855" s="1">
        <v>2024</v>
      </c>
      <c r="C1855" s="1">
        <v>81</v>
      </c>
      <c r="D1855" s="1">
        <v>40</v>
      </c>
      <c r="E1855" s="1">
        <v>492</v>
      </c>
      <c r="F1855" s="1">
        <v>1</v>
      </c>
      <c r="G1855" s="1">
        <v>28460</v>
      </c>
      <c r="H1855" s="1" t="s">
        <v>1340</v>
      </c>
      <c r="I1855" s="1">
        <v>8</v>
      </c>
      <c r="J1855" s="1">
        <v>2085</v>
      </c>
    </row>
    <row r="1856" spans="1:10" x14ac:dyDescent="0.3">
      <c r="A1856" s="1">
        <v>1</v>
      </c>
      <c r="B1856" s="1">
        <v>2024</v>
      </c>
      <c r="C1856" s="1">
        <v>81</v>
      </c>
      <c r="D1856" s="1">
        <v>40</v>
      </c>
      <c r="E1856" s="1">
        <v>504</v>
      </c>
      <c r="F1856" s="1">
        <v>1</v>
      </c>
      <c r="G1856" s="1">
        <v>25956</v>
      </c>
      <c r="H1856" s="1" t="s">
        <v>1367</v>
      </c>
      <c r="I1856" s="1">
        <v>10</v>
      </c>
      <c r="J1856" s="1">
        <v>420</v>
      </c>
    </row>
    <row r="1857" spans="1:10" x14ac:dyDescent="0.3">
      <c r="A1857" s="1">
        <v>1</v>
      </c>
      <c r="B1857" s="1">
        <v>2024</v>
      </c>
      <c r="C1857" s="1">
        <v>81</v>
      </c>
      <c r="D1857" s="1">
        <v>40</v>
      </c>
      <c r="E1857" s="1">
        <v>509</v>
      </c>
      <c r="F1857" s="1">
        <v>1</v>
      </c>
      <c r="G1857" s="1">
        <v>20494</v>
      </c>
      <c r="H1857" s="1" t="s">
        <v>1208</v>
      </c>
      <c r="I1857" s="1">
        <v>2</v>
      </c>
      <c r="J1857" s="1">
        <v>78.349999999999994</v>
      </c>
    </row>
    <row r="1858" spans="1:10" x14ac:dyDescent="0.3">
      <c r="A1858" s="1">
        <v>1</v>
      </c>
      <c r="B1858" s="1">
        <v>2024</v>
      </c>
      <c r="C1858" s="1">
        <v>81</v>
      </c>
      <c r="D1858" s="1">
        <v>40</v>
      </c>
      <c r="E1858" s="1">
        <v>510</v>
      </c>
      <c r="F1858" s="1">
        <v>1</v>
      </c>
      <c r="G1858" s="1" t="s">
        <v>1359</v>
      </c>
      <c r="H1858" s="1" t="s">
        <v>1360</v>
      </c>
      <c r="I1858" s="1">
        <v>2</v>
      </c>
      <c r="J1858" s="1">
        <v>614.71</v>
      </c>
    </row>
    <row r="1859" spans="1:10" x14ac:dyDescent="0.3">
      <c r="A1859" s="1">
        <v>1</v>
      </c>
      <c r="B1859" s="1">
        <v>2024</v>
      </c>
      <c r="C1859" s="1">
        <v>81</v>
      </c>
      <c r="D1859" s="1">
        <v>40</v>
      </c>
      <c r="E1859" s="1">
        <v>511</v>
      </c>
      <c r="F1859" s="1">
        <v>1</v>
      </c>
      <c r="G1859" s="1">
        <v>15660</v>
      </c>
      <c r="H1859" s="1" t="s">
        <v>1119</v>
      </c>
      <c r="I1859" s="1">
        <v>1</v>
      </c>
      <c r="J1859" s="1">
        <v>8214.07</v>
      </c>
    </row>
    <row r="1860" spans="1:10" x14ac:dyDescent="0.3">
      <c r="A1860" s="1">
        <v>1</v>
      </c>
      <c r="B1860" s="1">
        <v>2024</v>
      </c>
      <c r="C1860" s="1">
        <v>81</v>
      </c>
      <c r="D1860" s="1">
        <v>40</v>
      </c>
      <c r="E1860" s="1">
        <v>512</v>
      </c>
      <c r="F1860" s="1">
        <v>1</v>
      </c>
      <c r="G1860" s="1">
        <v>26230</v>
      </c>
      <c r="H1860" s="1" t="s">
        <v>1057</v>
      </c>
      <c r="I1860" s="1">
        <v>2</v>
      </c>
      <c r="J1860" s="1">
        <v>146.11000000000001</v>
      </c>
    </row>
    <row r="1861" spans="1:10" x14ac:dyDescent="0.3">
      <c r="A1861" s="1">
        <v>1</v>
      </c>
      <c r="B1861" s="1">
        <v>2024</v>
      </c>
      <c r="C1861" s="1">
        <v>81</v>
      </c>
      <c r="D1861" s="1">
        <v>40</v>
      </c>
      <c r="E1861" s="1">
        <v>513</v>
      </c>
      <c r="F1861" s="1">
        <v>1</v>
      </c>
      <c r="G1861" s="1">
        <v>21250</v>
      </c>
      <c r="H1861" s="1" t="s">
        <v>1091</v>
      </c>
      <c r="I1861" s="1">
        <v>1</v>
      </c>
      <c r="J1861" s="1">
        <v>9187.5</v>
      </c>
    </row>
    <row r="1862" spans="1:10" x14ac:dyDescent="0.3">
      <c r="A1862" s="1">
        <v>1</v>
      </c>
      <c r="B1862" s="1">
        <v>2024</v>
      </c>
      <c r="C1862" s="1">
        <v>81</v>
      </c>
      <c r="D1862" s="1">
        <v>40</v>
      </c>
      <c r="E1862" s="1">
        <v>514</v>
      </c>
      <c r="F1862" s="1">
        <v>1</v>
      </c>
      <c r="G1862" s="1" t="s">
        <v>1359</v>
      </c>
      <c r="H1862" s="1" t="s">
        <v>1360</v>
      </c>
      <c r="I1862" s="1">
        <v>4</v>
      </c>
      <c r="J1862" s="1">
        <v>614.71</v>
      </c>
    </row>
    <row r="1863" spans="1:10" x14ac:dyDescent="0.3">
      <c r="A1863" s="1">
        <v>1</v>
      </c>
      <c r="B1863" s="1">
        <v>2024</v>
      </c>
      <c r="C1863" s="1">
        <v>81</v>
      </c>
      <c r="D1863" s="1">
        <v>40</v>
      </c>
      <c r="E1863" s="1">
        <v>514</v>
      </c>
      <c r="F1863" s="1">
        <v>2</v>
      </c>
      <c r="G1863" s="1">
        <v>21364</v>
      </c>
      <c r="H1863" s="1" t="s">
        <v>1286</v>
      </c>
      <c r="I1863" s="1">
        <v>1</v>
      </c>
      <c r="J1863" s="1">
        <v>600</v>
      </c>
    </row>
    <row r="1864" spans="1:10" x14ac:dyDescent="0.3">
      <c r="A1864" s="1">
        <v>1</v>
      </c>
      <c r="B1864" s="1">
        <v>2024</v>
      </c>
      <c r="C1864" s="1">
        <v>81</v>
      </c>
      <c r="D1864" s="1">
        <v>40</v>
      </c>
      <c r="E1864" s="1">
        <v>514</v>
      </c>
      <c r="F1864" s="1">
        <v>3</v>
      </c>
      <c r="G1864" s="1">
        <v>20425</v>
      </c>
      <c r="H1864" s="1" t="s">
        <v>1137</v>
      </c>
      <c r="I1864" s="1">
        <v>1</v>
      </c>
      <c r="J1864" s="1">
        <v>825.92</v>
      </c>
    </row>
    <row r="1865" spans="1:10" x14ac:dyDescent="0.3">
      <c r="A1865" s="1">
        <v>1</v>
      </c>
      <c r="B1865" s="1">
        <v>2024</v>
      </c>
      <c r="C1865" s="1">
        <v>81</v>
      </c>
      <c r="D1865" s="1">
        <v>40</v>
      </c>
      <c r="E1865" s="1">
        <v>514</v>
      </c>
      <c r="F1865" s="1">
        <v>4</v>
      </c>
      <c r="G1865" s="1">
        <v>20451</v>
      </c>
      <c r="H1865" s="1" t="s">
        <v>1109</v>
      </c>
      <c r="I1865" s="1">
        <v>1</v>
      </c>
      <c r="J1865" s="1">
        <v>600.73</v>
      </c>
    </row>
    <row r="1866" spans="1:10" x14ac:dyDescent="0.3">
      <c r="A1866" s="1">
        <v>1</v>
      </c>
      <c r="B1866" s="1">
        <v>2024</v>
      </c>
      <c r="C1866" s="1">
        <v>81</v>
      </c>
      <c r="D1866" s="1">
        <v>40</v>
      </c>
      <c r="E1866" s="1">
        <v>514</v>
      </c>
      <c r="F1866" s="1">
        <v>5</v>
      </c>
      <c r="G1866" s="1">
        <v>11654</v>
      </c>
      <c r="H1866" s="1" t="s">
        <v>1057</v>
      </c>
      <c r="I1866" s="1">
        <v>2</v>
      </c>
      <c r="J1866" s="1">
        <v>121.47</v>
      </c>
    </row>
    <row r="1867" spans="1:10" x14ac:dyDescent="0.3">
      <c r="A1867" s="1">
        <v>1</v>
      </c>
      <c r="B1867" s="1">
        <v>2024</v>
      </c>
      <c r="C1867" s="1">
        <v>81</v>
      </c>
      <c r="D1867" s="1">
        <v>40</v>
      </c>
      <c r="E1867" s="1">
        <v>514</v>
      </c>
      <c r="F1867" s="1">
        <v>6</v>
      </c>
      <c r="G1867" s="1">
        <v>20494</v>
      </c>
      <c r="H1867" s="1" t="s">
        <v>1208</v>
      </c>
      <c r="I1867" s="1">
        <v>2</v>
      </c>
      <c r="J1867" s="1">
        <v>78.349999999999994</v>
      </c>
    </row>
    <row r="1868" spans="1:10" x14ac:dyDescent="0.3">
      <c r="A1868" s="1">
        <v>1</v>
      </c>
      <c r="B1868" s="1">
        <v>2024</v>
      </c>
      <c r="C1868" s="1">
        <v>81</v>
      </c>
      <c r="D1868" s="1">
        <v>40</v>
      </c>
      <c r="E1868" s="1">
        <v>514</v>
      </c>
      <c r="F1868" s="1">
        <v>7</v>
      </c>
      <c r="G1868" s="1">
        <v>15896</v>
      </c>
      <c r="H1868" s="1" t="s">
        <v>1065</v>
      </c>
      <c r="I1868" s="1">
        <v>1</v>
      </c>
      <c r="J1868" s="1">
        <v>1925</v>
      </c>
    </row>
    <row r="1869" spans="1:10" x14ac:dyDescent="0.3">
      <c r="A1869" s="1">
        <v>1</v>
      </c>
      <c r="B1869" s="1">
        <v>2024</v>
      </c>
      <c r="C1869" s="1">
        <v>81</v>
      </c>
      <c r="D1869" s="1">
        <v>40</v>
      </c>
      <c r="E1869" s="1">
        <v>515</v>
      </c>
      <c r="F1869" s="1">
        <v>1</v>
      </c>
      <c r="G1869" s="1" t="s">
        <v>1359</v>
      </c>
      <c r="H1869" s="1" t="s">
        <v>1360</v>
      </c>
      <c r="I1869" s="1">
        <v>4</v>
      </c>
      <c r="J1869" s="1">
        <v>614.71</v>
      </c>
    </row>
    <row r="1870" spans="1:10" x14ac:dyDescent="0.3">
      <c r="A1870" s="1">
        <v>1</v>
      </c>
      <c r="B1870" s="1">
        <v>2024</v>
      </c>
      <c r="C1870" s="1">
        <v>81</v>
      </c>
      <c r="D1870" s="1">
        <v>40</v>
      </c>
      <c r="E1870" s="1">
        <v>515</v>
      </c>
      <c r="F1870" s="1">
        <v>2</v>
      </c>
      <c r="G1870" s="1">
        <v>25120</v>
      </c>
      <c r="H1870" s="1" t="s">
        <v>1079</v>
      </c>
      <c r="I1870" s="1">
        <v>1</v>
      </c>
      <c r="J1870" s="1">
        <v>574.44000000000005</v>
      </c>
    </row>
    <row r="1871" spans="1:10" x14ac:dyDescent="0.3">
      <c r="A1871" s="1">
        <v>1</v>
      </c>
      <c r="B1871" s="1">
        <v>2024</v>
      </c>
      <c r="C1871" s="1">
        <v>81</v>
      </c>
      <c r="D1871" s="1">
        <v>40</v>
      </c>
      <c r="E1871" s="1">
        <v>515</v>
      </c>
      <c r="F1871" s="1">
        <v>3</v>
      </c>
      <c r="G1871" s="1">
        <v>15747</v>
      </c>
      <c r="H1871" s="1" t="s">
        <v>1108</v>
      </c>
      <c r="I1871" s="1">
        <v>1</v>
      </c>
      <c r="J1871" s="1">
        <v>900</v>
      </c>
    </row>
    <row r="1872" spans="1:10" x14ac:dyDescent="0.3">
      <c r="A1872" s="1">
        <v>1</v>
      </c>
      <c r="B1872" s="1">
        <v>2024</v>
      </c>
      <c r="C1872" s="1">
        <v>81</v>
      </c>
      <c r="D1872" s="1">
        <v>40</v>
      </c>
      <c r="E1872" s="1">
        <v>515</v>
      </c>
      <c r="F1872" s="1">
        <v>4</v>
      </c>
      <c r="G1872" s="1">
        <v>20451</v>
      </c>
      <c r="H1872" s="1" t="s">
        <v>1109</v>
      </c>
      <c r="I1872" s="1">
        <v>1</v>
      </c>
      <c r="J1872" s="1">
        <v>600.73</v>
      </c>
    </row>
    <row r="1873" spans="1:10" x14ac:dyDescent="0.3">
      <c r="A1873" s="1">
        <v>1</v>
      </c>
      <c r="B1873" s="1">
        <v>2024</v>
      </c>
      <c r="C1873" s="1">
        <v>81</v>
      </c>
      <c r="D1873" s="1">
        <v>40</v>
      </c>
      <c r="E1873" s="1">
        <v>515</v>
      </c>
      <c r="F1873" s="1">
        <v>5</v>
      </c>
      <c r="G1873" s="1">
        <v>25104</v>
      </c>
      <c r="H1873" s="1" t="s">
        <v>1165</v>
      </c>
      <c r="I1873" s="1">
        <v>1</v>
      </c>
      <c r="J1873" s="1">
        <v>6550.74</v>
      </c>
    </row>
    <row r="1874" spans="1:10" x14ac:dyDescent="0.3">
      <c r="A1874" s="1">
        <v>1</v>
      </c>
      <c r="B1874" s="1">
        <v>2024</v>
      </c>
      <c r="C1874" s="1">
        <v>81</v>
      </c>
      <c r="D1874" s="1">
        <v>40</v>
      </c>
      <c r="E1874" s="1">
        <v>515</v>
      </c>
      <c r="F1874" s="1">
        <v>6</v>
      </c>
      <c r="G1874" s="1">
        <v>25110</v>
      </c>
      <c r="H1874" s="1" t="s">
        <v>1104</v>
      </c>
      <c r="I1874" s="1">
        <v>2</v>
      </c>
      <c r="J1874" s="1">
        <v>1218.2</v>
      </c>
    </row>
    <row r="1875" spans="1:10" x14ac:dyDescent="0.3">
      <c r="A1875" s="1">
        <v>1</v>
      </c>
      <c r="B1875" s="1">
        <v>2024</v>
      </c>
      <c r="C1875" s="1">
        <v>81</v>
      </c>
      <c r="D1875" s="1">
        <v>40</v>
      </c>
      <c r="E1875" s="1">
        <v>515</v>
      </c>
      <c r="F1875" s="1">
        <v>7</v>
      </c>
      <c r="G1875" s="1">
        <v>20429</v>
      </c>
      <c r="H1875" s="1" t="s">
        <v>1234</v>
      </c>
      <c r="I1875" s="1">
        <v>2</v>
      </c>
      <c r="J1875" s="1">
        <v>6492.58</v>
      </c>
    </row>
    <row r="1876" spans="1:10" x14ac:dyDescent="0.3">
      <c r="A1876" s="1">
        <v>1</v>
      </c>
      <c r="B1876" s="1">
        <v>2024</v>
      </c>
      <c r="C1876" s="1">
        <v>81</v>
      </c>
      <c r="D1876" s="1">
        <v>40</v>
      </c>
      <c r="E1876" s="1">
        <v>515</v>
      </c>
      <c r="F1876" s="1">
        <v>8</v>
      </c>
      <c r="G1876" s="1">
        <v>27442</v>
      </c>
      <c r="H1876" s="1" t="s">
        <v>1249</v>
      </c>
      <c r="I1876" s="1">
        <v>2</v>
      </c>
      <c r="J1876" s="1">
        <v>2074</v>
      </c>
    </row>
    <row r="1877" spans="1:10" x14ac:dyDescent="0.3">
      <c r="A1877" s="1">
        <v>1</v>
      </c>
      <c r="B1877" s="1">
        <v>2024</v>
      </c>
      <c r="C1877" s="1">
        <v>81</v>
      </c>
      <c r="D1877" s="1">
        <v>40</v>
      </c>
      <c r="E1877" s="1">
        <v>515</v>
      </c>
      <c r="F1877" s="1">
        <v>9</v>
      </c>
      <c r="G1877" s="1">
        <v>22854</v>
      </c>
      <c r="H1877" s="1" t="s">
        <v>1075</v>
      </c>
      <c r="I1877" s="1">
        <v>1</v>
      </c>
      <c r="J1877" s="1">
        <v>4063.33</v>
      </c>
    </row>
    <row r="1878" spans="1:10" x14ac:dyDescent="0.3">
      <c r="A1878" s="1">
        <v>1</v>
      </c>
      <c r="B1878" s="1">
        <v>2024</v>
      </c>
      <c r="C1878" s="1">
        <v>81</v>
      </c>
      <c r="D1878" s="1">
        <v>40</v>
      </c>
      <c r="E1878" s="1">
        <v>515</v>
      </c>
      <c r="F1878" s="1">
        <v>10</v>
      </c>
      <c r="G1878" s="1">
        <v>25125</v>
      </c>
      <c r="H1878" s="1" t="s">
        <v>1090</v>
      </c>
      <c r="I1878" s="1">
        <v>1</v>
      </c>
      <c r="J1878" s="1">
        <v>2824.26</v>
      </c>
    </row>
    <row r="1879" spans="1:10" x14ac:dyDescent="0.3">
      <c r="A1879" s="1">
        <v>1</v>
      </c>
      <c r="B1879" s="1">
        <v>2024</v>
      </c>
      <c r="C1879" s="1">
        <v>81</v>
      </c>
      <c r="D1879" s="1">
        <v>40</v>
      </c>
      <c r="E1879" s="1">
        <v>515</v>
      </c>
      <c r="F1879" s="1">
        <v>11</v>
      </c>
      <c r="G1879" s="1">
        <v>15759</v>
      </c>
      <c r="H1879" s="1" t="s">
        <v>1080</v>
      </c>
      <c r="I1879" s="1">
        <v>1</v>
      </c>
      <c r="J1879" s="1">
        <v>6308.71</v>
      </c>
    </row>
    <row r="1880" spans="1:10" x14ac:dyDescent="0.3">
      <c r="A1880" s="1">
        <v>1</v>
      </c>
      <c r="B1880" s="1">
        <v>2024</v>
      </c>
      <c r="C1880" s="1">
        <v>81</v>
      </c>
      <c r="D1880" s="1">
        <v>40</v>
      </c>
      <c r="E1880" s="1">
        <v>516</v>
      </c>
      <c r="F1880" s="1">
        <v>1</v>
      </c>
      <c r="G1880" s="1" t="s">
        <v>1359</v>
      </c>
      <c r="H1880" s="1" t="s">
        <v>1360</v>
      </c>
      <c r="I1880" s="1">
        <v>2</v>
      </c>
      <c r="J1880" s="1">
        <v>614.71</v>
      </c>
    </row>
    <row r="1881" spans="1:10" x14ac:dyDescent="0.3">
      <c r="A1881" s="1">
        <v>1</v>
      </c>
      <c r="B1881" s="1">
        <v>2024</v>
      </c>
      <c r="C1881" s="1">
        <v>81</v>
      </c>
      <c r="D1881" s="1">
        <v>40</v>
      </c>
      <c r="E1881" s="1">
        <v>516</v>
      </c>
      <c r="F1881" s="1">
        <v>2</v>
      </c>
      <c r="G1881" s="1">
        <v>25132</v>
      </c>
      <c r="H1881" s="1" t="s">
        <v>1361</v>
      </c>
      <c r="I1881" s="1">
        <v>2</v>
      </c>
      <c r="J1881" s="1">
        <v>593.14</v>
      </c>
    </row>
    <row r="1882" spans="1:10" x14ac:dyDescent="0.3">
      <c r="A1882" s="1">
        <v>1</v>
      </c>
      <c r="B1882" s="1">
        <v>2024</v>
      </c>
      <c r="C1882" s="1">
        <v>81</v>
      </c>
      <c r="D1882" s="1">
        <v>40</v>
      </c>
      <c r="E1882" s="1">
        <v>516</v>
      </c>
      <c r="F1882" s="1">
        <v>3</v>
      </c>
      <c r="G1882" s="1">
        <v>11652</v>
      </c>
      <c r="H1882" s="1" t="s">
        <v>1207</v>
      </c>
      <c r="I1882" s="1">
        <v>1</v>
      </c>
      <c r="J1882" s="1">
        <v>2096</v>
      </c>
    </row>
    <row r="1883" spans="1:10" x14ac:dyDescent="0.3">
      <c r="A1883" s="1">
        <v>1</v>
      </c>
      <c r="B1883" s="1">
        <v>2024</v>
      </c>
      <c r="C1883" s="1">
        <v>81</v>
      </c>
      <c r="D1883" s="1">
        <v>40</v>
      </c>
      <c r="E1883" s="1">
        <v>516</v>
      </c>
      <c r="F1883" s="1">
        <v>4</v>
      </c>
      <c r="G1883" s="1">
        <v>25108</v>
      </c>
      <c r="H1883" s="1" t="s">
        <v>1096</v>
      </c>
      <c r="I1883" s="1">
        <v>2</v>
      </c>
      <c r="J1883" s="1">
        <v>482.04</v>
      </c>
    </row>
    <row r="1884" spans="1:10" x14ac:dyDescent="0.3">
      <c r="A1884" s="1">
        <v>1</v>
      </c>
      <c r="B1884" s="1">
        <v>2024</v>
      </c>
      <c r="C1884" s="1">
        <v>81</v>
      </c>
      <c r="D1884" s="1">
        <v>40</v>
      </c>
      <c r="E1884" s="1">
        <v>517</v>
      </c>
      <c r="F1884" s="1">
        <v>1</v>
      </c>
      <c r="G1884" s="1">
        <v>25533</v>
      </c>
      <c r="H1884" s="1" t="s">
        <v>1135</v>
      </c>
      <c r="I1884" s="1">
        <v>4</v>
      </c>
      <c r="J1884" s="1">
        <v>606.25</v>
      </c>
    </row>
    <row r="1885" spans="1:10" x14ac:dyDescent="0.3">
      <c r="A1885" s="1">
        <v>1</v>
      </c>
      <c r="B1885" s="1">
        <v>2024</v>
      </c>
      <c r="C1885" s="1">
        <v>81</v>
      </c>
      <c r="D1885" s="1">
        <v>40</v>
      </c>
      <c r="E1885" s="1">
        <v>517</v>
      </c>
      <c r="F1885" s="1">
        <v>2</v>
      </c>
      <c r="G1885" s="1">
        <v>25108</v>
      </c>
      <c r="H1885" s="1" t="s">
        <v>1096</v>
      </c>
      <c r="I1885" s="1">
        <v>1</v>
      </c>
      <c r="J1885" s="1">
        <v>482.04</v>
      </c>
    </row>
    <row r="1886" spans="1:10" x14ac:dyDescent="0.3">
      <c r="A1886" s="1">
        <v>1</v>
      </c>
      <c r="B1886" s="1">
        <v>2024</v>
      </c>
      <c r="C1886" s="1">
        <v>81</v>
      </c>
      <c r="D1886" s="1">
        <v>40</v>
      </c>
      <c r="E1886" s="1">
        <v>517</v>
      </c>
      <c r="F1886" s="1">
        <v>3</v>
      </c>
      <c r="G1886" s="1">
        <v>25240</v>
      </c>
      <c r="H1886" s="1" t="s">
        <v>1095</v>
      </c>
      <c r="I1886" s="1">
        <v>1</v>
      </c>
      <c r="J1886" s="1">
        <v>575</v>
      </c>
    </row>
    <row r="1887" spans="1:10" x14ac:dyDescent="0.3">
      <c r="A1887" s="1">
        <v>1</v>
      </c>
      <c r="B1887" s="1">
        <v>2024</v>
      </c>
      <c r="C1887" s="1">
        <v>81</v>
      </c>
      <c r="D1887" s="1">
        <v>40</v>
      </c>
      <c r="E1887" s="1">
        <v>517</v>
      </c>
      <c r="F1887" s="1">
        <v>4</v>
      </c>
      <c r="G1887" s="1">
        <v>11654</v>
      </c>
      <c r="H1887" s="1" t="s">
        <v>1057</v>
      </c>
      <c r="I1887" s="1">
        <v>1</v>
      </c>
      <c r="J1887" s="1">
        <v>121.47</v>
      </c>
    </row>
    <row r="1888" spans="1:10" x14ac:dyDescent="0.3">
      <c r="A1888" s="1">
        <v>1</v>
      </c>
      <c r="B1888" s="1">
        <v>2024</v>
      </c>
      <c r="C1888" s="1">
        <v>81</v>
      </c>
      <c r="D1888" s="1">
        <v>40</v>
      </c>
      <c r="E1888" s="1">
        <v>517</v>
      </c>
      <c r="F1888" s="1">
        <v>5</v>
      </c>
      <c r="G1888" s="1">
        <v>20494</v>
      </c>
      <c r="H1888" s="1" t="s">
        <v>1208</v>
      </c>
      <c r="I1888" s="1">
        <v>3</v>
      </c>
      <c r="J1888" s="1">
        <v>78.349999999999994</v>
      </c>
    </row>
    <row r="1889" spans="1:10" x14ac:dyDescent="0.3">
      <c r="A1889" s="1">
        <v>1</v>
      </c>
      <c r="B1889" s="1">
        <v>2024</v>
      </c>
      <c r="C1889" s="1">
        <v>81</v>
      </c>
      <c r="D1889" s="1">
        <v>40</v>
      </c>
      <c r="E1889" s="1">
        <v>517</v>
      </c>
      <c r="F1889" s="1">
        <v>6</v>
      </c>
      <c r="G1889" s="1">
        <v>26230</v>
      </c>
      <c r="H1889" s="1" t="s">
        <v>1057</v>
      </c>
      <c r="I1889" s="1">
        <v>1</v>
      </c>
      <c r="J1889" s="1">
        <v>146.11000000000001</v>
      </c>
    </row>
    <row r="1890" spans="1:10" x14ac:dyDescent="0.3">
      <c r="A1890" s="1">
        <v>1</v>
      </c>
      <c r="B1890" s="1">
        <v>2024</v>
      </c>
      <c r="C1890" s="1">
        <v>81</v>
      </c>
      <c r="D1890" s="1">
        <v>40</v>
      </c>
      <c r="E1890" s="1">
        <v>518</v>
      </c>
      <c r="F1890" s="1">
        <v>1</v>
      </c>
      <c r="G1890" s="1">
        <v>28191</v>
      </c>
      <c r="H1890" s="1" t="s">
        <v>1341</v>
      </c>
      <c r="I1890" s="1">
        <v>1</v>
      </c>
      <c r="J1890" s="1">
        <v>430</v>
      </c>
    </row>
    <row r="1891" spans="1:10" x14ac:dyDescent="0.3">
      <c r="A1891" s="1">
        <v>1</v>
      </c>
      <c r="B1891" s="1">
        <v>2024</v>
      </c>
      <c r="C1891" s="1">
        <v>81</v>
      </c>
      <c r="D1891" s="1">
        <v>40</v>
      </c>
      <c r="E1891" s="1">
        <v>518</v>
      </c>
      <c r="F1891" s="1">
        <v>2</v>
      </c>
      <c r="G1891" s="1">
        <v>28192</v>
      </c>
      <c r="H1891" s="1" t="s">
        <v>1342</v>
      </c>
      <c r="I1891" s="1">
        <v>1</v>
      </c>
      <c r="J1891" s="1">
        <v>30</v>
      </c>
    </row>
    <row r="1892" spans="1:10" x14ac:dyDescent="0.3">
      <c r="A1892" s="1">
        <v>1</v>
      </c>
      <c r="B1892" s="1">
        <v>2024</v>
      </c>
      <c r="C1892" s="1">
        <v>81</v>
      </c>
      <c r="D1892" s="1">
        <v>40</v>
      </c>
      <c r="E1892" s="1">
        <v>519</v>
      </c>
      <c r="F1892" s="1">
        <v>1</v>
      </c>
      <c r="G1892" s="1">
        <v>28189</v>
      </c>
      <c r="H1892" s="1" t="s">
        <v>1343</v>
      </c>
      <c r="I1892" s="1">
        <v>1</v>
      </c>
      <c r="J1892" s="1">
        <v>2800</v>
      </c>
    </row>
    <row r="1893" spans="1:10" x14ac:dyDescent="0.3">
      <c r="A1893" s="1">
        <v>1</v>
      </c>
      <c r="B1893" s="1">
        <v>2024</v>
      </c>
      <c r="C1893" s="1">
        <v>81</v>
      </c>
      <c r="D1893" s="1">
        <v>40</v>
      </c>
      <c r="E1893" s="1">
        <v>520</v>
      </c>
      <c r="F1893" s="1">
        <v>1</v>
      </c>
      <c r="G1893" s="1">
        <v>26230</v>
      </c>
      <c r="H1893" s="1" t="s">
        <v>1057</v>
      </c>
      <c r="I1893" s="1">
        <v>1</v>
      </c>
      <c r="J1893" s="1">
        <v>146.11000000000001</v>
      </c>
    </row>
    <row r="1894" spans="1:10" x14ac:dyDescent="0.3">
      <c r="A1894" s="1">
        <v>1</v>
      </c>
      <c r="B1894" s="1">
        <v>2024</v>
      </c>
      <c r="C1894" s="1">
        <v>81</v>
      </c>
      <c r="D1894" s="1">
        <v>40</v>
      </c>
      <c r="E1894" s="1">
        <v>521</v>
      </c>
      <c r="F1894" s="1">
        <v>1</v>
      </c>
      <c r="G1894" s="1" t="s">
        <v>1359</v>
      </c>
      <c r="H1894" s="1" t="s">
        <v>1360</v>
      </c>
      <c r="I1894" s="1">
        <v>4</v>
      </c>
      <c r="J1894" s="1">
        <v>614.71</v>
      </c>
    </row>
    <row r="1895" spans="1:10" x14ac:dyDescent="0.3">
      <c r="A1895" s="1">
        <v>1</v>
      </c>
      <c r="B1895" s="1">
        <v>2024</v>
      </c>
      <c r="C1895" s="1">
        <v>81</v>
      </c>
      <c r="D1895" s="1">
        <v>40</v>
      </c>
      <c r="E1895" s="1">
        <v>521</v>
      </c>
      <c r="F1895" s="1">
        <v>2</v>
      </c>
      <c r="G1895" s="1">
        <v>25120</v>
      </c>
      <c r="H1895" s="1" t="s">
        <v>1079</v>
      </c>
      <c r="I1895" s="1">
        <v>1</v>
      </c>
      <c r="J1895" s="1">
        <v>574.44000000000005</v>
      </c>
    </row>
    <row r="1896" spans="1:10" x14ac:dyDescent="0.3">
      <c r="A1896" s="1">
        <v>1</v>
      </c>
      <c r="B1896" s="1">
        <v>2024</v>
      </c>
      <c r="C1896" s="1">
        <v>81</v>
      </c>
      <c r="D1896" s="1">
        <v>40</v>
      </c>
      <c r="E1896" s="1">
        <v>521</v>
      </c>
      <c r="F1896" s="1">
        <v>3</v>
      </c>
      <c r="G1896" s="1">
        <v>22197</v>
      </c>
      <c r="H1896" s="1" t="s">
        <v>1113</v>
      </c>
      <c r="I1896" s="1">
        <v>1</v>
      </c>
      <c r="J1896" s="1">
        <v>656.25</v>
      </c>
    </row>
    <row r="1897" spans="1:10" x14ac:dyDescent="0.3">
      <c r="A1897" s="1">
        <v>1</v>
      </c>
      <c r="B1897" s="1">
        <v>2024</v>
      </c>
      <c r="C1897" s="1">
        <v>81</v>
      </c>
      <c r="D1897" s="1">
        <v>40</v>
      </c>
      <c r="E1897" s="1">
        <v>521</v>
      </c>
      <c r="F1897" s="1">
        <v>4</v>
      </c>
      <c r="G1897" s="1">
        <v>20451</v>
      </c>
      <c r="H1897" s="1" t="s">
        <v>1109</v>
      </c>
      <c r="I1897" s="1">
        <v>1</v>
      </c>
      <c r="J1897" s="1">
        <v>600.73</v>
      </c>
    </row>
    <row r="1898" spans="1:10" x14ac:dyDescent="0.3">
      <c r="A1898" s="1">
        <v>1</v>
      </c>
      <c r="B1898" s="1">
        <v>2024</v>
      </c>
      <c r="C1898" s="1">
        <v>81</v>
      </c>
      <c r="D1898" s="1">
        <v>40</v>
      </c>
      <c r="E1898" s="1">
        <v>521</v>
      </c>
      <c r="F1898" s="1">
        <v>5</v>
      </c>
      <c r="G1898" s="1">
        <v>15759</v>
      </c>
      <c r="H1898" s="1" t="s">
        <v>1080</v>
      </c>
      <c r="I1898" s="1">
        <v>1</v>
      </c>
      <c r="J1898" s="1">
        <v>6308.71</v>
      </c>
    </row>
    <row r="1899" spans="1:10" x14ac:dyDescent="0.3">
      <c r="A1899" s="1">
        <v>1</v>
      </c>
      <c r="B1899" s="1">
        <v>2024</v>
      </c>
      <c r="C1899" s="1">
        <v>81</v>
      </c>
      <c r="D1899" s="1">
        <v>40</v>
      </c>
      <c r="E1899" s="1">
        <v>521</v>
      </c>
      <c r="F1899" s="1">
        <v>6</v>
      </c>
      <c r="G1899" s="1">
        <v>27405</v>
      </c>
      <c r="H1899" s="1" t="s">
        <v>1216</v>
      </c>
      <c r="I1899" s="1">
        <v>1</v>
      </c>
      <c r="J1899" s="1">
        <v>2786.49</v>
      </c>
    </row>
    <row r="1900" spans="1:10" x14ac:dyDescent="0.3">
      <c r="A1900" s="1">
        <v>1</v>
      </c>
      <c r="B1900" s="1">
        <v>2024</v>
      </c>
      <c r="C1900" s="1">
        <v>81</v>
      </c>
      <c r="D1900" s="1">
        <v>40</v>
      </c>
      <c r="E1900" s="1">
        <v>521</v>
      </c>
      <c r="F1900" s="1">
        <v>7</v>
      </c>
      <c r="G1900" s="1">
        <v>11654</v>
      </c>
      <c r="H1900" s="1" t="s">
        <v>1057</v>
      </c>
      <c r="I1900" s="1">
        <v>1</v>
      </c>
      <c r="J1900" s="1">
        <v>121.47</v>
      </c>
    </row>
    <row r="1901" spans="1:10" x14ac:dyDescent="0.3">
      <c r="A1901" s="1">
        <v>1</v>
      </c>
      <c r="B1901" s="1">
        <v>2024</v>
      </c>
      <c r="C1901" s="1">
        <v>81</v>
      </c>
      <c r="D1901" s="1">
        <v>40</v>
      </c>
      <c r="E1901" s="1">
        <v>521</v>
      </c>
      <c r="F1901" s="1">
        <v>8</v>
      </c>
      <c r="G1901" s="1">
        <v>11654</v>
      </c>
      <c r="H1901" s="1" t="s">
        <v>1057</v>
      </c>
      <c r="I1901" s="1">
        <v>1</v>
      </c>
      <c r="J1901" s="1">
        <v>121.47</v>
      </c>
    </row>
    <row r="1902" spans="1:10" x14ac:dyDescent="0.3">
      <c r="A1902" s="1">
        <v>1</v>
      </c>
      <c r="B1902" s="1">
        <v>2024</v>
      </c>
      <c r="C1902" s="1">
        <v>81</v>
      </c>
      <c r="D1902" s="1">
        <v>40</v>
      </c>
      <c r="E1902" s="1">
        <v>521</v>
      </c>
      <c r="F1902" s="1">
        <v>9</v>
      </c>
      <c r="G1902" s="1">
        <v>26230</v>
      </c>
      <c r="H1902" s="1" t="s">
        <v>1057</v>
      </c>
      <c r="I1902" s="1">
        <v>1</v>
      </c>
      <c r="J1902" s="1">
        <v>146.11000000000001</v>
      </c>
    </row>
    <row r="1903" spans="1:10" x14ac:dyDescent="0.3">
      <c r="A1903" s="1">
        <v>1</v>
      </c>
      <c r="B1903" s="1">
        <v>2024</v>
      </c>
      <c r="C1903" s="1">
        <v>81</v>
      </c>
      <c r="D1903" s="1">
        <v>40</v>
      </c>
      <c r="E1903" s="1">
        <v>521</v>
      </c>
      <c r="F1903" s="1">
        <v>10</v>
      </c>
      <c r="G1903" s="1">
        <v>20494</v>
      </c>
      <c r="H1903" s="1" t="s">
        <v>1208</v>
      </c>
      <c r="I1903" s="1">
        <v>2</v>
      </c>
      <c r="J1903" s="1">
        <v>78.349999999999994</v>
      </c>
    </row>
    <row r="1904" spans="1:10" x14ac:dyDescent="0.3">
      <c r="A1904" s="1">
        <v>1</v>
      </c>
      <c r="B1904" s="1">
        <v>2024</v>
      </c>
      <c r="C1904" s="1">
        <v>81</v>
      </c>
      <c r="D1904" s="1">
        <v>40</v>
      </c>
      <c r="E1904" s="1">
        <v>522</v>
      </c>
      <c r="F1904" s="1">
        <v>1</v>
      </c>
      <c r="G1904" s="1" t="s">
        <v>1359</v>
      </c>
      <c r="H1904" s="1" t="s">
        <v>1360</v>
      </c>
      <c r="I1904" s="1">
        <v>4</v>
      </c>
      <c r="J1904" s="1">
        <v>614.71</v>
      </c>
    </row>
    <row r="1905" spans="1:10" x14ac:dyDescent="0.3">
      <c r="A1905" s="1">
        <v>1</v>
      </c>
      <c r="B1905" s="1">
        <v>2024</v>
      </c>
      <c r="C1905" s="1">
        <v>81</v>
      </c>
      <c r="D1905" s="1">
        <v>40</v>
      </c>
      <c r="E1905" s="1">
        <v>522</v>
      </c>
      <c r="F1905" s="1">
        <v>2</v>
      </c>
      <c r="G1905" s="1">
        <v>25120</v>
      </c>
      <c r="H1905" s="1" t="s">
        <v>1079</v>
      </c>
      <c r="I1905" s="1">
        <v>1</v>
      </c>
      <c r="J1905" s="1">
        <v>574.44000000000005</v>
      </c>
    </row>
    <row r="1906" spans="1:10" x14ac:dyDescent="0.3">
      <c r="A1906" s="1">
        <v>1</v>
      </c>
      <c r="B1906" s="1">
        <v>2024</v>
      </c>
      <c r="C1906" s="1">
        <v>81</v>
      </c>
      <c r="D1906" s="1">
        <v>40</v>
      </c>
      <c r="E1906" s="1">
        <v>522</v>
      </c>
      <c r="F1906" s="1">
        <v>3</v>
      </c>
      <c r="G1906" s="1">
        <v>15747</v>
      </c>
      <c r="H1906" s="1" t="s">
        <v>1108</v>
      </c>
      <c r="I1906" s="1">
        <v>1</v>
      </c>
      <c r="J1906" s="1">
        <v>900</v>
      </c>
    </row>
    <row r="1907" spans="1:10" x14ac:dyDescent="0.3">
      <c r="A1907" s="1">
        <v>1</v>
      </c>
      <c r="B1907" s="1">
        <v>2024</v>
      </c>
      <c r="C1907" s="1">
        <v>81</v>
      </c>
      <c r="D1907" s="1">
        <v>40</v>
      </c>
      <c r="E1907" s="1">
        <v>522</v>
      </c>
      <c r="F1907" s="1">
        <v>4</v>
      </c>
      <c r="G1907" s="1">
        <v>20451</v>
      </c>
      <c r="H1907" s="1" t="s">
        <v>1109</v>
      </c>
      <c r="I1907" s="1">
        <v>1</v>
      </c>
      <c r="J1907" s="1">
        <v>600.73</v>
      </c>
    </row>
    <row r="1908" spans="1:10" x14ac:dyDescent="0.3">
      <c r="A1908" s="1">
        <v>1</v>
      </c>
      <c r="B1908" s="1">
        <v>2024</v>
      </c>
      <c r="C1908" s="1">
        <v>81</v>
      </c>
      <c r="D1908" s="1">
        <v>40</v>
      </c>
      <c r="E1908" s="1">
        <v>522</v>
      </c>
      <c r="F1908" s="1">
        <v>5</v>
      </c>
      <c r="G1908" s="1">
        <v>28190</v>
      </c>
      <c r="H1908" s="1" t="s">
        <v>1344</v>
      </c>
      <c r="I1908" s="1">
        <v>1</v>
      </c>
      <c r="J1908" s="1">
        <v>3587.5</v>
      </c>
    </row>
    <row r="1909" spans="1:10" x14ac:dyDescent="0.3">
      <c r="A1909" s="1">
        <v>1</v>
      </c>
      <c r="B1909" s="1">
        <v>2024</v>
      </c>
      <c r="C1909" s="1">
        <v>81</v>
      </c>
      <c r="D1909" s="1">
        <v>40</v>
      </c>
      <c r="E1909" s="1">
        <v>522</v>
      </c>
      <c r="F1909" s="1">
        <v>6</v>
      </c>
      <c r="G1909" s="1">
        <v>25533</v>
      </c>
      <c r="H1909" s="1" t="s">
        <v>1135</v>
      </c>
      <c r="I1909" s="1">
        <v>4</v>
      </c>
      <c r="J1909" s="1">
        <v>606.25</v>
      </c>
    </row>
    <row r="1910" spans="1:10" x14ac:dyDescent="0.3">
      <c r="A1910" s="1">
        <v>1</v>
      </c>
      <c r="B1910" s="1">
        <v>2024</v>
      </c>
      <c r="C1910" s="1">
        <v>81</v>
      </c>
      <c r="D1910" s="1">
        <v>40</v>
      </c>
      <c r="E1910" s="1">
        <v>522</v>
      </c>
      <c r="F1910" s="1">
        <v>7</v>
      </c>
      <c r="G1910" s="1">
        <v>25143</v>
      </c>
      <c r="H1910" s="1" t="s">
        <v>1129</v>
      </c>
      <c r="I1910" s="1">
        <v>1</v>
      </c>
      <c r="J1910" s="1">
        <v>1500</v>
      </c>
    </row>
    <row r="1911" spans="1:10" x14ac:dyDescent="0.3">
      <c r="A1911" s="1">
        <v>1</v>
      </c>
      <c r="B1911" s="1">
        <v>2024</v>
      </c>
      <c r="C1911" s="1">
        <v>81</v>
      </c>
      <c r="D1911" s="1">
        <v>40</v>
      </c>
      <c r="E1911" s="1">
        <v>522</v>
      </c>
      <c r="F1911" s="1">
        <v>8</v>
      </c>
      <c r="G1911" s="1">
        <v>25110</v>
      </c>
      <c r="H1911" s="1" t="s">
        <v>1104</v>
      </c>
      <c r="I1911" s="1">
        <v>1</v>
      </c>
      <c r="J1911" s="1">
        <v>1218.2</v>
      </c>
    </row>
    <row r="1912" spans="1:10" x14ac:dyDescent="0.3">
      <c r="A1912" s="1">
        <v>1</v>
      </c>
      <c r="B1912" s="1">
        <v>2024</v>
      </c>
      <c r="C1912" s="1">
        <v>81</v>
      </c>
      <c r="D1912" s="1">
        <v>40</v>
      </c>
      <c r="E1912" s="1">
        <v>522</v>
      </c>
      <c r="F1912" s="1">
        <v>9</v>
      </c>
      <c r="G1912" s="1">
        <v>20494</v>
      </c>
      <c r="H1912" s="1" t="s">
        <v>1208</v>
      </c>
      <c r="I1912" s="1">
        <v>2</v>
      </c>
      <c r="J1912" s="1">
        <v>78.349999999999994</v>
      </c>
    </row>
    <row r="1913" spans="1:10" x14ac:dyDescent="0.3">
      <c r="A1913" s="1">
        <v>1</v>
      </c>
      <c r="B1913" s="1">
        <v>2024</v>
      </c>
      <c r="C1913" s="1">
        <v>81</v>
      </c>
      <c r="D1913" s="1">
        <v>40</v>
      </c>
      <c r="E1913" s="1">
        <v>523</v>
      </c>
      <c r="F1913" s="1">
        <v>1</v>
      </c>
      <c r="G1913" s="1" t="s">
        <v>1359</v>
      </c>
      <c r="H1913" s="1" t="s">
        <v>1360</v>
      </c>
      <c r="I1913" s="1">
        <v>5</v>
      </c>
      <c r="J1913" s="1">
        <v>614.71</v>
      </c>
    </row>
    <row r="1914" spans="1:10" x14ac:dyDescent="0.3">
      <c r="A1914" s="1">
        <v>1</v>
      </c>
      <c r="B1914" s="1">
        <v>2024</v>
      </c>
      <c r="C1914" s="1">
        <v>81</v>
      </c>
      <c r="D1914" s="1">
        <v>40</v>
      </c>
      <c r="E1914" s="1">
        <v>523</v>
      </c>
      <c r="F1914" s="1">
        <v>2</v>
      </c>
      <c r="G1914" s="1">
        <v>25120</v>
      </c>
      <c r="H1914" s="1" t="s">
        <v>1079</v>
      </c>
      <c r="I1914" s="1">
        <v>1</v>
      </c>
      <c r="J1914" s="1">
        <v>574.44000000000005</v>
      </c>
    </row>
    <row r="1915" spans="1:10" x14ac:dyDescent="0.3">
      <c r="A1915" s="1">
        <v>1</v>
      </c>
      <c r="B1915" s="1">
        <v>2024</v>
      </c>
      <c r="C1915" s="1">
        <v>81</v>
      </c>
      <c r="D1915" s="1">
        <v>40</v>
      </c>
      <c r="E1915" s="1">
        <v>523</v>
      </c>
      <c r="F1915" s="1">
        <v>3</v>
      </c>
      <c r="G1915" s="1">
        <v>22197</v>
      </c>
      <c r="H1915" s="1" t="s">
        <v>1113</v>
      </c>
      <c r="I1915" s="1">
        <v>1</v>
      </c>
      <c r="J1915" s="1">
        <v>656.25</v>
      </c>
    </row>
    <row r="1916" spans="1:10" x14ac:dyDescent="0.3">
      <c r="A1916" s="1">
        <v>1</v>
      </c>
      <c r="B1916" s="1">
        <v>2024</v>
      </c>
      <c r="C1916" s="1">
        <v>81</v>
      </c>
      <c r="D1916" s="1">
        <v>40</v>
      </c>
      <c r="E1916" s="1">
        <v>523</v>
      </c>
      <c r="F1916" s="1">
        <v>4</v>
      </c>
      <c r="G1916" s="1">
        <v>20451</v>
      </c>
      <c r="H1916" s="1" t="s">
        <v>1109</v>
      </c>
      <c r="I1916" s="1">
        <v>1</v>
      </c>
      <c r="J1916" s="1">
        <v>600.73</v>
      </c>
    </row>
    <row r="1917" spans="1:10" x14ac:dyDescent="0.3">
      <c r="A1917" s="1">
        <v>1</v>
      </c>
      <c r="B1917" s="1">
        <v>2024</v>
      </c>
      <c r="C1917" s="1">
        <v>81</v>
      </c>
      <c r="D1917" s="1">
        <v>40</v>
      </c>
      <c r="E1917" s="1">
        <v>523</v>
      </c>
      <c r="F1917" s="1">
        <v>5</v>
      </c>
      <c r="G1917" s="1">
        <v>20494</v>
      </c>
      <c r="H1917" s="1" t="s">
        <v>1208</v>
      </c>
      <c r="I1917" s="1">
        <v>3</v>
      </c>
      <c r="J1917" s="1">
        <v>78.349999999999994</v>
      </c>
    </row>
    <row r="1918" spans="1:10" x14ac:dyDescent="0.3">
      <c r="A1918" s="1">
        <v>1</v>
      </c>
      <c r="B1918" s="1">
        <v>2024</v>
      </c>
      <c r="C1918" s="1">
        <v>81</v>
      </c>
      <c r="D1918" s="1">
        <v>40</v>
      </c>
      <c r="E1918" s="1">
        <v>523</v>
      </c>
      <c r="F1918" s="1">
        <v>6</v>
      </c>
      <c r="G1918" s="1">
        <v>25132</v>
      </c>
      <c r="H1918" s="1" t="s">
        <v>1361</v>
      </c>
      <c r="I1918" s="1">
        <v>1</v>
      </c>
      <c r="J1918" s="1">
        <v>593.14</v>
      </c>
    </row>
    <row r="1919" spans="1:10" x14ac:dyDescent="0.3">
      <c r="A1919" s="1">
        <v>1</v>
      </c>
      <c r="B1919" s="1">
        <v>2024</v>
      </c>
      <c r="C1919" s="1">
        <v>81</v>
      </c>
      <c r="D1919" s="1">
        <v>40</v>
      </c>
      <c r="E1919" s="1">
        <v>523</v>
      </c>
      <c r="F1919" s="1">
        <v>7</v>
      </c>
      <c r="G1919" s="1">
        <v>26230</v>
      </c>
      <c r="H1919" s="1" t="s">
        <v>1057</v>
      </c>
      <c r="I1919" s="1">
        <v>1</v>
      </c>
      <c r="J1919" s="1">
        <v>146.11000000000001</v>
      </c>
    </row>
    <row r="1920" spans="1:10" x14ac:dyDescent="0.3">
      <c r="A1920" s="1">
        <v>1</v>
      </c>
      <c r="B1920" s="1">
        <v>2024</v>
      </c>
      <c r="C1920" s="1">
        <v>81</v>
      </c>
      <c r="D1920" s="1">
        <v>40</v>
      </c>
      <c r="E1920" s="1">
        <v>523</v>
      </c>
      <c r="F1920" s="1">
        <v>8</v>
      </c>
      <c r="G1920" s="1">
        <v>25108</v>
      </c>
      <c r="H1920" s="1" t="s">
        <v>1096</v>
      </c>
      <c r="I1920" s="1">
        <v>1</v>
      </c>
      <c r="J1920" s="1">
        <v>482.04</v>
      </c>
    </row>
    <row r="1921" spans="1:10" x14ac:dyDescent="0.3">
      <c r="A1921" s="1">
        <v>1</v>
      </c>
      <c r="B1921" s="1">
        <v>2024</v>
      </c>
      <c r="C1921" s="1">
        <v>81</v>
      </c>
      <c r="D1921" s="1">
        <v>40</v>
      </c>
      <c r="E1921" s="1">
        <v>524</v>
      </c>
      <c r="F1921" s="1">
        <v>1</v>
      </c>
      <c r="G1921" s="1">
        <v>10460</v>
      </c>
      <c r="H1921" s="1" t="s">
        <v>1046</v>
      </c>
      <c r="I1921" s="1">
        <v>1</v>
      </c>
      <c r="J1921" s="1">
        <v>1706.72</v>
      </c>
    </row>
    <row r="1922" spans="1:10" x14ac:dyDescent="0.3">
      <c r="A1922" s="1">
        <v>1</v>
      </c>
      <c r="B1922" s="1">
        <v>2024</v>
      </c>
      <c r="C1922" s="1">
        <v>81</v>
      </c>
      <c r="D1922" s="1">
        <v>40</v>
      </c>
      <c r="E1922" s="1">
        <v>524</v>
      </c>
      <c r="F1922" s="1">
        <v>2</v>
      </c>
      <c r="G1922" s="1">
        <v>27428</v>
      </c>
      <c r="H1922" s="1" t="s">
        <v>1154</v>
      </c>
      <c r="I1922" s="1">
        <v>1</v>
      </c>
      <c r="J1922" s="1">
        <v>380.77</v>
      </c>
    </row>
    <row r="1923" spans="1:10" x14ac:dyDescent="0.3">
      <c r="A1923" s="1">
        <v>1</v>
      </c>
      <c r="B1923" s="1">
        <v>2024</v>
      </c>
      <c r="C1923" s="1">
        <v>81</v>
      </c>
      <c r="D1923" s="1">
        <v>40</v>
      </c>
      <c r="E1923" s="1">
        <v>524</v>
      </c>
      <c r="F1923" s="1">
        <v>3</v>
      </c>
      <c r="G1923" s="1">
        <v>14915</v>
      </c>
      <c r="H1923" s="1" t="s">
        <v>1251</v>
      </c>
      <c r="I1923" s="1">
        <v>1</v>
      </c>
      <c r="J1923" s="1">
        <v>993.62</v>
      </c>
    </row>
    <row r="1924" spans="1:10" x14ac:dyDescent="0.3">
      <c r="A1924" s="1">
        <v>1</v>
      </c>
      <c r="B1924" s="1">
        <v>2024</v>
      </c>
      <c r="C1924" s="1">
        <v>81</v>
      </c>
      <c r="D1924" s="1">
        <v>40</v>
      </c>
      <c r="E1924" s="1">
        <v>529</v>
      </c>
      <c r="F1924" s="1">
        <v>7</v>
      </c>
      <c r="G1924" s="1">
        <v>17216</v>
      </c>
      <c r="H1924" s="1" t="s">
        <v>1338</v>
      </c>
      <c r="I1924" s="1">
        <v>4</v>
      </c>
      <c r="J1924" s="1">
        <v>240</v>
      </c>
    </row>
    <row r="1925" spans="1:10" x14ac:dyDescent="0.3">
      <c r="A1925" s="1">
        <v>1</v>
      </c>
      <c r="B1925" s="1">
        <v>2024</v>
      </c>
      <c r="C1925" s="1">
        <v>81</v>
      </c>
      <c r="D1925" s="1">
        <v>40</v>
      </c>
      <c r="E1925" s="1">
        <v>541</v>
      </c>
      <c r="F1925" s="1">
        <v>1</v>
      </c>
      <c r="G1925" s="1">
        <v>28555</v>
      </c>
      <c r="H1925" s="1" t="s">
        <v>1345</v>
      </c>
      <c r="I1925" s="1">
        <v>2</v>
      </c>
      <c r="J1925" s="1">
        <v>282</v>
      </c>
    </row>
    <row r="1926" spans="1:10" x14ac:dyDescent="0.3">
      <c r="A1926" s="1">
        <v>1</v>
      </c>
      <c r="B1926" s="1">
        <v>2024</v>
      </c>
      <c r="C1926" s="1">
        <v>81</v>
      </c>
      <c r="D1926" s="1">
        <v>40</v>
      </c>
      <c r="E1926" s="1">
        <v>548</v>
      </c>
      <c r="F1926" s="1">
        <v>1</v>
      </c>
      <c r="G1926" s="1">
        <v>10460</v>
      </c>
      <c r="H1926" s="1" t="s">
        <v>1046</v>
      </c>
      <c r="I1926" s="1">
        <v>1</v>
      </c>
      <c r="J1926" s="1">
        <v>1706.72</v>
      </c>
    </row>
    <row r="1927" spans="1:10" x14ac:dyDescent="0.3">
      <c r="A1927" s="1">
        <v>1</v>
      </c>
      <c r="B1927" s="1">
        <v>2024</v>
      </c>
      <c r="C1927" s="1">
        <v>81</v>
      </c>
      <c r="D1927" s="1">
        <v>40</v>
      </c>
      <c r="E1927" s="1">
        <v>549</v>
      </c>
      <c r="F1927" s="1">
        <v>1</v>
      </c>
      <c r="G1927" s="1" t="s">
        <v>1359</v>
      </c>
      <c r="H1927" s="1" t="s">
        <v>1360</v>
      </c>
      <c r="I1927" s="1">
        <v>4</v>
      </c>
      <c r="J1927" s="1">
        <v>614.71</v>
      </c>
    </row>
    <row r="1928" spans="1:10" x14ac:dyDescent="0.3">
      <c r="A1928" s="1">
        <v>1</v>
      </c>
      <c r="B1928" s="1">
        <v>2024</v>
      </c>
      <c r="C1928" s="1">
        <v>81</v>
      </c>
      <c r="D1928" s="1">
        <v>40</v>
      </c>
      <c r="E1928" s="1">
        <v>549</v>
      </c>
      <c r="F1928" s="1">
        <v>2</v>
      </c>
      <c r="G1928" s="1">
        <v>25120</v>
      </c>
      <c r="H1928" s="1" t="s">
        <v>1079</v>
      </c>
      <c r="I1928" s="1">
        <v>1</v>
      </c>
      <c r="J1928" s="1">
        <v>574.44000000000005</v>
      </c>
    </row>
    <row r="1929" spans="1:10" x14ac:dyDescent="0.3">
      <c r="A1929" s="1">
        <v>1</v>
      </c>
      <c r="B1929" s="1">
        <v>2024</v>
      </c>
      <c r="C1929" s="1">
        <v>81</v>
      </c>
      <c r="D1929" s="1">
        <v>40</v>
      </c>
      <c r="E1929" s="1">
        <v>549</v>
      </c>
      <c r="F1929" s="1">
        <v>3</v>
      </c>
      <c r="G1929" s="1">
        <v>20451</v>
      </c>
      <c r="H1929" s="1" t="s">
        <v>1109</v>
      </c>
      <c r="I1929" s="1">
        <v>1</v>
      </c>
      <c r="J1929" s="1">
        <v>600.73</v>
      </c>
    </row>
    <row r="1930" spans="1:10" x14ac:dyDescent="0.3">
      <c r="A1930" s="1">
        <v>1</v>
      </c>
      <c r="B1930" s="1">
        <v>2024</v>
      </c>
      <c r="C1930" s="1">
        <v>81</v>
      </c>
      <c r="D1930" s="1">
        <v>40</v>
      </c>
      <c r="E1930" s="1">
        <v>549</v>
      </c>
      <c r="F1930" s="1">
        <v>4</v>
      </c>
      <c r="G1930" s="1">
        <v>15747</v>
      </c>
      <c r="H1930" s="1" t="s">
        <v>1108</v>
      </c>
      <c r="I1930" s="1">
        <v>1</v>
      </c>
      <c r="J1930" s="1">
        <v>900</v>
      </c>
    </row>
    <row r="1931" spans="1:10" x14ac:dyDescent="0.3">
      <c r="A1931" s="1">
        <v>1</v>
      </c>
      <c r="B1931" s="1">
        <v>2024</v>
      </c>
      <c r="C1931" s="1">
        <v>81</v>
      </c>
      <c r="D1931" s="1">
        <v>40</v>
      </c>
      <c r="E1931" s="1">
        <v>549</v>
      </c>
      <c r="F1931" s="1">
        <v>5</v>
      </c>
      <c r="G1931" s="1">
        <v>26230</v>
      </c>
      <c r="H1931" s="1" t="s">
        <v>1057</v>
      </c>
      <c r="I1931" s="1">
        <v>1</v>
      </c>
      <c r="J1931" s="1">
        <v>146.11000000000001</v>
      </c>
    </row>
    <row r="1932" spans="1:10" x14ac:dyDescent="0.3">
      <c r="A1932" s="1">
        <v>1</v>
      </c>
      <c r="B1932" s="1">
        <v>2024</v>
      </c>
      <c r="C1932" s="1">
        <v>81</v>
      </c>
      <c r="D1932" s="1">
        <v>40</v>
      </c>
      <c r="E1932" s="1">
        <v>549</v>
      </c>
      <c r="F1932" s="1">
        <v>6</v>
      </c>
      <c r="G1932" s="1">
        <v>25108</v>
      </c>
      <c r="H1932" s="1" t="s">
        <v>1096</v>
      </c>
      <c r="I1932" s="1">
        <v>1</v>
      </c>
      <c r="J1932" s="1">
        <v>482.04</v>
      </c>
    </row>
    <row r="1933" spans="1:10" x14ac:dyDescent="0.3">
      <c r="A1933" s="1">
        <v>1</v>
      </c>
      <c r="B1933" s="1">
        <v>2024</v>
      </c>
      <c r="C1933" s="1">
        <v>81</v>
      </c>
      <c r="D1933" s="1">
        <v>40</v>
      </c>
      <c r="E1933" s="1">
        <v>550</v>
      </c>
      <c r="F1933" s="1">
        <v>1</v>
      </c>
      <c r="G1933" s="1">
        <v>28063</v>
      </c>
      <c r="H1933" s="1" t="s">
        <v>1327</v>
      </c>
      <c r="I1933" s="1">
        <v>4</v>
      </c>
      <c r="J1933" s="1">
        <v>183.33</v>
      </c>
    </row>
    <row r="1934" spans="1:10" x14ac:dyDescent="0.3">
      <c r="A1934" s="1">
        <v>1</v>
      </c>
      <c r="B1934" s="1">
        <v>2024</v>
      </c>
      <c r="C1934" s="1">
        <v>81</v>
      </c>
      <c r="D1934" s="1">
        <v>40</v>
      </c>
      <c r="E1934" s="1">
        <v>551</v>
      </c>
      <c r="F1934" s="1">
        <v>1</v>
      </c>
      <c r="G1934" s="1">
        <v>28064</v>
      </c>
      <c r="H1934" s="1" t="s">
        <v>1326</v>
      </c>
      <c r="I1934" s="1">
        <v>1</v>
      </c>
      <c r="J1934" s="1">
        <v>391.67</v>
      </c>
    </row>
    <row r="1935" spans="1:10" x14ac:dyDescent="0.3">
      <c r="A1935" s="1">
        <v>1</v>
      </c>
      <c r="B1935" s="1">
        <v>2024</v>
      </c>
      <c r="C1935" s="1">
        <v>81</v>
      </c>
      <c r="D1935" s="1">
        <v>40</v>
      </c>
      <c r="E1935" s="1">
        <v>552</v>
      </c>
      <c r="F1935" s="1">
        <v>1</v>
      </c>
      <c r="G1935" s="1">
        <v>28063</v>
      </c>
      <c r="H1935" s="1" t="s">
        <v>1327</v>
      </c>
      <c r="I1935" s="1">
        <v>2</v>
      </c>
      <c r="J1935" s="1">
        <v>183.33</v>
      </c>
    </row>
    <row r="1936" spans="1:10" x14ac:dyDescent="0.3">
      <c r="A1936" s="1">
        <v>1</v>
      </c>
      <c r="B1936" s="1">
        <v>2024</v>
      </c>
      <c r="C1936" s="1">
        <v>81</v>
      </c>
      <c r="D1936" s="1">
        <v>40</v>
      </c>
      <c r="E1936" s="1">
        <v>553</v>
      </c>
      <c r="F1936" s="1">
        <v>1</v>
      </c>
      <c r="G1936" s="1" t="s">
        <v>1359</v>
      </c>
      <c r="H1936" s="1" t="s">
        <v>1360</v>
      </c>
      <c r="I1936" s="1">
        <v>1</v>
      </c>
      <c r="J1936" s="1">
        <v>614.71</v>
      </c>
    </row>
    <row r="1937" spans="1:10" x14ac:dyDescent="0.3">
      <c r="A1937" s="1">
        <v>1</v>
      </c>
      <c r="B1937" s="1">
        <v>2024</v>
      </c>
      <c r="C1937" s="1">
        <v>81</v>
      </c>
      <c r="D1937" s="1">
        <v>40</v>
      </c>
      <c r="E1937" s="1">
        <v>553</v>
      </c>
      <c r="F1937" s="1">
        <v>2</v>
      </c>
      <c r="G1937" s="1">
        <v>28064</v>
      </c>
      <c r="H1937" s="1" t="s">
        <v>1326</v>
      </c>
      <c r="I1937" s="1">
        <v>2</v>
      </c>
      <c r="J1937" s="1">
        <v>391.67</v>
      </c>
    </row>
    <row r="1938" spans="1:10" x14ac:dyDescent="0.3">
      <c r="A1938" s="1">
        <v>1</v>
      </c>
      <c r="B1938" s="1">
        <v>2024</v>
      </c>
      <c r="C1938" s="1">
        <v>81</v>
      </c>
      <c r="D1938" s="1">
        <v>40</v>
      </c>
      <c r="E1938" s="1">
        <v>554</v>
      </c>
      <c r="F1938" s="1">
        <v>1</v>
      </c>
      <c r="G1938" s="1" t="s">
        <v>1359</v>
      </c>
      <c r="H1938" s="1" t="s">
        <v>1360</v>
      </c>
      <c r="I1938" s="1">
        <v>2</v>
      </c>
      <c r="J1938" s="1">
        <v>614.71</v>
      </c>
    </row>
    <row r="1939" spans="1:10" x14ac:dyDescent="0.3">
      <c r="A1939" s="1">
        <v>1</v>
      </c>
      <c r="B1939" s="1">
        <v>2024</v>
      </c>
      <c r="C1939" s="1">
        <v>81</v>
      </c>
      <c r="D1939" s="1">
        <v>40</v>
      </c>
      <c r="E1939" s="1">
        <v>554</v>
      </c>
      <c r="F1939" s="1">
        <v>2</v>
      </c>
      <c r="G1939" s="1">
        <v>28064</v>
      </c>
      <c r="H1939" s="1" t="s">
        <v>1326</v>
      </c>
      <c r="I1939" s="1">
        <v>2</v>
      </c>
      <c r="J1939" s="1">
        <v>391.67</v>
      </c>
    </row>
    <row r="1940" spans="1:10" x14ac:dyDescent="0.3">
      <c r="A1940" s="1">
        <v>1</v>
      </c>
      <c r="B1940" s="1">
        <v>2024</v>
      </c>
      <c r="C1940" s="1">
        <v>81</v>
      </c>
      <c r="D1940" s="1">
        <v>40</v>
      </c>
      <c r="E1940" s="1">
        <v>555</v>
      </c>
      <c r="F1940" s="1">
        <v>1</v>
      </c>
      <c r="G1940" s="1">
        <v>11670</v>
      </c>
      <c r="H1940" s="1" t="s">
        <v>1246</v>
      </c>
      <c r="I1940" s="1">
        <v>1</v>
      </c>
      <c r="J1940" s="1">
        <v>1563.97</v>
      </c>
    </row>
    <row r="1941" spans="1:10" x14ac:dyDescent="0.3">
      <c r="A1941" s="1">
        <v>1</v>
      </c>
      <c r="B1941" s="1">
        <v>2024</v>
      </c>
      <c r="C1941" s="1">
        <v>81</v>
      </c>
      <c r="D1941" s="1">
        <v>40</v>
      </c>
      <c r="E1941" s="1">
        <v>555</v>
      </c>
      <c r="F1941" s="1">
        <v>2</v>
      </c>
      <c r="G1941" s="1">
        <v>20523</v>
      </c>
      <c r="H1941" s="1" t="s">
        <v>1063</v>
      </c>
      <c r="I1941" s="1">
        <v>1</v>
      </c>
      <c r="J1941" s="1">
        <v>1583.63</v>
      </c>
    </row>
    <row r="1942" spans="1:10" x14ac:dyDescent="0.3">
      <c r="A1942" s="1">
        <v>1</v>
      </c>
      <c r="B1942" s="1">
        <v>2024</v>
      </c>
      <c r="C1942" s="1">
        <v>81</v>
      </c>
      <c r="D1942" s="1">
        <v>40</v>
      </c>
      <c r="E1942" s="1">
        <v>555</v>
      </c>
      <c r="F1942" s="1">
        <v>3</v>
      </c>
      <c r="G1942" s="1">
        <v>26416</v>
      </c>
      <c r="H1942" s="1" t="s">
        <v>1075</v>
      </c>
      <c r="I1942" s="1">
        <v>2</v>
      </c>
      <c r="J1942" s="1">
        <v>3637.87</v>
      </c>
    </row>
    <row r="1943" spans="1:10" x14ac:dyDescent="0.3">
      <c r="A1943" s="1">
        <v>1</v>
      </c>
      <c r="B1943" s="1">
        <v>2024</v>
      </c>
      <c r="C1943" s="1">
        <v>81</v>
      </c>
      <c r="D1943" s="1">
        <v>40</v>
      </c>
      <c r="E1943" s="1">
        <v>555</v>
      </c>
      <c r="F1943" s="1">
        <v>4</v>
      </c>
      <c r="G1943" s="1">
        <v>22198</v>
      </c>
      <c r="H1943" s="1" t="s">
        <v>1221</v>
      </c>
      <c r="I1943" s="1">
        <v>1</v>
      </c>
      <c r="J1943" s="1">
        <v>2912.5</v>
      </c>
    </row>
    <row r="1944" spans="1:10" x14ac:dyDescent="0.3">
      <c r="A1944" s="1">
        <v>1</v>
      </c>
      <c r="B1944" s="1">
        <v>2024</v>
      </c>
      <c r="C1944" s="1">
        <v>81</v>
      </c>
      <c r="D1944" s="1">
        <v>40</v>
      </c>
      <c r="E1944" s="1">
        <v>555</v>
      </c>
      <c r="F1944" s="1">
        <v>5</v>
      </c>
      <c r="G1944" s="1">
        <v>25108</v>
      </c>
      <c r="H1944" s="1" t="s">
        <v>1096</v>
      </c>
      <c r="I1944" s="1">
        <v>1</v>
      </c>
      <c r="J1944" s="1">
        <v>482.04</v>
      </c>
    </row>
    <row r="1945" spans="1:10" x14ac:dyDescent="0.3">
      <c r="A1945" s="1">
        <v>1</v>
      </c>
      <c r="B1945" s="1">
        <v>2024</v>
      </c>
      <c r="C1945" s="1">
        <v>81</v>
      </c>
      <c r="D1945" s="1">
        <v>40</v>
      </c>
      <c r="E1945" s="1">
        <v>555</v>
      </c>
      <c r="F1945" s="1">
        <v>6</v>
      </c>
      <c r="G1945" s="1">
        <v>20494</v>
      </c>
      <c r="H1945" s="1" t="s">
        <v>1208</v>
      </c>
      <c r="I1945" s="1">
        <v>3</v>
      </c>
      <c r="J1945" s="1">
        <v>78.349999999999994</v>
      </c>
    </row>
    <row r="1946" spans="1:10" x14ac:dyDescent="0.3">
      <c r="A1946" s="1">
        <v>1</v>
      </c>
      <c r="B1946" s="1">
        <v>2024</v>
      </c>
      <c r="C1946" s="1">
        <v>81</v>
      </c>
      <c r="D1946" s="1">
        <v>40</v>
      </c>
      <c r="E1946" s="1">
        <v>556</v>
      </c>
      <c r="F1946" s="1">
        <v>1</v>
      </c>
      <c r="G1946" s="1">
        <v>15852</v>
      </c>
      <c r="H1946" s="1" t="s">
        <v>1094</v>
      </c>
      <c r="I1946" s="1">
        <v>1</v>
      </c>
      <c r="J1946" s="1">
        <v>2854.8</v>
      </c>
    </row>
    <row r="1947" spans="1:10" x14ac:dyDescent="0.3">
      <c r="A1947" s="1">
        <v>1</v>
      </c>
      <c r="B1947" s="1">
        <v>2024</v>
      </c>
      <c r="C1947" s="1">
        <v>81</v>
      </c>
      <c r="D1947" s="1">
        <v>40</v>
      </c>
      <c r="E1947" s="1">
        <v>556</v>
      </c>
      <c r="F1947" s="1">
        <v>2</v>
      </c>
      <c r="G1947" s="1">
        <v>22298</v>
      </c>
      <c r="H1947" s="1" t="s">
        <v>1133</v>
      </c>
      <c r="I1947" s="1">
        <v>2</v>
      </c>
      <c r="J1947" s="1">
        <v>1497.09</v>
      </c>
    </row>
    <row r="1948" spans="1:10" x14ac:dyDescent="0.3">
      <c r="A1948" s="1">
        <v>1</v>
      </c>
      <c r="B1948" s="1">
        <v>2024</v>
      </c>
      <c r="C1948" s="1">
        <v>81</v>
      </c>
      <c r="D1948" s="1">
        <v>40</v>
      </c>
      <c r="E1948" s="1">
        <v>556</v>
      </c>
      <c r="F1948" s="1">
        <v>3</v>
      </c>
      <c r="G1948" s="1">
        <v>28064</v>
      </c>
      <c r="H1948" s="1" t="s">
        <v>1326</v>
      </c>
      <c r="I1948" s="1">
        <v>1</v>
      </c>
      <c r="J1948" s="1">
        <v>391.67</v>
      </c>
    </row>
    <row r="1949" spans="1:10" x14ac:dyDescent="0.3">
      <c r="A1949" s="1">
        <v>1</v>
      </c>
      <c r="B1949" s="1">
        <v>2024</v>
      </c>
      <c r="C1949" s="1">
        <v>81</v>
      </c>
      <c r="D1949" s="1">
        <v>40</v>
      </c>
      <c r="E1949" s="1">
        <v>556</v>
      </c>
      <c r="F1949" s="1">
        <v>4</v>
      </c>
      <c r="G1949" s="1">
        <v>20494</v>
      </c>
      <c r="H1949" s="1" t="s">
        <v>1208</v>
      </c>
      <c r="I1949" s="1">
        <v>1</v>
      </c>
      <c r="J1949" s="1">
        <v>78.349999999999994</v>
      </c>
    </row>
    <row r="1950" spans="1:10" x14ac:dyDescent="0.3">
      <c r="A1950" s="1">
        <v>1</v>
      </c>
      <c r="B1950" s="1">
        <v>2024</v>
      </c>
      <c r="C1950" s="1">
        <v>81</v>
      </c>
      <c r="D1950" s="1">
        <v>40</v>
      </c>
      <c r="E1950" s="1">
        <v>556</v>
      </c>
      <c r="F1950" s="1">
        <v>5</v>
      </c>
      <c r="G1950" s="1">
        <v>26230</v>
      </c>
      <c r="H1950" s="1" t="s">
        <v>1057</v>
      </c>
      <c r="I1950" s="1">
        <v>2</v>
      </c>
      <c r="J1950" s="1">
        <v>146.11000000000001</v>
      </c>
    </row>
    <row r="1951" spans="1:10" x14ac:dyDescent="0.3">
      <c r="A1951" s="1">
        <v>1</v>
      </c>
      <c r="B1951" s="1">
        <v>2024</v>
      </c>
      <c r="C1951" s="1">
        <v>81</v>
      </c>
      <c r="D1951" s="1">
        <v>40</v>
      </c>
      <c r="E1951" s="1">
        <v>557</v>
      </c>
      <c r="F1951" s="1">
        <v>1</v>
      </c>
      <c r="G1951" s="1" t="s">
        <v>1359</v>
      </c>
      <c r="H1951" s="1" t="s">
        <v>1360</v>
      </c>
      <c r="I1951" s="1">
        <v>5</v>
      </c>
      <c r="J1951" s="1">
        <v>614.71</v>
      </c>
    </row>
    <row r="1952" spans="1:10" x14ac:dyDescent="0.3">
      <c r="A1952" s="1">
        <v>1</v>
      </c>
      <c r="B1952" s="1">
        <v>2024</v>
      </c>
      <c r="C1952" s="1">
        <v>81</v>
      </c>
      <c r="D1952" s="1">
        <v>40</v>
      </c>
      <c r="E1952" s="1">
        <v>557</v>
      </c>
      <c r="F1952" s="1">
        <v>2</v>
      </c>
      <c r="G1952" s="1">
        <v>20424</v>
      </c>
      <c r="H1952" s="1" t="s">
        <v>1103</v>
      </c>
      <c r="I1952" s="1">
        <v>1</v>
      </c>
      <c r="J1952" s="1">
        <v>564.84</v>
      </c>
    </row>
    <row r="1953" spans="1:10" x14ac:dyDescent="0.3">
      <c r="A1953" s="1">
        <v>1</v>
      </c>
      <c r="B1953" s="1">
        <v>2024</v>
      </c>
      <c r="C1953" s="1">
        <v>81</v>
      </c>
      <c r="D1953" s="1">
        <v>40</v>
      </c>
      <c r="E1953" s="1">
        <v>557</v>
      </c>
      <c r="F1953" s="1">
        <v>3</v>
      </c>
      <c r="G1953" s="1">
        <v>20451</v>
      </c>
      <c r="H1953" s="1" t="s">
        <v>1109</v>
      </c>
      <c r="I1953" s="1">
        <v>1</v>
      </c>
      <c r="J1953" s="1">
        <v>600.73</v>
      </c>
    </row>
    <row r="1954" spans="1:10" x14ac:dyDescent="0.3">
      <c r="A1954" s="1">
        <v>1</v>
      </c>
      <c r="B1954" s="1">
        <v>2024</v>
      </c>
      <c r="C1954" s="1">
        <v>81</v>
      </c>
      <c r="D1954" s="1">
        <v>40</v>
      </c>
      <c r="E1954" s="1">
        <v>557</v>
      </c>
      <c r="F1954" s="1">
        <v>4</v>
      </c>
      <c r="G1954" s="1">
        <v>20425</v>
      </c>
      <c r="H1954" s="1" t="s">
        <v>1137</v>
      </c>
      <c r="I1954" s="1">
        <v>1</v>
      </c>
      <c r="J1954" s="1">
        <v>825.92</v>
      </c>
    </row>
    <row r="1955" spans="1:10" x14ac:dyDescent="0.3">
      <c r="A1955" s="1">
        <v>1</v>
      </c>
      <c r="B1955" s="1">
        <v>2024</v>
      </c>
      <c r="C1955" s="1">
        <v>81</v>
      </c>
      <c r="D1955" s="1">
        <v>40</v>
      </c>
      <c r="E1955" s="1">
        <v>557</v>
      </c>
      <c r="F1955" s="1">
        <v>5</v>
      </c>
      <c r="G1955" s="1">
        <v>25108</v>
      </c>
      <c r="H1955" s="1" t="s">
        <v>1096</v>
      </c>
      <c r="I1955" s="1">
        <v>1</v>
      </c>
      <c r="J1955" s="1">
        <v>482.04</v>
      </c>
    </row>
    <row r="1956" spans="1:10" x14ac:dyDescent="0.3">
      <c r="A1956" s="1">
        <v>1</v>
      </c>
      <c r="B1956" s="1">
        <v>2024</v>
      </c>
      <c r="C1956" s="1">
        <v>81</v>
      </c>
      <c r="D1956" s="1">
        <v>40</v>
      </c>
      <c r="E1956" s="1">
        <v>557</v>
      </c>
      <c r="F1956" s="1">
        <v>6</v>
      </c>
      <c r="G1956" s="1" t="s">
        <v>1374</v>
      </c>
      <c r="H1956" s="1" t="s">
        <v>1371</v>
      </c>
      <c r="I1956" s="1">
        <v>0.5</v>
      </c>
      <c r="J1956" s="1">
        <v>951.19</v>
      </c>
    </row>
    <row r="1957" spans="1:10" x14ac:dyDescent="0.3">
      <c r="A1957" s="1">
        <v>1</v>
      </c>
      <c r="B1957" s="1">
        <v>2024</v>
      </c>
      <c r="C1957" s="1">
        <v>81</v>
      </c>
      <c r="D1957" s="1">
        <v>40</v>
      </c>
      <c r="E1957" s="1">
        <v>557</v>
      </c>
      <c r="F1957" s="1">
        <v>7</v>
      </c>
      <c r="G1957" s="1">
        <v>20429</v>
      </c>
      <c r="H1957" s="1" t="s">
        <v>1234</v>
      </c>
      <c r="I1957" s="1">
        <v>1</v>
      </c>
      <c r="J1957" s="1">
        <v>6492.58</v>
      </c>
    </row>
    <row r="1958" spans="1:10" x14ac:dyDescent="0.3">
      <c r="A1958" s="1">
        <v>1</v>
      </c>
      <c r="B1958" s="1">
        <v>2024</v>
      </c>
      <c r="C1958" s="1">
        <v>81</v>
      </c>
      <c r="D1958" s="1">
        <v>40</v>
      </c>
      <c r="E1958" s="1">
        <v>557</v>
      </c>
      <c r="F1958" s="1">
        <v>8</v>
      </c>
      <c r="G1958" s="1">
        <v>27442</v>
      </c>
      <c r="H1958" s="1" t="s">
        <v>1249</v>
      </c>
      <c r="I1958" s="1">
        <v>1</v>
      </c>
      <c r="J1958" s="1">
        <v>2074</v>
      </c>
    </row>
    <row r="1959" spans="1:10" x14ac:dyDescent="0.3">
      <c r="A1959" s="1">
        <v>1</v>
      </c>
      <c r="B1959" s="1">
        <v>2024</v>
      </c>
      <c r="C1959" s="1">
        <v>81</v>
      </c>
      <c r="D1959" s="1">
        <v>40</v>
      </c>
      <c r="E1959" s="1">
        <v>557</v>
      </c>
      <c r="F1959" s="1">
        <v>9</v>
      </c>
      <c r="G1959" s="1">
        <v>27405</v>
      </c>
      <c r="H1959" s="1" t="s">
        <v>1216</v>
      </c>
      <c r="I1959" s="1">
        <v>1</v>
      </c>
      <c r="J1959" s="1">
        <v>2786.49</v>
      </c>
    </row>
    <row r="1960" spans="1:10" x14ac:dyDescent="0.3">
      <c r="A1960" s="1">
        <v>1</v>
      </c>
      <c r="B1960" s="1">
        <v>2024</v>
      </c>
      <c r="C1960" s="1">
        <v>81</v>
      </c>
      <c r="D1960" s="1">
        <v>40</v>
      </c>
      <c r="E1960" s="1">
        <v>557</v>
      </c>
      <c r="F1960" s="1">
        <v>10</v>
      </c>
      <c r="G1960" s="1">
        <v>15848</v>
      </c>
      <c r="H1960" s="1" t="s">
        <v>1076</v>
      </c>
      <c r="I1960" s="1">
        <v>2</v>
      </c>
      <c r="J1960" s="1">
        <v>1076.28</v>
      </c>
    </row>
    <row r="1961" spans="1:10" x14ac:dyDescent="0.3">
      <c r="A1961" s="1">
        <v>1</v>
      </c>
      <c r="B1961" s="1">
        <v>2024</v>
      </c>
      <c r="C1961" s="1">
        <v>81</v>
      </c>
      <c r="D1961" s="1">
        <v>40</v>
      </c>
      <c r="E1961" s="1">
        <v>558</v>
      </c>
      <c r="F1961" s="1">
        <v>1</v>
      </c>
      <c r="G1961" s="1">
        <v>20429</v>
      </c>
      <c r="H1961" s="1" t="s">
        <v>1234</v>
      </c>
      <c r="I1961" s="1">
        <v>1</v>
      </c>
      <c r="J1961" s="1">
        <v>6492.58</v>
      </c>
    </row>
    <row r="1962" spans="1:10" x14ac:dyDescent="0.3">
      <c r="A1962" s="1">
        <v>1</v>
      </c>
      <c r="B1962" s="1">
        <v>2024</v>
      </c>
      <c r="C1962" s="1">
        <v>81</v>
      </c>
      <c r="D1962" s="1">
        <v>40</v>
      </c>
      <c r="E1962" s="1">
        <v>558</v>
      </c>
      <c r="F1962" s="1">
        <v>2</v>
      </c>
      <c r="G1962" s="1">
        <v>27442</v>
      </c>
      <c r="H1962" s="1" t="s">
        <v>1249</v>
      </c>
      <c r="I1962" s="1">
        <v>1</v>
      </c>
      <c r="J1962" s="1">
        <v>2074</v>
      </c>
    </row>
    <row r="1963" spans="1:10" x14ac:dyDescent="0.3">
      <c r="A1963" s="1">
        <v>1</v>
      </c>
      <c r="B1963" s="1">
        <v>2024</v>
      </c>
      <c r="C1963" s="1">
        <v>81</v>
      </c>
      <c r="D1963" s="1">
        <v>40</v>
      </c>
      <c r="E1963" s="1">
        <v>558</v>
      </c>
      <c r="F1963" s="1">
        <v>3</v>
      </c>
      <c r="G1963" s="1">
        <v>28063</v>
      </c>
      <c r="H1963" s="1" t="s">
        <v>1327</v>
      </c>
      <c r="I1963" s="1">
        <v>1</v>
      </c>
      <c r="J1963" s="1">
        <v>183.33</v>
      </c>
    </row>
    <row r="1964" spans="1:10" x14ac:dyDescent="0.3">
      <c r="A1964" s="1">
        <v>1</v>
      </c>
      <c r="B1964" s="1">
        <v>2024</v>
      </c>
      <c r="C1964" s="1">
        <v>81</v>
      </c>
      <c r="D1964" s="1">
        <v>40</v>
      </c>
      <c r="E1964" s="1">
        <v>558</v>
      </c>
      <c r="F1964" s="1">
        <v>4</v>
      </c>
      <c r="G1964" s="1">
        <v>20494</v>
      </c>
      <c r="H1964" s="1" t="s">
        <v>1208</v>
      </c>
      <c r="I1964" s="1">
        <v>2</v>
      </c>
      <c r="J1964" s="1">
        <v>78.349999999999994</v>
      </c>
    </row>
    <row r="1965" spans="1:10" x14ac:dyDescent="0.3">
      <c r="A1965" s="1">
        <v>1</v>
      </c>
      <c r="B1965" s="1">
        <v>2024</v>
      </c>
      <c r="C1965" s="1">
        <v>81</v>
      </c>
      <c r="D1965" s="1">
        <v>40</v>
      </c>
      <c r="E1965" s="1">
        <v>559</v>
      </c>
      <c r="F1965" s="1">
        <v>1</v>
      </c>
      <c r="G1965" s="1">
        <v>28064</v>
      </c>
      <c r="H1965" s="1" t="s">
        <v>1326</v>
      </c>
      <c r="I1965" s="1">
        <v>1</v>
      </c>
      <c r="J1965" s="1">
        <v>391.67</v>
      </c>
    </row>
    <row r="1966" spans="1:10" x14ac:dyDescent="0.3">
      <c r="A1966" s="1">
        <v>1</v>
      </c>
      <c r="B1966" s="1">
        <v>2024</v>
      </c>
      <c r="C1966" s="1">
        <v>81</v>
      </c>
      <c r="D1966" s="1">
        <v>40</v>
      </c>
      <c r="E1966" s="1">
        <v>559</v>
      </c>
      <c r="F1966" s="1">
        <v>2</v>
      </c>
      <c r="G1966" s="1">
        <v>28064</v>
      </c>
      <c r="H1966" s="1" t="s">
        <v>1326</v>
      </c>
      <c r="I1966" s="1">
        <v>2</v>
      </c>
      <c r="J1966" s="1">
        <v>391.67</v>
      </c>
    </row>
    <row r="1967" spans="1:10" x14ac:dyDescent="0.3">
      <c r="A1967" s="1">
        <v>1</v>
      </c>
      <c r="B1967" s="1">
        <v>2024</v>
      </c>
      <c r="C1967" s="1">
        <v>81</v>
      </c>
      <c r="D1967" s="1">
        <v>40</v>
      </c>
      <c r="E1967" s="1">
        <v>560</v>
      </c>
      <c r="F1967" s="1">
        <v>1</v>
      </c>
      <c r="G1967" s="1">
        <v>15660</v>
      </c>
      <c r="H1967" s="1" t="s">
        <v>1119</v>
      </c>
      <c r="I1967" s="1">
        <v>2</v>
      </c>
      <c r="J1967" s="1">
        <v>8214.07</v>
      </c>
    </row>
    <row r="1968" spans="1:10" x14ac:dyDescent="0.3">
      <c r="A1968" s="1">
        <v>1</v>
      </c>
      <c r="B1968" s="1">
        <v>2024</v>
      </c>
      <c r="C1968" s="1">
        <v>81</v>
      </c>
      <c r="D1968" s="1">
        <v>40</v>
      </c>
      <c r="E1968" s="1">
        <v>561</v>
      </c>
      <c r="F1968" s="1">
        <v>1</v>
      </c>
      <c r="G1968" s="1">
        <v>28063</v>
      </c>
      <c r="H1968" s="1" t="s">
        <v>1327</v>
      </c>
      <c r="I1968" s="1">
        <v>1</v>
      </c>
      <c r="J1968" s="1">
        <v>183.33</v>
      </c>
    </row>
    <row r="1969" spans="1:10" x14ac:dyDescent="0.3">
      <c r="A1969" s="1">
        <v>1</v>
      </c>
      <c r="B1969" s="1">
        <v>2024</v>
      </c>
      <c r="C1969" s="1">
        <v>81</v>
      </c>
      <c r="D1969" s="1">
        <v>40</v>
      </c>
      <c r="E1969" s="1">
        <v>563</v>
      </c>
      <c r="F1969" s="1">
        <v>1</v>
      </c>
      <c r="G1969" s="1" t="s">
        <v>1359</v>
      </c>
      <c r="H1969" s="1" t="s">
        <v>1360</v>
      </c>
      <c r="I1969" s="1">
        <v>7</v>
      </c>
      <c r="J1969" s="1">
        <v>614.71</v>
      </c>
    </row>
    <row r="1970" spans="1:10" x14ac:dyDescent="0.3">
      <c r="A1970" s="1">
        <v>1</v>
      </c>
      <c r="B1970" s="1">
        <v>2024</v>
      </c>
      <c r="C1970" s="1">
        <v>81</v>
      </c>
      <c r="D1970" s="1">
        <v>40</v>
      </c>
      <c r="E1970" s="1">
        <v>563</v>
      </c>
      <c r="F1970" s="1">
        <v>2</v>
      </c>
      <c r="G1970" s="1">
        <v>27258</v>
      </c>
      <c r="H1970" s="1" t="s">
        <v>1274</v>
      </c>
      <c r="I1970" s="1">
        <v>1</v>
      </c>
      <c r="J1970" s="1">
        <v>688.89</v>
      </c>
    </row>
    <row r="1971" spans="1:10" x14ac:dyDescent="0.3">
      <c r="A1971" s="1">
        <v>1</v>
      </c>
      <c r="B1971" s="1">
        <v>2024</v>
      </c>
      <c r="C1971" s="1">
        <v>81</v>
      </c>
      <c r="D1971" s="1">
        <v>40</v>
      </c>
      <c r="E1971" s="1">
        <v>563</v>
      </c>
      <c r="F1971" s="1">
        <v>3</v>
      </c>
      <c r="G1971" s="1">
        <v>20425</v>
      </c>
      <c r="H1971" s="1" t="s">
        <v>1137</v>
      </c>
      <c r="I1971" s="1">
        <v>1</v>
      </c>
      <c r="J1971" s="1">
        <v>825.92</v>
      </c>
    </row>
    <row r="1972" spans="1:10" x14ac:dyDescent="0.3">
      <c r="A1972" s="1">
        <v>1</v>
      </c>
      <c r="B1972" s="1">
        <v>2024</v>
      </c>
      <c r="C1972" s="1">
        <v>81</v>
      </c>
      <c r="D1972" s="1">
        <v>40</v>
      </c>
      <c r="E1972" s="1">
        <v>563</v>
      </c>
      <c r="F1972" s="1">
        <v>4</v>
      </c>
      <c r="G1972" s="1">
        <v>20451</v>
      </c>
      <c r="H1972" s="1" t="s">
        <v>1109</v>
      </c>
      <c r="I1972" s="1">
        <v>1</v>
      </c>
      <c r="J1972" s="1">
        <v>600.73</v>
      </c>
    </row>
    <row r="1973" spans="1:10" x14ac:dyDescent="0.3">
      <c r="A1973" s="1">
        <v>1</v>
      </c>
      <c r="B1973" s="1">
        <v>2024</v>
      </c>
      <c r="C1973" s="1">
        <v>81</v>
      </c>
      <c r="D1973" s="1">
        <v>40</v>
      </c>
      <c r="E1973" s="1">
        <v>563</v>
      </c>
      <c r="F1973" s="1">
        <v>5</v>
      </c>
      <c r="G1973" s="1">
        <v>11670</v>
      </c>
      <c r="H1973" s="1" t="s">
        <v>1246</v>
      </c>
      <c r="I1973" s="1">
        <v>1</v>
      </c>
      <c r="J1973" s="1">
        <v>1563.97</v>
      </c>
    </row>
    <row r="1974" spans="1:10" x14ac:dyDescent="0.3">
      <c r="A1974" s="1">
        <v>1</v>
      </c>
      <c r="B1974" s="1">
        <v>2024</v>
      </c>
      <c r="C1974" s="1">
        <v>81</v>
      </c>
      <c r="D1974" s="1">
        <v>40</v>
      </c>
      <c r="E1974" s="1">
        <v>563</v>
      </c>
      <c r="F1974" s="1">
        <v>6</v>
      </c>
      <c r="G1974" s="1">
        <v>20523</v>
      </c>
      <c r="H1974" s="1" t="s">
        <v>1063</v>
      </c>
      <c r="I1974" s="1">
        <v>1</v>
      </c>
      <c r="J1974" s="1">
        <v>1583.63</v>
      </c>
    </row>
    <row r="1975" spans="1:10" x14ac:dyDescent="0.3">
      <c r="A1975" s="1">
        <v>1</v>
      </c>
      <c r="B1975" s="1">
        <v>2024</v>
      </c>
      <c r="C1975" s="1">
        <v>81</v>
      </c>
      <c r="D1975" s="1">
        <v>40</v>
      </c>
      <c r="E1975" s="1">
        <v>563</v>
      </c>
      <c r="F1975" s="1">
        <v>7</v>
      </c>
      <c r="G1975" s="1">
        <v>26230</v>
      </c>
      <c r="H1975" s="1" t="s">
        <v>1057</v>
      </c>
      <c r="I1975" s="1">
        <v>1</v>
      </c>
      <c r="J1975" s="1">
        <v>146.11000000000001</v>
      </c>
    </row>
    <row r="1976" spans="1:10" x14ac:dyDescent="0.3">
      <c r="A1976" s="1">
        <v>1</v>
      </c>
      <c r="B1976" s="1">
        <v>2024</v>
      </c>
      <c r="C1976" s="1">
        <v>81</v>
      </c>
      <c r="D1976" s="1">
        <v>40</v>
      </c>
      <c r="E1976" s="1">
        <v>563</v>
      </c>
      <c r="F1976" s="1">
        <v>8</v>
      </c>
      <c r="G1976" s="1">
        <v>25108</v>
      </c>
      <c r="H1976" s="1" t="s">
        <v>1096</v>
      </c>
      <c r="I1976" s="1">
        <v>1</v>
      </c>
      <c r="J1976" s="1">
        <v>482.04</v>
      </c>
    </row>
    <row r="1977" spans="1:10" x14ac:dyDescent="0.3">
      <c r="A1977" s="1">
        <v>1</v>
      </c>
      <c r="B1977" s="1">
        <v>2024</v>
      </c>
      <c r="C1977" s="1">
        <v>81</v>
      </c>
      <c r="D1977" s="1">
        <v>40</v>
      </c>
      <c r="E1977" s="1">
        <v>563</v>
      </c>
      <c r="F1977" s="1">
        <v>9</v>
      </c>
      <c r="G1977" s="1">
        <v>20494</v>
      </c>
      <c r="H1977" s="1" t="s">
        <v>1208</v>
      </c>
      <c r="I1977" s="1">
        <v>2</v>
      </c>
      <c r="J1977" s="1">
        <v>78.349999999999994</v>
      </c>
    </row>
    <row r="1978" spans="1:10" x14ac:dyDescent="0.3">
      <c r="A1978" s="1">
        <v>1</v>
      </c>
      <c r="B1978" s="1">
        <v>2024</v>
      </c>
      <c r="C1978" s="1">
        <v>81</v>
      </c>
      <c r="D1978" s="1">
        <v>40</v>
      </c>
      <c r="E1978" s="1">
        <v>564</v>
      </c>
      <c r="F1978" s="1">
        <v>1</v>
      </c>
      <c r="G1978" s="1">
        <v>27542</v>
      </c>
      <c r="H1978" s="1" t="s">
        <v>1285</v>
      </c>
      <c r="I1978" s="1">
        <v>1</v>
      </c>
      <c r="J1978" s="1">
        <v>13964.08</v>
      </c>
    </row>
    <row r="1979" spans="1:10" x14ac:dyDescent="0.3">
      <c r="A1979" s="1">
        <v>1</v>
      </c>
      <c r="B1979" s="1">
        <v>2024</v>
      </c>
      <c r="C1979" s="1">
        <v>81</v>
      </c>
      <c r="D1979" s="1">
        <v>40</v>
      </c>
      <c r="E1979" s="1">
        <v>565</v>
      </c>
      <c r="F1979" s="1">
        <v>1</v>
      </c>
      <c r="G1979" s="1">
        <v>28190</v>
      </c>
      <c r="H1979" s="1" t="s">
        <v>1344</v>
      </c>
      <c r="I1979" s="1">
        <v>1</v>
      </c>
      <c r="J1979" s="1">
        <v>3587.5</v>
      </c>
    </row>
    <row r="1980" spans="1:10" x14ac:dyDescent="0.3">
      <c r="A1980" s="1">
        <v>1</v>
      </c>
      <c r="B1980" s="1">
        <v>2024</v>
      </c>
      <c r="C1980" s="1">
        <v>81</v>
      </c>
      <c r="D1980" s="1">
        <v>40</v>
      </c>
      <c r="E1980" s="1">
        <v>566</v>
      </c>
      <c r="F1980" s="1">
        <v>1</v>
      </c>
      <c r="G1980" s="1" t="s">
        <v>1359</v>
      </c>
      <c r="H1980" s="1" t="s">
        <v>1360</v>
      </c>
      <c r="I1980" s="1">
        <v>5</v>
      </c>
      <c r="J1980" s="1">
        <v>614.71</v>
      </c>
    </row>
    <row r="1981" spans="1:10" x14ac:dyDescent="0.3">
      <c r="A1981" s="1">
        <v>1</v>
      </c>
      <c r="B1981" s="1">
        <v>2024</v>
      </c>
      <c r="C1981" s="1">
        <v>81</v>
      </c>
      <c r="D1981" s="1">
        <v>40</v>
      </c>
      <c r="E1981" s="1">
        <v>566</v>
      </c>
      <c r="F1981" s="1">
        <v>2</v>
      </c>
      <c r="G1981" s="1">
        <v>27258</v>
      </c>
      <c r="H1981" s="1" t="s">
        <v>1274</v>
      </c>
      <c r="I1981" s="1">
        <v>1</v>
      </c>
      <c r="J1981" s="1">
        <v>688.89</v>
      </c>
    </row>
    <row r="1982" spans="1:10" x14ac:dyDescent="0.3">
      <c r="A1982" s="1">
        <v>1</v>
      </c>
      <c r="B1982" s="1">
        <v>2024</v>
      </c>
      <c r="C1982" s="1">
        <v>81</v>
      </c>
      <c r="D1982" s="1">
        <v>40</v>
      </c>
      <c r="E1982" s="1">
        <v>566</v>
      </c>
      <c r="F1982" s="1">
        <v>3</v>
      </c>
      <c r="G1982" s="1">
        <v>27104</v>
      </c>
      <c r="H1982" s="1" t="s">
        <v>1225</v>
      </c>
      <c r="I1982" s="1">
        <v>1</v>
      </c>
      <c r="J1982" s="1">
        <v>3212.31</v>
      </c>
    </row>
    <row r="1983" spans="1:10" x14ac:dyDescent="0.3">
      <c r="A1983" s="1">
        <v>1</v>
      </c>
      <c r="B1983" s="1">
        <v>2024</v>
      </c>
      <c r="C1983" s="1">
        <v>81</v>
      </c>
      <c r="D1983" s="1">
        <v>40</v>
      </c>
      <c r="E1983" s="1">
        <v>566</v>
      </c>
      <c r="F1983" s="1">
        <v>4</v>
      </c>
      <c r="G1983" s="1">
        <v>20425</v>
      </c>
      <c r="H1983" s="1" t="s">
        <v>1137</v>
      </c>
      <c r="I1983" s="1">
        <v>1</v>
      </c>
      <c r="J1983" s="1">
        <v>825.92</v>
      </c>
    </row>
    <row r="1984" spans="1:10" x14ac:dyDescent="0.3">
      <c r="A1984" s="1">
        <v>1</v>
      </c>
      <c r="B1984" s="1">
        <v>2024</v>
      </c>
      <c r="C1984" s="1">
        <v>81</v>
      </c>
      <c r="D1984" s="1">
        <v>40</v>
      </c>
      <c r="E1984" s="1">
        <v>566</v>
      </c>
      <c r="F1984" s="1">
        <v>5</v>
      </c>
      <c r="G1984" s="1">
        <v>20451</v>
      </c>
      <c r="H1984" s="1" t="s">
        <v>1109</v>
      </c>
      <c r="I1984" s="1">
        <v>1</v>
      </c>
      <c r="J1984" s="1">
        <v>600.73</v>
      </c>
    </row>
    <row r="1985" spans="1:10" x14ac:dyDescent="0.3">
      <c r="A1985" s="1">
        <v>1</v>
      </c>
      <c r="B1985" s="1">
        <v>2024</v>
      </c>
      <c r="C1985" s="1">
        <v>81</v>
      </c>
      <c r="D1985" s="1">
        <v>40</v>
      </c>
      <c r="E1985" s="1">
        <v>566</v>
      </c>
      <c r="F1985" s="1">
        <v>6</v>
      </c>
      <c r="G1985" s="1">
        <v>25108</v>
      </c>
      <c r="H1985" s="1" t="s">
        <v>1096</v>
      </c>
      <c r="I1985" s="1">
        <v>1</v>
      </c>
      <c r="J1985" s="1">
        <v>482.04</v>
      </c>
    </row>
    <row r="1986" spans="1:10" x14ac:dyDescent="0.3">
      <c r="A1986" s="1">
        <v>1</v>
      </c>
      <c r="B1986" s="1">
        <v>2024</v>
      </c>
      <c r="C1986" s="1">
        <v>81</v>
      </c>
      <c r="D1986" s="1">
        <v>40</v>
      </c>
      <c r="E1986" s="1">
        <v>566</v>
      </c>
      <c r="F1986" s="1">
        <v>7</v>
      </c>
      <c r="G1986" s="1">
        <v>11654</v>
      </c>
      <c r="H1986" s="1" t="s">
        <v>1057</v>
      </c>
      <c r="I1986" s="1">
        <v>2</v>
      </c>
      <c r="J1986" s="1">
        <v>121.47</v>
      </c>
    </row>
    <row r="1987" spans="1:10" x14ac:dyDescent="0.3">
      <c r="A1987" s="1">
        <v>1</v>
      </c>
      <c r="B1987" s="1">
        <v>2024</v>
      </c>
      <c r="C1987" s="1">
        <v>81</v>
      </c>
      <c r="D1987" s="1">
        <v>40</v>
      </c>
      <c r="E1987" s="1">
        <v>566</v>
      </c>
      <c r="F1987" s="1">
        <v>8</v>
      </c>
      <c r="G1987" s="1">
        <v>20494</v>
      </c>
      <c r="H1987" s="1" t="s">
        <v>1208</v>
      </c>
      <c r="I1987" s="1">
        <v>3</v>
      </c>
      <c r="J1987" s="1">
        <v>78.349999999999994</v>
      </c>
    </row>
    <row r="1988" spans="1:10" x14ac:dyDescent="0.3">
      <c r="A1988" s="1">
        <v>1</v>
      </c>
      <c r="B1988" s="1">
        <v>2024</v>
      </c>
      <c r="C1988" s="1">
        <v>81</v>
      </c>
      <c r="D1988" s="1">
        <v>40</v>
      </c>
      <c r="E1988" s="1">
        <v>566</v>
      </c>
      <c r="F1988" s="1">
        <v>9</v>
      </c>
      <c r="G1988" s="1">
        <v>26230</v>
      </c>
      <c r="H1988" s="1" t="s">
        <v>1057</v>
      </c>
      <c r="I1988" s="1">
        <v>1</v>
      </c>
      <c r="J1988" s="1">
        <v>146.11000000000001</v>
      </c>
    </row>
    <row r="1989" spans="1:10" x14ac:dyDescent="0.3">
      <c r="A1989" s="1">
        <v>1</v>
      </c>
      <c r="B1989" s="1">
        <v>2024</v>
      </c>
      <c r="C1989" s="1">
        <v>81</v>
      </c>
      <c r="D1989" s="1">
        <v>40</v>
      </c>
      <c r="E1989" s="1">
        <v>568</v>
      </c>
      <c r="F1989" s="1">
        <v>1</v>
      </c>
      <c r="G1989" s="1">
        <v>27405</v>
      </c>
      <c r="H1989" s="1" t="s">
        <v>1216</v>
      </c>
      <c r="I1989" s="1">
        <v>1</v>
      </c>
      <c r="J1989" s="1">
        <v>2786.49</v>
      </c>
    </row>
    <row r="1990" spans="1:10" x14ac:dyDescent="0.3">
      <c r="A1990" s="1">
        <v>1</v>
      </c>
      <c r="B1990" s="1">
        <v>2024</v>
      </c>
      <c r="C1990" s="1">
        <v>81</v>
      </c>
      <c r="D1990" s="1">
        <v>40</v>
      </c>
      <c r="E1990" s="1">
        <v>568</v>
      </c>
      <c r="F1990" s="1">
        <v>2</v>
      </c>
      <c r="G1990" s="1">
        <v>26230</v>
      </c>
      <c r="H1990" s="1" t="s">
        <v>1057</v>
      </c>
      <c r="I1990" s="1">
        <v>1</v>
      </c>
      <c r="J1990" s="1">
        <v>146.11000000000001</v>
      </c>
    </row>
    <row r="1991" spans="1:10" x14ac:dyDescent="0.3">
      <c r="A1991" s="1">
        <v>1</v>
      </c>
      <c r="B1991" s="1">
        <v>2024</v>
      </c>
      <c r="C1991" s="1">
        <v>81</v>
      </c>
      <c r="D1991" s="1">
        <v>40</v>
      </c>
      <c r="E1991" s="1">
        <v>568</v>
      </c>
      <c r="F1991" s="1">
        <v>3</v>
      </c>
      <c r="G1991" s="1">
        <v>20494</v>
      </c>
      <c r="H1991" s="1" t="s">
        <v>1208</v>
      </c>
      <c r="I1991" s="1">
        <v>2</v>
      </c>
      <c r="J1991" s="1">
        <v>78.349999999999994</v>
      </c>
    </row>
    <row r="1992" spans="1:10" x14ac:dyDescent="0.3">
      <c r="A1992" s="1">
        <v>1</v>
      </c>
      <c r="B1992" s="1">
        <v>2024</v>
      </c>
      <c r="C1992" s="1">
        <v>81</v>
      </c>
      <c r="D1992" s="1">
        <v>40</v>
      </c>
      <c r="E1992" s="1">
        <v>568</v>
      </c>
      <c r="F1992" s="1">
        <v>4</v>
      </c>
      <c r="G1992" s="1">
        <v>11654</v>
      </c>
      <c r="H1992" s="1" t="s">
        <v>1057</v>
      </c>
      <c r="I1992" s="1">
        <v>1</v>
      </c>
      <c r="J1992" s="1">
        <v>121.47</v>
      </c>
    </row>
    <row r="1993" spans="1:10" x14ac:dyDescent="0.3">
      <c r="A1993" s="1">
        <v>1</v>
      </c>
      <c r="B1993" s="1">
        <v>2024</v>
      </c>
      <c r="C1993" s="1">
        <v>81</v>
      </c>
      <c r="D1993" s="1">
        <v>40</v>
      </c>
      <c r="E1993" s="1">
        <v>569</v>
      </c>
      <c r="F1993" s="1">
        <v>1</v>
      </c>
      <c r="G1993" s="1">
        <v>28063</v>
      </c>
      <c r="H1993" s="1" t="s">
        <v>1327</v>
      </c>
      <c r="I1993" s="1">
        <v>4</v>
      </c>
      <c r="J1993" s="1">
        <v>183.33</v>
      </c>
    </row>
    <row r="1994" spans="1:10" x14ac:dyDescent="0.3">
      <c r="A1994" s="1">
        <v>1</v>
      </c>
      <c r="B1994" s="1">
        <v>2024</v>
      </c>
      <c r="C1994" s="1">
        <v>81</v>
      </c>
      <c r="D1994" s="1">
        <v>40</v>
      </c>
      <c r="E1994" s="1">
        <v>570</v>
      </c>
      <c r="F1994" s="1">
        <v>1</v>
      </c>
      <c r="G1994" s="1">
        <v>20429</v>
      </c>
      <c r="H1994" s="1" t="s">
        <v>1234</v>
      </c>
      <c r="I1994" s="1">
        <v>1</v>
      </c>
      <c r="J1994" s="1">
        <v>6492.58</v>
      </c>
    </row>
    <row r="1995" spans="1:10" x14ac:dyDescent="0.3">
      <c r="A1995" s="1">
        <v>1</v>
      </c>
      <c r="B1995" s="1">
        <v>2024</v>
      </c>
      <c r="C1995" s="1">
        <v>81</v>
      </c>
      <c r="D1995" s="1">
        <v>40</v>
      </c>
      <c r="E1995" s="1">
        <v>570</v>
      </c>
      <c r="F1995" s="1">
        <v>2</v>
      </c>
      <c r="G1995" s="1">
        <v>27442</v>
      </c>
      <c r="H1995" s="1" t="s">
        <v>1249</v>
      </c>
      <c r="I1995" s="1">
        <v>1</v>
      </c>
      <c r="J1995" s="1">
        <v>2074</v>
      </c>
    </row>
    <row r="1996" spans="1:10" x14ac:dyDescent="0.3">
      <c r="A1996" s="1">
        <v>1</v>
      </c>
      <c r="B1996" s="1">
        <v>2024</v>
      </c>
      <c r="C1996" s="1">
        <v>81</v>
      </c>
      <c r="D1996" s="1">
        <v>40</v>
      </c>
      <c r="E1996" s="1">
        <v>570</v>
      </c>
      <c r="F1996" s="1">
        <v>3</v>
      </c>
      <c r="G1996" s="1">
        <v>10547</v>
      </c>
      <c r="H1996" s="1" t="s">
        <v>1174</v>
      </c>
      <c r="I1996" s="1">
        <v>1</v>
      </c>
      <c r="J1996" s="1">
        <v>1152.6500000000001</v>
      </c>
    </row>
    <row r="1997" spans="1:10" x14ac:dyDescent="0.3">
      <c r="A1997" s="1">
        <v>1</v>
      </c>
      <c r="B1997" s="1">
        <v>2024</v>
      </c>
      <c r="C1997" s="1">
        <v>81</v>
      </c>
      <c r="D1997" s="1">
        <v>40</v>
      </c>
      <c r="E1997" s="1">
        <v>570</v>
      </c>
      <c r="F1997" s="1">
        <v>4</v>
      </c>
      <c r="G1997" s="1">
        <v>25240</v>
      </c>
      <c r="H1997" s="1" t="s">
        <v>1095</v>
      </c>
      <c r="I1997" s="1">
        <v>1</v>
      </c>
      <c r="J1997" s="1">
        <v>575</v>
      </c>
    </row>
    <row r="1998" spans="1:10" x14ac:dyDescent="0.3">
      <c r="A1998" s="1">
        <v>1</v>
      </c>
      <c r="B1998" s="1">
        <v>2024</v>
      </c>
      <c r="C1998" s="1">
        <v>81</v>
      </c>
      <c r="D1998" s="1">
        <v>40</v>
      </c>
      <c r="E1998" s="1">
        <v>570</v>
      </c>
      <c r="F1998" s="1">
        <v>5</v>
      </c>
      <c r="G1998" s="1">
        <v>11654</v>
      </c>
      <c r="H1998" s="1" t="s">
        <v>1057</v>
      </c>
      <c r="I1998" s="1">
        <v>2</v>
      </c>
      <c r="J1998" s="1">
        <v>121.47</v>
      </c>
    </row>
    <row r="1999" spans="1:10" x14ac:dyDescent="0.3">
      <c r="A1999" s="1">
        <v>1</v>
      </c>
      <c r="B1999" s="1">
        <v>2024</v>
      </c>
      <c r="C1999" s="1">
        <v>81</v>
      </c>
      <c r="D1999" s="1">
        <v>40</v>
      </c>
      <c r="E1999" s="1">
        <v>570</v>
      </c>
      <c r="F1999" s="1">
        <v>6</v>
      </c>
      <c r="G1999" s="1">
        <v>20494</v>
      </c>
      <c r="H1999" s="1" t="s">
        <v>1208</v>
      </c>
      <c r="I1999" s="1">
        <v>3</v>
      </c>
      <c r="J1999" s="1">
        <v>78.349999999999994</v>
      </c>
    </row>
    <row r="2000" spans="1:10" x14ac:dyDescent="0.3">
      <c r="A2000" s="1">
        <v>1</v>
      </c>
      <c r="B2000" s="1">
        <v>2024</v>
      </c>
      <c r="C2000" s="1">
        <v>81</v>
      </c>
      <c r="D2000" s="1">
        <v>40</v>
      </c>
      <c r="E2000" s="1">
        <v>571</v>
      </c>
      <c r="F2000" s="1">
        <v>1</v>
      </c>
      <c r="G2000" s="1" t="s">
        <v>1359</v>
      </c>
      <c r="H2000" s="1" t="s">
        <v>1360</v>
      </c>
      <c r="I2000" s="1">
        <v>5</v>
      </c>
      <c r="J2000" s="1">
        <v>614.71</v>
      </c>
    </row>
    <row r="2001" spans="1:10" x14ac:dyDescent="0.3">
      <c r="A2001" s="1">
        <v>1</v>
      </c>
      <c r="B2001" s="1">
        <v>2024</v>
      </c>
      <c r="C2001" s="1">
        <v>81</v>
      </c>
      <c r="D2001" s="1">
        <v>40</v>
      </c>
      <c r="E2001" s="1">
        <v>571</v>
      </c>
      <c r="F2001" s="1">
        <v>2</v>
      </c>
      <c r="G2001" s="1">
        <v>25120</v>
      </c>
      <c r="H2001" s="1" t="s">
        <v>1079</v>
      </c>
      <c r="I2001" s="1">
        <v>1</v>
      </c>
      <c r="J2001" s="1">
        <v>574.44000000000005</v>
      </c>
    </row>
    <row r="2002" spans="1:10" x14ac:dyDescent="0.3">
      <c r="A2002" s="1">
        <v>1</v>
      </c>
      <c r="B2002" s="1">
        <v>2024</v>
      </c>
      <c r="C2002" s="1">
        <v>81</v>
      </c>
      <c r="D2002" s="1">
        <v>40</v>
      </c>
      <c r="E2002" s="1">
        <v>571</v>
      </c>
      <c r="F2002" s="1">
        <v>3</v>
      </c>
      <c r="G2002" s="1">
        <v>20425</v>
      </c>
      <c r="H2002" s="1" t="s">
        <v>1137</v>
      </c>
      <c r="I2002" s="1">
        <v>1</v>
      </c>
      <c r="J2002" s="1">
        <v>825.92</v>
      </c>
    </row>
    <row r="2003" spans="1:10" x14ac:dyDescent="0.3">
      <c r="A2003" s="1">
        <v>1</v>
      </c>
      <c r="B2003" s="1">
        <v>2024</v>
      </c>
      <c r="C2003" s="1">
        <v>81</v>
      </c>
      <c r="D2003" s="1">
        <v>40</v>
      </c>
      <c r="E2003" s="1">
        <v>571</v>
      </c>
      <c r="F2003" s="1">
        <v>4</v>
      </c>
      <c r="G2003" s="1">
        <v>20451</v>
      </c>
      <c r="H2003" s="1" t="s">
        <v>1109</v>
      </c>
      <c r="I2003" s="1">
        <v>1</v>
      </c>
      <c r="J2003" s="1">
        <v>600.73</v>
      </c>
    </row>
    <row r="2004" spans="1:10" x14ac:dyDescent="0.3">
      <c r="A2004" s="1">
        <v>1</v>
      </c>
      <c r="B2004" s="1">
        <v>2024</v>
      </c>
      <c r="C2004" s="1">
        <v>81</v>
      </c>
      <c r="D2004" s="1">
        <v>40</v>
      </c>
      <c r="E2004" s="1">
        <v>571</v>
      </c>
      <c r="F2004" s="1">
        <v>5</v>
      </c>
      <c r="G2004" s="1">
        <v>26230</v>
      </c>
      <c r="H2004" s="1" t="s">
        <v>1057</v>
      </c>
      <c r="I2004" s="1">
        <v>1</v>
      </c>
      <c r="J2004" s="1">
        <v>146.11000000000001</v>
      </c>
    </row>
    <row r="2005" spans="1:10" x14ac:dyDescent="0.3">
      <c r="A2005" s="1">
        <v>1</v>
      </c>
      <c r="B2005" s="1">
        <v>2024</v>
      </c>
      <c r="C2005" s="1">
        <v>81</v>
      </c>
      <c r="D2005" s="1">
        <v>40</v>
      </c>
      <c r="E2005" s="1">
        <v>571</v>
      </c>
      <c r="F2005" s="1">
        <v>6</v>
      </c>
      <c r="G2005" s="1">
        <v>20494</v>
      </c>
      <c r="H2005" s="1" t="s">
        <v>1208</v>
      </c>
      <c r="I2005" s="1">
        <v>1</v>
      </c>
      <c r="J2005" s="1">
        <v>78.349999999999994</v>
      </c>
    </row>
    <row r="2006" spans="1:10" x14ac:dyDescent="0.3">
      <c r="A2006" s="1">
        <v>1</v>
      </c>
      <c r="B2006" s="1">
        <v>2024</v>
      </c>
      <c r="C2006" s="1">
        <v>81</v>
      </c>
      <c r="D2006" s="1">
        <v>40</v>
      </c>
      <c r="E2006" s="1">
        <v>572</v>
      </c>
      <c r="F2006" s="1">
        <v>1</v>
      </c>
      <c r="G2006" s="1" t="s">
        <v>1359</v>
      </c>
      <c r="H2006" s="1" t="s">
        <v>1360</v>
      </c>
      <c r="I2006" s="1">
        <v>5</v>
      </c>
      <c r="J2006" s="1">
        <v>614.71</v>
      </c>
    </row>
    <row r="2007" spans="1:10" x14ac:dyDescent="0.3">
      <c r="A2007" s="1">
        <v>1</v>
      </c>
      <c r="B2007" s="1">
        <v>2024</v>
      </c>
      <c r="C2007" s="1">
        <v>81</v>
      </c>
      <c r="D2007" s="1">
        <v>40</v>
      </c>
      <c r="E2007" s="1">
        <v>572</v>
      </c>
      <c r="F2007" s="1">
        <v>2</v>
      </c>
      <c r="G2007" s="1">
        <v>21746</v>
      </c>
      <c r="H2007" s="1" t="s">
        <v>1120</v>
      </c>
      <c r="I2007" s="1">
        <v>1</v>
      </c>
      <c r="J2007" s="1">
        <v>478.39</v>
      </c>
    </row>
    <row r="2008" spans="1:10" x14ac:dyDescent="0.3">
      <c r="A2008" s="1">
        <v>1</v>
      </c>
      <c r="B2008" s="1">
        <v>2024</v>
      </c>
      <c r="C2008" s="1">
        <v>81</v>
      </c>
      <c r="D2008" s="1">
        <v>40</v>
      </c>
      <c r="E2008" s="1">
        <v>572</v>
      </c>
      <c r="F2008" s="1">
        <v>3</v>
      </c>
      <c r="G2008" s="1">
        <v>15780</v>
      </c>
      <c r="H2008" s="1" t="s">
        <v>1105</v>
      </c>
      <c r="I2008" s="1">
        <v>1</v>
      </c>
      <c r="J2008" s="1">
        <v>660.72</v>
      </c>
    </row>
    <row r="2009" spans="1:10" x14ac:dyDescent="0.3">
      <c r="A2009" s="1">
        <v>1</v>
      </c>
      <c r="B2009" s="1">
        <v>2024</v>
      </c>
      <c r="C2009" s="1">
        <v>81</v>
      </c>
      <c r="D2009" s="1">
        <v>40</v>
      </c>
      <c r="E2009" s="1">
        <v>572</v>
      </c>
      <c r="F2009" s="1">
        <v>4</v>
      </c>
      <c r="G2009" s="1">
        <v>15779</v>
      </c>
      <c r="H2009" s="1" t="s">
        <v>1140</v>
      </c>
      <c r="I2009" s="1">
        <v>1</v>
      </c>
      <c r="J2009" s="1">
        <v>520.51</v>
      </c>
    </row>
    <row r="2010" spans="1:10" x14ac:dyDescent="0.3">
      <c r="A2010" s="1">
        <v>1</v>
      </c>
      <c r="B2010" s="1">
        <v>2024</v>
      </c>
      <c r="C2010" s="1">
        <v>81</v>
      </c>
      <c r="D2010" s="1">
        <v>40</v>
      </c>
      <c r="E2010" s="1">
        <v>572</v>
      </c>
      <c r="F2010" s="1">
        <v>5</v>
      </c>
      <c r="G2010" s="1">
        <v>11654</v>
      </c>
      <c r="H2010" s="1" t="s">
        <v>1057</v>
      </c>
      <c r="I2010" s="1">
        <v>1</v>
      </c>
      <c r="J2010" s="1">
        <v>121.47</v>
      </c>
    </row>
    <row r="2011" spans="1:10" x14ac:dyDescent="0.3">
      <c r="A2011" s="1">
        <v>1</v>
      </c>
      <c r="B2011" s="1">
        <v>2024</v>
      </c>
      <c r="C2011" s="1">
        <v>81</v>
      </c>
      <c r="D2011" s="1">
        <v>40</v>
      </c>
      <c r="E2011" s="1">
        <v>572</v>
      </c>
      <c r="F2011" s="1">
        <v>6</v>
      </c>
      <c r="G2011" s="1">
        <v>20494</v>
      </c>
      <c r="H2011" s="1" t="s">
        <v>1208</v>
      </c>
      <c r="I2011" s="1">
        <v>3</v>
      </c>
      <c r="J2011" s="1">
        <v>78.349999999999994</v>
      </c>
    </row>
    <row r="2012" spans="1:10" x14ac:dyDescent="0.3">
      <c r="A2012" s="1">
        <v>1</v>
      </c>
      <c r="B2012" s="1">
        <v>2024</v>
      </c>
      <c r="C2012" s="1">
        <v>81</v>
      </c>
      <c r="D2012" s="1">
        <v>40</v>
      </c>
      <c r="E2012" s="1">
        <v>574</v>
      </c>
      <c r="F2012" s="1">
        <v>1</v>
      </c>
      <c r="G2012" s="1">
        <v>26225</v>
      </c>
      <c r="H2012" s="1" t="s">
        <v>1064</v>
      </c>
      <c r="I2012" s="1">
        <v>2</v>
      </c>
      <c r="J2012" s="1">
        <v>4096.82</v>
      </c>
    </row>
    <row r="2013" spans="1:10" x14ac:dyDescent="0.3">
      <c r="A2013" s="1">
        <v>1</v>
      </c>
      <c r="B2013" s="1">
        <v>2024</v>
      </c>
      <c r="C2013" s="1">
        <v>81</v>
      </c>
      <c r="D2013" s="1">
        <v>40</v>
      </c>
      <c r="E2013" s="1">
        <v>574</v>
      </c>
      <c r="F2013" s="1">
        <v>2</v>
      </c>
      <c r="G2013" s="1">
        <v>25264</v>
      </c>
      <c r="H2013" s="1" t="s">
        <v>1200</v>
      </c>
      <c r="I2013" s="1">
        <v>1</v>
      </c>
      <c r="J2013" s="1">
        <v>487.51</v>
      </c>
    </row>
    <row r="2014" spans="1:10" x14ac:dyDescent="0.3">
      <c r="A2014" s="1">
        <v>1</v>
      </c>
      <c r="B2014" s="1">
        <v>2024</v>
      </c>
      <c r="C2014" s="1">
        <v>81</v>
      </c>
      <c r="D2014" s="1">
        <v>40</v>
      </c>
      <c r="E2014" s="1">
        <v>574</v>
      </c>
      <c r="F2014" s="1">
        <v>3</v>
      </c>
      <c r="G2014" s="1">
        <v>26230</v>
      </c>
      <c r="H2014" s="1" t="s">
        <v>1057</v>
      </c>
      <c r="I2014" s="1">
        <v>1</v>
      </c>
      <c r="J2014" s="1">
        <v>146.11000000000001</v>
      </c>
    </row>
    <row r="2015" spans="1:10" x14ac:dyDescent="0.3">
      <c r="A2015" s="1">
        <v>1</v>
      </c>
      <c r="B2015" s="1">
        <v>2024</v>
      </c>
      <c r="C2015" s="1">
        <v>81</v>
      </c>
      <c r="D2015" s="1">
        <v>40</v>
      </c>
      <c r="E2015" s="1">
        <v>575</v>
      </c>
      <c r="F2015" s="1">
        <v>1</v>
      </c>
      <c r="G2015" s="1">
        <v>15875</v>
      </c>
      <c r="H2015" s="1" t="s">
        <v>1082</v>
      </c>
      <c r="I2015" s="1">
        <v>1</v>
      </c>
      <c r="J2015" s="1">
        <v>1597.33</v>
      </c>
    </row>
    <row r="2016" spans="1:10" x14ac:dyDescent="0.3">
      <c r="A2016" s="1">
        <v>1</v>
      </c>
      <c r="B2016" s="1">
        <v>2024</v>
      </c>
      <c r="C2016" s="1">
        <v>81</v>
      </c>
      <c r="D2016" s="1">
        <v>40</v>
      </c>
      <c r="E2016" s="1">
        <v>575</v>
      </c>
      <c r="F2016" s="1">
        <v>2</v>
      </c>
      <c r="G2016" s="1" t="s">
        <v>1359</v>
      </c>
      <c r="H2016" s="1" t="s">
        <v>1360</v>
      </c>
      <c r="I2016" s="1">
        <v>7</v>
      </c>
      <c r="J2016" s="1">
        <v>614.71</v>
      </c>
    </row>
    <row r="2017" spans="1:10" x14ac:dyDescent="0.3">
      <c r="A2017" s="1">
        <v>1</v>
      </c>
      <c r="B2017" s="1">
        <v>2024</v>
      </c>
      <c r="C2017" s="1">
        <v>81</v>
      </c>
      <c r="D2017" s="1">
        <v>40</v>
      </c>
      <c r="E2017" s="1">
        <v>575</v>
      </c>
      <c r="F2017" s="1">
        <v>3</v>
      </c>
      <c r="G2017" s="1">
        <v>27258</v>
      </c>
      <c r="H2017" s="1" t="s">
        <v>1274</v>
      </c>
      <c r="I2017" s="1">
        <v>1</v>
      </c>
      <c r="J2017" s="1">
        <v>688.89</v>
      </c>
    </row>
    <row r="2018" spans="1:10" x14ac:dyDescent="0.3">
      <c r="A2018" s="1">
        <v>1</v>
      </c>
      <c r="B2018" s="1">
        <v>2024</v>
      </c>
      <c r="C2018" s="1">
        <v>81</v>
      </c>
      <c r="D2018" s="1">
        <v>40</v>
      </c>
      <c r="E2018" s="1">
        <v>575</v>
      </c>
      <c r="F2018" s="1">
        <v>4</v>
      </c>
      <c r="G2018" s="1">
        <v>20425</v>
      </c>
      <c r="H2018" s="1" t="s">
        <v>1137</v>
      </c>
      <c r="I2018" s="1">
        <v>1</v>
      </c>
      <c r="J2018" s="1">
        <v>825.92</v>
      </c>
    </row>
    <row r="2019" spans="1:10" x14ac:dyDescent="0.3">
      <c r="A2019" s="1">
        <v>1</v>
      </c>
      <c r="B2019" s="1">
        <v>2024</v>
      </c>
      <c r="C2019" s="1">
        <v>81</v>
      </c>
      <c r="D2019" s="1">
        <v>40</v>
      </c>
      <c r="E2019" s="1">
        <v>575</v>
      </c>
      <c r="F2019" s="1">
        <v>5</v>
      </c>
      <c r="G2019" s="1">
        <v>25108</v>
      </c>
      <c r="H2019" s="1" t="s">
        <v>1096</v>
      </c>
      <c r="I2019" s="1">
        <v>1</v>
      </c>
      <c r="J2019" s="1">
        <v>482.04</v>
      </c>
    </row>
    <row r="2020" spans="1:10" x14ac:dyDescent="0.3">
      <c r="A2020" s="1">
        <v>1</v>
      </c>
      <c r="B2020" s="1">
        <v>2024</v>
      </c>
      <c r="C2020" s="1">
        <v>81</v>
      </c>
      <c r="D2020" s="1">
        <v>40</v>
      </c>
      <c r="E2020" s="1">
        <v>575</v>
      </c>
      <c r="F2020" s="1">
        <v>6</v>
      </c>
      <c r="G2020" s="1">
        <v>20451</v>
      </c>
      <c r="H2020" s="1" t="s">
        <v>1109</v>
      </c>
      <c r="I2020" s="1">
        <v>1</v>
      </c>
      <c r="J2020" s="1">
        <v>600.73</v>
      </c>
    </row>
    <row r="2021" spans="1:10" x14ac:dyDescent="0.3">
      <c r="A2021" s="1">
        <v>1</v>
      </c>
      <c r="B2021" s="1">
        <v>2024</v>
      </c>
      <c r="C2021" s="1">
        <v>81</v>
      </c>
      <c r="D2021" s="1">
        <v>40</v>
      </c>
      <c r="E2021" s="1">
        <v>575</v>
      </c>
      <c r="F2021" s="1">
        <v>7</v>
      </c>
      <c r="G2021" s="1">
        <v>27405</v>
      </c>
      <c r="H2021" s="1" t="s">
        <v>1216</v>
      </c>
      <c r="I2021" s="1">
        <v>1</v>
      </c>
      <c r="J2021" s="1">
        <v>2786.49</v>
      </c>
    </row>
    <row r="2022" spans="1:10" x14ac:dyDescent="0.3">
      <c r="A2022" s="1">
        <v>1</v>
      </c>
      <c r="B2022" s="1">
        <v>2024</v>
      </c>
      <c r="C2022" s="1">
        <v>81</v>
      </c>
      <c r="D2022" s="1">
        <v>40</v>
      </c>
      <c r="E2022" s="1">
        <v>575</v>
      </c>
      <c r="F2022" s="1">
        <v>8</v>
      </c>
      <c r="G2022" s="1">
        <v>20429</v>
      </c>
      <c r="H2022" s="1" t="s">
        <v>1234</v>
      </c>
      <c r="I2022" s="1">
        <v>1</v>
      </c>
      <c r="J2022" s="1">
        <v>6492.58</v>
      </c>
    </row>
    <row r="2023" spans="1:10" x14ac:dyDescent="0.3">
      <c r="A2023" s="1">
        <v>1</v>
      </c>
      <c r="B2023" s="1">
        <v>2024</v>
      </c>
      <c r="C2023" s="1">
        <v>81</v>
      </c>
      <c r="D2023" s="1">
        <v>40</v>
      </c>
      <c r="E2023" s="1">
        <v>575</v>
      </c>
      <c r="F2023" s="1">
        <v>9</v>
      </c>
      <c r="G2023" s="1">
        <v>27442</v>
      </c>
      <c r="H2023" s="1" t="s">
        <v>1249</v>
      </c>
      <c r="I2023" s="1">
        <v>1</v>
      </c>
      <c r="J2023" s="1">
        <v>2074</v>
      </c>
    </row>
    <row r="2024" spans="1:10" x14ac:dyDescent="0.3">
      <c r="A2024" s="1">
        <v>1</v>
      </c>
      <c r="B2024" s="1">
        <v>2024</v>
      </c>
      <c r="C2024" s="1">
        <v>81</v>
      </c>
      <c r="D2024" s="1">
        <v>40</v>
      </c>
      <c r="E2024" s="1">
        <v>575</v>
      </c>
      <c r="F2024" s="1">
        <v>10</v>
      </c>
      <c r="G2024" s="1">
        <v>26225</v>
      </c>
      <c r="H2024" s="1" t="s">
        <v>1064</v>
      </c>
      <c r="I2024" s="1">
        <v>2</v>
      </c>
      <c r="J2024" s="1">
        <v>4096.82</v>
      </c>
    </row>
    <row r="2025" spans="1:10" x14ac:dyDescent="0.3">
      <c r="A2025" s="1">
        <v>1</v>
      </c>
      <c r="B2025" s="1">
        <v>2024</v>
      </c>
      <c r="C2025" s="1">
        <v>81</v>
      </c>
      <c r="D2025" s="1">
        <v>40</v>
      </c>
      <c r="E2025" s="1">
        <v>575</v>
      </c>
      <c r="F2025" s="1">
        <v>11</v>
      </c>
      <c r="G2025" s="1">
        <v>25253</v>
      </c>
      <c r="H2025" s="1" t="s">
        <v>1181</v>
      </c>
      <c r="I2025" s="1">
        <v>1</v>
      </c>
      <c r="J2025" s="1">
        <v>716.67</v>
      </c>
    </row>
    <row r="2026" spans="1:10" x14ac:dyDescent="0.3">
      <c r="A2026" s="1">
        <v>1</v>
      </c>
      <c r="B2026" s="1">
        <v>2024</v>
      </c>
      <c r="C2026" s="1">
        <v>81</v>
      </c>
      <c r="D2026" s="1">
        <v>40</v>
      </c>
      <c r="E2026" s="1">
        <v>576</v>
      </c>
      <c r="F2026" s="1">
        <v>1</v>
      </c>
      <c r="G2026" s="1">
        <v>15660</v>
      </c>
      <c r="H2026" s="1" t="s">
        <v>1119</v>
      </c>
      <c r="I2026" s="1">
        <v>1</v>
      </c>
      <c r="J2026" s="1">
        <v>8214.07</v>
      </c>
    </row>
    <row r="2027" spans="1:10" x14ac:dyDescent="0.3">
      <c r="A2027" s="1">
        <v>1</v>
      </c>
      <c r="B2027" s="1">
        <v>2024</v>
      </c>
      <c r="C2027" s="1">
        <v>81</v>
      </c>
      <c r="D2027" s="1">
        <v>40</v>
      </c>
      <c r="E2027" s="1">
        <v>577</v>
      </c>
      <c r="F2027" s="1">
        <v>1</v>
      </c>
      <c r="G2027" s="1">
        <v>15660</v>
      </c>
      <c r="H2027" s="1" t="s">
        <v>1119</v>
      </c>
      <c r="I2027" s="1">
        <v>1</v>
      </c>
      <c r="J2027" s="1">
        <v>8214.07</v>
      </c>
    </row>
    <row r="2028" spans="1:10" x14ac:dyDescent="0.3">
      <c r="A2028" s="1">
        <v>1</v>
      </c>
      <c r="B2028" s="1">
        <v>2024</v>
      </c>
      <c r="C2028" s="1">
        <v>81</v>
      </c>
      <c r="D2028" s="1">
        <v>40</v>
      </c>
      <c r="E2028" s="1">
        <v>578</v>
      </c>
      <c r="F2028" s="1">
        <v>1</v>
      </c>
      <c r="G2028" s="1" t="s">
        <v>1359</v>
      </c>
      <c r="H2028" s="1" t="s">
        <v>1360</v>
      </c>
      <c r="I2028" s="1">
        <v>5</v>
      </c>
      <c r="J2028" s="1">
        <v>614.71</v>
      </c>
    </row>
    <row r="2029" spans="1:10" x14ac:dyDescent="0.3">
      <c r="A2029" s="1">
        <v>1</v>
      </c>
      <c r="B2029" s="1">
        <v>2024</v>
      </c>
      <c r="C2029" s="1">
        <v>81</v>
      </c>
      <c r="D2029" s="1">
        <v>40</v>
      </c>
      <c r="E2029" s="1">
        <v>578</v>
      </c>
      <c r="F2029" s="1">
        <v>2</v>
      </c>
      <c r="G2029" s="1">
        <v>25120</v>
      </c>
      <c r="H2029" s="1" t="s">
        <v>1079</v>
      </c>
      <c r="I2029" s="1">
        <v>1</v>
      </c>
      <c r="J2029" s="1">
        <v>574.44000000000005</v>
      </c>
    </row>
    <row r="2030" spans="1:10" x14ac:dyDescent="0.3">
      <c r="A2030" s="1">
        <v>1</v>
      </c>
      <c r="B2030" s="1">
        <v>2024</v>
      </c>
      <c r="C2030" s="1">
        <v>81</v>
      </c>
      <c r="D2030" s="1">
        <v>40</v>
      </c>
      <c r="E2030" s="1">
        <v>578</v>
      </c>
      <c r="F2030" s="1">
        <v>3</v>
      </c>
      <c r="G2030" s="1">
        <v>20425</v>
      </c>
      <c r="H2030" s="1" t="s">
        <v>1137</v>
      </c>
      <c r="I2030" s="1">
        <v>1</v>
      </c>
      <c r="J2030" s="1">
        <v>825.92</v>
      </c>
    </row>
    <row r="2031" spans="1:10" x14ac:dyDescent="0.3">
      <c r="A2031" s="1">
        <v>1</v>
      </c>
      <c r="B2031" s="1">
        <v>2024</v>
      </c>
      <c r="C2031" s="1">
        <v>81</v>
      </c>
      <c r="D2031" s="1">
        <v>40</v>
      </c>
      <c r="E2031" s="1">
        <v>578</v>
      </c>
      <c r="F2031" s="1">
        <v>4</v>
      </c>
      <c r="G2031" s="1">
        <v>20451</v>
      </c>
      <c r="H2031" s="1" t="s">
        <v>1109</v>
      </c>
      <c r="I2031" s="1">
        <v>1</v>
      </c>
      <c r="J2031" s="1">
        <v>600.73</v>
      </c>
    </row>
    <row r="2032" spans="1:10" x14ac:dyDescent="0.3">
      <c r="A2032" s="1">
        <v>1</v>
      </c>
      <c r="B2032" s="1">
        <v>2024</v>
      </c>
      <c r="C2032" s="1">
        <v>81</v>
      </c>
      <c r="D2032" s="1">
        <v>40</v>
      </c>
      <c r="E2032" s="1">
        <v>578</v>
      </c>
      <c r="F2032" s="1">
        <v>5</v>
      </c>
      <c r="G2032" s="1">
        <v>25110</v>
      </c>
      <c r="H2032" s="1" t="s">
        <v>1104</v>
      </c>
      <c r="I2032" s="1">
        <v>2</v>
      </c>
      <c r="J2032" s="1">
        <v>1218.2</v>
      </c>
    </row>
    <row r="2033" spans="1:10" x14ac:dyDescent="0.3">
      <c r="A2033" s="1">
        <v>1</v>
      </c>
      <c r="B2033" s="1">
        <v>2024</v>
      </c>
      <c r="C2033" s="1">
        <v>81</v>
      </c>
      <c r="D2033" s="1">
        <v>40</v>
      </c>
      <c r="E2033" s="1">
        <v>578</v>
      </c>
      <c r="F2033" s="1">
        <v>6</v>
      </c>
      <c r="G2033" s="1">
        <v>25533</v>
      </c>
      <c r="H2033" s="1" t="s">
        <v>1135</v>
      </c>
      <c r="I2033" s="1">
        <v>4</v>
      </c>
      <c r="J2033" s="1">
        <v>606.25</v>
      </c>
    </row>
    <row r="2034" spans="1:10" x14ac:dyDescent="0.3">
      <c r="A2034" s="1">
        <v>1</v>
      </c>
      <c r="B2034" s="1">
        <v>2024</v>
      </c>
      <c r="C2034" s="1">
        <v>81</v>
      </c>
      <c r="D2034" s="1">
        <v>40</v>
      </c>
      <c r="E2034" s="1">
        <v>578</v>
      </c>
      <c r="F2034" s="1">
        <v>7</v>
      </c>
      <c r="G2034" s="1">
        <v>25125</v>
      </c>
      <c r="H2034" s="1" t="s">
        <v>1090</v>
      </c>
      <c r="I2034" s="1">
        <v>1</v>
      </c>
      <c r="J2034" s="1">
        <v>2824.26</v>
      </c>
    </row>
    <row r="2035" spans="1:10" x14ac:dyDescent="0.3">
      <c r="A2035" s="1">
        <v>1</v>
      </c>
      <c r="B2035" s="1">
        <v>2024</v>
      </c>
      <c r="C2035" s="1">
        <v>81</v>
      </c>
      <c r="D2035" s="1">
        <v>40</v>
      </c>
      <c r="E2035" s="1">
        <v>578</v>
      </c>
      <c r="F2035" s="1">
        <v>8</v>
      </c>
      <c r="G2035" s="1">
        <v>26230</v>
      </c>
      <c r="H2035" s="1" t="s">
        <v>1057</v>
      </c>
      <c r="I2035" s="1">
        <v>1</v>
      </c>
      <c r="J2035" s="1">
        <v>146.11000000000001</v>
      </c>
    </row>
    <row r="2036" spans="1:10" x14ac:dyDescent="0.3">
      <c r="A2036" s="1">
        <v>1</v>
      </c>
      <c r="B2036" s="1">
        <v>2024</v>
      </c>
      <c r="C2036" s="1">
        <v>81</v>
      </c>
      <c r="D2036" s="1">
        <v>40</v>
      </c>
      <c r="E2036" s="1">
        <v>578</v>
      </c>
      <c r="F2036" s="1">
        <v>9</v>
      </c>
      <c r="G2036" s="1">
        <v>20494</v>
      </c>
      <c r="H2036" s="1" t="s">
        <v>1208</v>
      </c>
      <c r="I2036" s="1">
        <v>1</v>
      </c>
      <c r="J2036" s="1">
        <v>78.349999999999994</v>
      </c>
    </row>
    <row r="2037" spans="1:10" x14ac:dyDescent="0.3">
      <c r="A2037" s="1">
        <v>1</v>
      </c>
      <c r="B2037" s="1">
        <v>2024</v>
      </c>
      <c r="C2037" s="1">
        <v>81</v>
      </c>
      <c r="D2037" s="1">
        <v>40</v>
      </c>
      <c r="E2037" s="1">
        <v>580</v>
      </c>
      <c r="F2037" s="1">
        <v>1</v>
      </c>
      <c r="G2037" s="1" t="s">
        <v>1359</v>
      </c>
      <c r="H2037" s="1" t="s">
        <v>1360</v>
      </c>
      <c r="I2037" s="1">
        <v>3</v>
      </c>
      <c r="J2037" s="1">
        <v>614.71</v>
      </c>
    </row>
    <row r="2038" spans="1:10" x14ac:dyDescent="0.3">
      <c r="A2038" s="1">
        <v>1</v>
      </c>
      <c r="B2038" s="1">
        <v>2024</v>
      </c>
      <c r="C2038" s="1">
        <v>81</v>
      </c>
      <c r="D2038" s="1">
        <v>40</v>
      </c>
      <c r="E2038" s="1">
        <v>580</v>
      </c>
      <c r="F2038" s="1">
        <v>2</v>
      </c>
      <c r="G2038" s="1">
        <v>15867</v>
      </c>
      <c r="H2038" s="1" t="s">
        <v>1346</v>
      </c>
      <c r="I2038" s="1">
        <v>1</v>
      </c>
      <c r="J2038" s="1">
        <v>1366.67</v>
      </c>
    </row>
    <row r="2039" spans="1:10" x14ac:dyDescent="0.3">
      <c r="A2039" s="1">
        <v>1</v>
      </c>
      <c r="B2039" s="1">
        <v>2024</v>
      </c>
      <c r="C2039" s="1">
        <v>81</v>
      </c>
      <c r="D2039" s="1">
        <v>40</v>
      </c>
      <c r="E2039" s="1">
        <v>581</v>
      </c>
      <c r="F2039" s="1">
        <v>1</v>
      </c>
      <c r="G2039" s="1" t="s">
        <v>1359</v>
      </c>
      <c r="H2039" s="1" t="s">
        <v>1360</v>
      </c>
      <c r="I2039" s="1">
        <v>4</v>
      </c>
      <c r="J2039" s="1">
        <v>614.71</v>
      </c>
    </row>
    <row r="2040" spans="1:10" x14ac:dyDescent="0.3">
      <c r="A2040" s="1">
        <v>1</v>
      </c>
      <c r="B2040" s="1">
        <v>2024</v>
      </c>
      <c r="C2040" s="1">
        <v>81</v>
      </c>
      <c r="D2040" s="1">
        <v>40</v>
      </c>
      <c r="E2040" s="1">
        <v>581</v>
      </c>
      <c r="F2040" s="1">
        <v>2</v>
      </c>
      <c r="G2040" s="1">
        <v>25000</v>
      </c>
      <c r="H2040" s="1" t="s">
        <v>1127</v>
      </c>
      <c r="I2040" s="1">
        <v>1</v>
      </c>
      <c r="J2040" s="1">
        <v>800</v>
      </c>
    </row>
    <row r="2041" spans="1:10" x14ac:dyDescent="0.3">
      <c r="A2041" s="1">
        <v>1</v>
      </c>
      <c r="B2041" s="1">
        <v>2024</v>
      </c>
      <c r="C2041" s="1">
        <v>81</v>
      </c>
      <c r="D2041" s="1">
        <v>40</v>
      </c>
      <c r="E2041" s="1">
        <v>581</v>
      </c>
      <c r="F2041" s="1">
        <v>3</v>
      </c>
      <c r="G2041" s="1">
        <v>27407</v>
      </c>
      <c r="H2041" s="1" t="s">
        <v>1347</v>
      </c>
      <c r="I2041" s="1">
        <v>1</v>
      </c>
      <c r="J2041" s="1">
        <v>332.13</v>
      </c>
    </row>
    <row r="2042" spans="1:10" x14ac:dyDescent="0.3">
      <c r="A2042" s="1">
        <v>1</v>
      </c>
      <c r="B2042" s="1">
        <v>2024</v>
      </c>
      <c r="C2042" s="1">
        <v>81</v>
      </c>
      <c r="D2042" s="1">
        <v>40</v>
      </c>
      <c r="E2042" s="1">
        <v>581</v>
      </c>
      <c r="F2042" s="1">
        <v>4</v>
      </c>
      <c r="G2042" s="1">
        <v>25003</v>
      </c>
      <c r="H2042" s="1" t="s">
        <v>1266</v>
      </c>
      <c r="I2042" s="1">
        <v>1</v>
      </c>
      <c r="J2042" s="1">
        <v>775</v>
      </c>
    </row>
    <row r="2043" spans="1:10" x14ac:dyDescent="0.3">
      <c r="A2043" s="1">
        <v>1</v>
      </c>
      <c r="B2043" s="1">
        <v>2024</v>
      </c>
      <c r="C2043" s="1">
        <v>81</v>
      </c>
      <c r="D2043" s="1">
        <v>40</v>
      </c>
      <c r="E2043" s="1">
        <v>581</v>
      </c>
      <c r="F2043" s="1">
        <v>5</v>
      </c>
      <c r="G2043" s="1">
        <v>11667</v>
      </c>
      <c r="H2043" s="1" t="s">
        <v>1139</v>
      </c>
      <c r="I2043" s="1">
        <v>1</v>
      </c>
      <c r="J2043" s="1">
        <v>300</v>
      </c>
    </row>
    <row r="2044" spans="1:10" x14ac:dyDescent="0.3">
      <c r="A2044" s="1">
        <v>1</v>
      </c>
      <c r="B2044" s="1">
        <v>2024</v>
      </c>
      <c r="C2044" s="1">
        <v>81</v>
      </c>
      <c r="D2044" s="1">
        <v>40</v>
      </c>
      <c r="E2044" s="1">
        <v>581</v>
      </c>
      <c r="F2044" s="1">
        <v>6</v>
      </c>
      <c r="G2044" s="1">
        <v>20494</v>
      </c>
      <c r="H2044" s="1" t="s">
        <v>1208</v>
      </c>
      <c r="I2044" s="1">
        <v>2</v>
      </c>
      <c r="J2044" s="1">
        <v>78.349999999999994</v>
      </c>
    </row>
    <row r="2045" spans="1:10" x14ac:dyDescent="0.3">
      <c r="A2045" s="1">
        <v>1</v>
      </c>
      <c r="B2045" s="1">
        <v>2024</v>
      </c>
      <c r="C2045" s="1">
        <v>81</v>
      </c>
      <c r="D2045" s="1">
        <v>40</v>
      </c>
      <c r="E2045" s="1">
        <v>582</v>
      </c>
      <c r="F2045" s="1">
        <v>1</v>
      </c>
      <c r="G2045" s="1">
        <v>20429</v>
      </c>
      <c r="H2045" s="1" t="s">
        <v>1234</v>
      </c>
      <c r="I2045" s="1">
        <v>1</v>
      </c>
      <c r="J2045" s="1">
        <v>6492.58</v>
      </c>
    </row>
    <row r="2046" spans="1:10" x14ac:dyDescent="0.3">
      <c r="A2046" s="1">
        <v>1</v>
      </c>
      <c r="B2046" s="1">
        <v>2024</v>
      </c>
      <c r="C2046" s="1">
        <v>81</v>
      </c>
      <c r="D2046" s="1">
        <v>40</v>
      </c>
      <c r="E2046" s="1">
        <v>582</v>
      </c>
      <c r="F2046" s="1">
        <v>2</v>
      </c>
      <c r="G2046" s="1">
        <v>26416</v>
      </c>
      <c r="H2046" s="1" t="s">
        <v>1075</v>
      </c>
      <c r="I2046" s="1">
        <v>1</v>
      </c>
      <c r="J2046" s="1">
        <v>3637.87</v>
      </c>
    </row>
    <row r="2047" spans="1:10" x14ac:dyDescent="0.3">
      <c r="A2047" s="1">
        <v>1</v>
      </c>
      <c r="B2047" s="1">
        <v>2024</v>
      </c>
      <c r="C2047" s="1">
        <v>81</v>
      </c>
      <c r="D2047" s="1">
        <v>40</v>
      </c>
      <c r="E2047" s="1">
        <v>582</v>
      </c>
      <c r="F2047" s="1">
        <v>3</v>
      </c>
      <c r="G2047" s="1">
        <v>27442</v>
      </c>
      <c r="H2047" s="1" t="s">
        <v>1249</v>
      </c>
      <c r="I2047" s="1">
        <v>1</v>
      </c>
      <c r="J2047" s="1">
        <v>2074</v>
      </c>
    </row>
    <row r="2048" spans="1:10" x14ac:dyDescent="0.3">
      <c r="A2048" s="1">
        <v>1</v>
      </c>
      <c r="B2048" s="1">
        <v>2024</v>
      </c>
      <c r="C2048" s="1">
        <v>81</v>
      </c>
      <c r="D2048" s="1">
        <v>40</v>
      </c>
      <c r="E2048" s="1">
        <v>582</v>
      </c>
      <c r="F2048" s="1">
        <v>4</v>
      </c>
      <c r="G2048" s="1">
        <v>21749</v>
      </c>
      <c r="H2048" s="1" t="s">
        <v>1106</v>
      </c>
      <c r="I2048" s="1">
        <v>1</v>
      </c>
      <c r="J2048" s="1">
        <v>2500</v>
      </c>
    </row>
    <row r="2049" spans="1:10" x14ac:dyDescent="0.3">
      <c r="A2049" s="1">
        <v>1</v>
      </c>
      <c r="B2049" s="1">
        <v>2024</v>
      </c>
      <c r="C2049" s="1">
        <v>81</v>
      </c>
      <c r="D2049" s="1">
        <v>40</v>
      </c>
      <c r="E2049" s="1">
        <v>582</v>
      </c>
      <c r="F2049" s="1">
        <v>5</v>
      </c>
      <c r="G2049" s="1">
        <v>25108</v>
      </c>
      <c r="H2049" s="1" t="s">
        <v>1096</v>
      </c>
      <c r="I2049" s="1">
        <v>1</v>
      </c>
      <c r="J2049" s="1">
        <v>482.04</v>
      </c>
    </row>
    <row r="2050" spans="1:10" x14ac:dyDescent="0.3">
      <c r="A2050" s="1">
        <v>1</v>
      </c>
      <c r="B2050" s="1">
        <v>2024</v>
      </c>
      <c r="C2050" s="1">
        <v>81</v>
      </c>
      <c r="D2050" s="1">
        <v>40</v>
      </c>
      <c r="E2050" s="1">
        <v>582</v>
      </c>
      <c r="F2050" s="1">
        <v>6</v>
      </c>
      <c r="G2050" s="1">
        <v>26230</v>
      </c>
      <c r="H2050" s="1" t="s">
        <v>1057</v>
      </c>
      <c r="I2050" s="1">
        <v>2</v>
      </c>
      <c r="J2050" s="1">
        <v>146.11000000000001</v>
      </c>
    </row>
    <row r="2051" spans="1:10" x14ac:dyDescent="0.3">
      <c r="A2051" s="1">
        <v>1</v>
      </c>
      <c r="B2051" s="1">
        <v>2024</v>
      </c>
      <c r="C2051" s="1">
        <v>81</v>
      </c>
      <c r="D2051" s="1">
        <v>40</v>
      </c>
      <c r="E2051" s="1">
        <v>582</v>
      </c>
      <c r="F2051" s="1">
        <v>7</v>
      </c>
      <c r="G2051" s="1">
        <v>11667</v>
      </c>
      <c r="H2051" s="1" t="s">
        <v>1139</v>
      </c>
      <c r="I2051" s="1">
        <v>1</v>
      </c>
      <c r="J2051" s="1">
        <v>300</v>
      </c>
    </row>
    <row r="2052" spans="1:10" x14ac:dyDescent="0.3">
      <c r="A2052" s="1">
        <v>1</v>
      </c>
      <c r="B2052" s="1">
        <v>2024</v>
      </c>
      <c r="C2052" s="1">
        <v>81</v>
      </c>
      <c r="D2052" s="1">
        <v>40</v>
      </c>
      <c r="E2052" s="1">
        <v>582</v>
      </c>
      <c r="F2052" s="1">
        <v>8</v>
      </c>
      <c r="G2052" s="1">
        <v>25132</v>
      </c>
      <c r="H2052" s="1" t="s">
        <v>1361</v>
      </c>
      <c r="I2052" s="1">
        <v>4</v>
      </c>
      <c r="J2052" s="1">
        <v>593.14</v>
      </c>
    </row>
    <row r="2053" spans="1:10" x14ac:dyDescent="0.3">
      <c r="A2053" s="1">
        <v>1</v>
      </c>
      <c r="B2053" s="1">
        <v>2024</v>
      </c>
      <c r="C2053" s="1">
        <v>81</v>
      </c>
      <c r="D2053" s="1">
        <v>40</v>
      </c>
      <c r="E2053" s="1">
        <v>582</v>
      </c>
      <c r="F2053" s="1">
        <v>9</v>
      </c>
      <c r="G2053" s="1">
        <v>21574</v>
      </c>
      <c r="H2053" s="1" t="s">
        <v>1348</v>
      </c>
      <c r="I2053" s="1">
        <v>1</v>
      </c>
      <c r="J2053" s="1">
        <v>1500</v>
      </c>
    </row>
    <row r="2054" spans="1:10" x14ac:dyDescent="0.3">
      <c r="A2054" s="1">
        <v>1</v>
      </c>
      <c r="B2054" s="1">
        <v>2024</v>
      </c>
      <c r="C2054" s="1">
        <v>81</v>
      </c>
      <c r="D2054" s="1">
        <v>40</v>
      </c>
      <c r="E2054" s="1">
        <v>582</v>
      </c>
      <c r="F2054" s="1">
        <v>10</v>
      </c>
      <c r="G2054" s="1">
        <v>25242</v>
      </c>
      <c r="H2054" s="1" t="s">
        <v>1177</v>
      </c>
      <c r="I2054" s="1">
        <v>1</v>
      </c>
      <c r="J2054" s="1">
        <v>5440</v>
      </c>
    </row>
    <row r="2055" spans="1:10" x14ac:dyDescent="0.3">
      <c r="A2055" s="1">
        <v>1</v>
      </c>
      <c r="B2055" s="1">
        <v>2024</v>
      </c>
      <c r="C2055" s="1">
        <v>81</v>
      </c>
      <c r="D2055" s="1">
        <v>40</v>
      </c>
      <c r="E2055" s="1">
        <v>582</v>
      </c>
      <c r="F2055" s="1">
        <v>11</v>
      </c>
      <c r="G2055" s="1">
        <v>20501</v>
      </c>
      <c r="H2055" s="1" t="s">
        <v>1130</v>
      </c>
      <c r="I2055" s="1">
        <v>1</v>
      </c>
      <c r="J2055" s="1">
        <v>5024.18</v>
      </c>
    </row>
    <row r="2056" spans="1:10" x14ac:dyDescent="0.3">
      <c r="A2056" s="1">
        <v>1</v>
      </c>
      <c r="B2056" s="1">
        <v>2024</v>
      </c>
      <c r="C2056" s="1">
        <v>81</v>
      </c>
      <c r="D2056" s="1">
        <v>40</v>
      </c>
      <c r="E2056" s="1">
        <v>583</v>
      </c>
      <c r="F2056" s="1">
        <v>1</v>
      </c>
      <c r="G2056" s="1">
        <v>15703</v>
      </c>
      <c r="H2056" s="1" t="s">
        <v>1295</v>
      </c>
      <c r="I2056" s="1">
        <v>1</v>
      </c>
      <c r="J2056" s="1">
        <v>16574.82</v>
      </c>
    </row>
    <row r="2057" spans="1:10" x14ac:dyDescent="0.3">
      <c r="A2057" s="1">
        <v>1</v>
      </c>
      <c r="B2057" s="1">
        <v>2024</v>
      </c>
      <c r="C2057" s="1">
        <v>81</v>
      </c>
      <c r="D2057" s="1">
        <v>40</v>
      </c>
      <c r="E2057" s="1">
        <v>584</v>
      </c>
      <c r="F2057" s="1">
        <v>1</v>
      </c>
      <c r="G2057" s="1">
        <v>27428</v>
      </c>
      <c r="H2057" s="1" t="s">
        <v>1154</v>
      </c>
      <c r="I2057" s="1">
        <v>1</v>
      </c>
      <c r="J2057" s="1">
        <v>380.77</v>
      </c>
    </row>
    <row r="2058" spans="1:10" x14ac:dyDescent="0.3">
      <c r="A2058" s="1">
        <v>1</v>
      </c>
      <c r="B2058" s="1">
        <v>2024</v>
      </c>
      <c r="C2058" s="1">
        <v>81</v>
      </c>
      <c r="D2058" s="1">
        <v>40</v>
      </c>
      <c r="E2058" s="1">
        <v>584</v>
      </c>
      <c r="F2058" s="1">
        <v>2</v>
      </c>
      <c r="G2058" s="1">
        <v>10460</v>
      </c>
      <c r="H2058" s="1" t="s">
        <v>1046</v>
      </c>
      <c r="I2058" s="1">
        <v>1</v>
      </c>
      <c r="J2058" s="1">
        <v>1706.72</v>
      </c>
    </row>
    <row r="2059" spans="1:10" x14ac:dyDescent="0.3">
      <c r="A2059" s="1">
        <v>1</v>
      </c>
      <c r="B2059" s="1">
        <v>2024</v>
      </c>
      <c r="C2059" s="1">
        <v>81</v>
      </c>
      <c r="D2059" s="1">
        <v>40</v>
      </c>
      <c r="E2059" s="1">
        <v>584</v>
      </c>
      <c r="F2059" s="1">
        <v>3</v>
      </c>
      <c r="G2059" s="1">
        <v>26230</v>
      </c>
      <c r="H2059" s="1" t="s">
        <v>1057</v>
      </c>
      <c r="I2059" s="1">
        <v>1</v>
      </c>
      <c r="J2059" s="1">
        <v>146.11000000000001</v>
      </c>
    </row>
    <row r="2060" spans="1:10" x14ac:dyDescent="0.3">
      <c r="A2060" s="1">
        <v>1</v>
      </c>
      <c r="B2060" s="1">
        <v>2024</v>
      </c>
      <c r="C2060" s="1">
        <v>81</v>
      </c>
      <c r="D2060" s="1">
        <v>40</v>
      </c>
      <c r="E2060" s="1">
        <v>584</v>
      </c>
      <c r="F2060" s="1">
        <v>4</v>
      </c>
      <c r="G2060" s="1">
        <v>20494</v>
      </c>
      <c r="H2060" s="1" t="s">
        <v>1208</v>
      </c>
      <c r="I2060" s="1">
        <v>1</v>
      </c>
      <c r="J2060" s="1">
        <v>78.349999999999994</v>
      </c>
    </row>
    <row r="2061" spans="1:10" x14ac:dyDescent="0.3">
      <c r="A2061" s="1">
        <v>1</v>
      </c>
      <c r="B2061" s="1">
        <v>2024</v>
      </c>
      <c r="C2061" s="1">
        <v>81</v>
      </c>
      <c r="D2061" s="1">
        <v>40</v>
      </c>
      <c r="E2061" s="1">
        <v>585</v>
      </c>
      <c r="F2061" s="1">
        <v>1</v>
      </c>
      <c r="G2061" s="1">
        <v>15660</v>
      </c>
      <c r="H2061" s="1" t="s">
        <v>1119</v>
      </c>
      <c r="I2061" s="1">
        <v>1</v>
      </c>
      <c r="J2061" s="1">
        <v>8214.07</v>
      </c>
    </row>
    <row r="2062" spans="1:10" x14ac:dyDescent="0.3">
      <c r="A2062" s="1">
        <v>1</v>
      </c>
      <c r="B2062" s="1">
        <v>2024</v>
      </c>
      <c r="C2062" s="1">
        <v>81</v>
      </c>
      <c r="D2062" s="1">
        <v>40</v>
      </c>
      <c r="E2062" s="1">
        <v>586</v>
      </c>
      <c r="F2062" s="1">
        <v>1</v>
      </c>
      <c r="G2062" s="1">
        <v>20429</v>
      </c>
      <c r="H2062" s="1" t="s">
        <v>1234</v>
      </c>
      <c r="I2062" s="1">
        <v>2</v>
      </c>
      <c r="J2062" s="1">
        <v>6492.58</v>
      </c>
    </row>
    <row r="2063" spans="1:10" x14ac:dyDescent="0.3">
      <c r="A2063" s="1">
        <v>1</v>
      </c>
      <c r="B2063" s="1">
        <v>2024</v>
      </c>
      <c r="C2063" s="1">
        <v>81</v>
      </c>
      <c r="D2063" s="1">
        <v>40</v>
      </c>
      <c r="E2063" s="1">
        <v>586</v>
      </c>
      <c r="F2063" s="1">
        <v>2</v>
      </c>
      <c r="G2063" s="1">
        <v>27442</v>
      </c>
      <c r="H2063" s="1" t="s">
        <v>1249</v>
      </c>
      <c r="I2063" s="1">
        <v>2</v>
      </c>
      <c r="J2063" s="1">
        <v>2074</v>
      </c>
    </row>
    <row r="2064" spans="1:10" x14ac:dyDescent="0.3">
      <c r="A2064" s="1">
        <v>1</v>
      </c>
      <c r="B2064" s="1">
        <v>2024</v>
      </c>
      <c r="C2064" s="1">
        <v>81</v>
      </c>
      <c r="D2064" s="1">
        <v>40</v>
      </c>
      <c r="E2064" s="1">
        <v>586</v>
      </c>
      <c r="F2064" s="1">
        <v>3</v>
      </c>
      <c r="G2064" s="1">
        <v>26225</v>
      </c>
      <c r="H2064" s="1" t="s">
        <v>1064</v>
      </c>
      <c r="I2064" s="1">
        <v>2</v>
      </c>
      <c r="J2064" s="1">
        <v>4096.82</v>
      </c>
    </row>
    <row r="2065" spans="1:10" x14ac:dyDescent="0.3">
      <c r="A2065" s="1">
        <v>1</v>
      </c>
      <c r="B2065" s="1">
        <v>2024</v>
      </c>
      <c r="C2065" s="1">
        <v>81</v>
      </c>
      <c r="D2065" s="1">
        <v>40</v>
      </c>
      <c r="E2065" s="1">
        <v>586</v>
      </c>
      <c r="F2065" s="1">
        <v>4</v>
      </c>
      <c r="G2065" s="1">
        <v>20513</v>
      </c>
      <c r="H2065" s="1" t="s">
        <v>1261</v>
      </c>
      <c r="I2065" s="1">
        <v>2</v>
      </c>
      <c r="J2065" s="1">
        <v>950</v>
      </c>
    </row>
    <row r="2066" spans="1:10" x14ac:dyDescent="0.3">
      <c r="A2066" s="1">
        <v>1</v>
      </c>
      <c r="B2066" s="1">
        <v>2024</v>
      </c>
      <c r="C2066" s="1">
        <v>81</v>
      </c>
      <c r="D2066" s="1">
        <v>40</v>
      </c>
      <c r="E2066" s="1">
        <v>586</v>
      </c>
      <c r="F2066" s="1">
        <v>5</v>
      </c>
      <c r="G2066" s="1">
        <v>11657</v>
      </c>
      <c r="H2066" s="1" t="s">
        <v>1050</v>
      </c>
      <c r="I2066" s="1">
        <v>2</v>
      </c>
      <c r="J2066" s="1">
        <v>4844.45</v>
      </c>
    </row>
    <row r="2067" spans="1:10" x14ac:dyDescent="0.3">
      <c r="A2067" s="1">
        <v>1</v>
      </c>
      <c r="B2067" s="1">
        <v>2024</v>
      </c>
      <c r="C2067" s="1">
        <v>81</v>
      </c>
      <c r="D2067" s="1">
        <v>40</v>
      </c>
      <c r="E2067" s="1">
        <v>586</v>
      </c>
      <c r="F2067" s="1">
        <v>6</v>
      </c>
      <c r="G2067" s="1">
        <v>27442</v>
      </c>
      <c r="H2067" s="1" t="s">
        <v>1249</v>
      </c>
      <c r="I2067" s="1">
        <v>2</v>
      </c>
      <c r="J2067" s="1">
        <v>2074</v>
      </c>
    </row>
    <row r="2068" spans="1:10" x14ac:dyDescent="0.3">
      <c r="A2068" s="1">
        <v>1</v>
      </c>
      <c r="B2068" s="1">
        <v>2024</v>
      </c>
      <c r="C2068" s="1">
        <v>81</v>
      </c>
      <c r="D2068" s="1">
        <v>40</v>
      </c>
      <c r="E2068" s="1">
        <v>587</v>
      </c>
      <c r="F2068" s="1">
        <v>1</v>
      </c>
      <c r="G2068" s="1" t="s">
        <v>1359</v>
      </c>
      <c r="H2068" s="1" t="s">
        <v>1360</v>
      </c>
      <c r="I2068" s="1">
        <v>1</v>
      </c>
      <c r="J2068" s="1">
        <v>614.71</v>
      </c>
    </row>
    <row r="2069" spans="1:10" x14ac:dyDescent="0.3">
      <c r="A2069" s="1">
        <v>1</v>
      </c>
      <c r="B2069" s="1">
        <v>2024</v>
      </c>
      <c r="C2069" s="1">
        <v>81</v>
      </c>
      <c r="D2069" s="1">
        <v>40</v>
      </c>
      <c r="E2069" s="1">
        <v>588</v>
      </c>
      <c r="F2069" s="1">
        <v>1</v>
      </c>
      <c r="G2069" s="1">
        <v>28065</v>
      </c>
      <c r="H2069" s="1" t="s">
        <v>1329</v>
      </c>
      <c r="I2069" s="1">
        <v>1</v>
      </c>
      <c r="J2069" s="1">
        <v>1500</v>
      </c>
    </row>
    <row r="2070" spans="1:10" x14ac:dyDescent="0.3">
      <c r="A2070" s="1">
        <v>1</v>
      </c>
      <c r="B2070" s="1">
        <v>2024</v>
      </c>
      <c r="C2070" s="1">
        <v>81</v>
      </c>
      <c r="D2070" s="1">
        <v>40</v>
      </c>
      <c r="E2070" s="1">
        <v>588</v>
      </c>
      <c r="F2070" s="1">
        <v>2</v>
      </c>
      <c r="G2070" s="1">
        <v>25223</v>
      </c>
      <c r="H2070" s="1" t="s">
        <v>1195</v>
      </c>
      <c r="I2070" s="1">
        <v>1</v>
      </c>
      <c r="J2070" s="1">
        <v>2784.44</v>
      </c>
    </row>
    <row r="2071" spans="1:10" x14ac:dyDescent="0.3">
      <c r="A2071" s="1">
        <v>1</v>
      </c>
      <c r="B2071" s="1">
        <v>2024</v>
      </c>
      <c r="C2071" s="1">
        <v>81</v>
      </c>
      <c r="D2071" s="1">
        <v>40</v>
      </c>
      <c r="E2071" s="1">
        <v>588</v>
      </c>
      <c r="F2071" s="1">
        <v>3</v>
      </c>
      <c r="G2071" s="1" t="s">
        <v>1377</v>
      </c>
      <c r="H2071" s="1" t="s">
        <v>1378</v>
      </c>
      <c r="I2071" s="1">
        <v>1</v>
      </c>
      <c r="J2071" s="1">
        <v>632.49</v>
      </c>
    </row>
    <row r="2072" spans="1:10" x14ac:dyDescent="0.3">
      <c r="A2072" s="1">
        <v>1</v>
      </c>
      <c r="B2072" s="1">
        <v>2024</v>
      </c>
      <c r="C2072" s="1">
        <v>81</v>
      </c>
      <c r="D2072" s="1">
        <v>40</v>
      </c>
      <c r="E2072" s="1">
        <v>588</v>
      </c>
      <c r="F2072" s="1">
        <v>4</v>
      </c>
      <c r="G2072" s="1">
        <v>15865</v>
      </c>
      <c r="H2072" s="1" t="s">
        <v>1315</v>
      </c>
      <c r="I2072" s="1">
        <v>1</v>
      </c>
      <c r="J2072" s="1">
        <v>6450</v>
      </c>
    </row>
    <row r="2073" spans="1:10" x14ac:dyDescent="0.3">
      <c r="A2073" s="1">
        <v>1</v>
      </c>
      <c r="B2073" s="1">
        <v>2024</v>
      </c>
      <c r="C2073" s="1">
        <v>81</v>
      </c>
      <c r="D2073" s="1">
        <v>40</v>
      </c>
      <c r="E2073" s="1">
        <v>588</v>
      </c>
      <c r="F2073" s="1">
        <v>5</v>
      </c>
      <c r="G2073" s="1">
        <v>25132</v>
      </c>
      <c r="H2073" s="1" t="s">
        <v>1361</v>
      </c>
      <c r="I2073" s="1">
        <v>1</v>
      </c>
      <c r="J2073" s="1">
        <v>593.14</v>
      </c>
    </row>
    <row r="2074" spans="1:10" x14ac:dyDescent="0.3">
      <c r="A2074" s="1">
        <v>1</v>
      </c>
      <c r="B2074" s="1">
        <v>2024</v>
      </c>
      <c r="C2074" s="1">
        <v>81</v>
      </c>
      <c r="D2074" s="1">
        <v>40</v>
      </c>
      <c r="E2074" s="1">
        <v>589</v>
      </c>
      <c r="F2074" s="1">
        <v>1</v>
      </c>
      <c r="G2074" s="1" t="s">
        <v>1359</v>
      </c>
      <c r="H2074" s="1" t="s">
        <v>1360</v>
      </c>
      <c r="I2074" s="1">
        <v>6</v>
      </c>
      <c r="J2074" s="1">
        <v>614.71</v>
      </c>
    </row>
    <row r="2075" spans="1:10" x14ac:dyDescent="0.3">
      <c r="A2075" s="1">
        <v>1</v>
      </c>
      <c r="B2075" s="1">
        <v>2024</v>
      </c>
      <c r="C2075" s="1">
        <v>81</v>
      </c>
      <c r="D2075" s="1">
        <v>40</v>
      </c>
      <c r="E2075" s="1">
        <v>589</v>
      </c>
      <c r="F2075" s="1">
        <v>2</v>
      </c>
      <c r="G2075" s="1">
        <v>27258</v>
      </c>
      <c r="H2075" s="1" t="s">
        <v>1274</v>
      </c>
      <c r="I2075" s="1">
        <v>1</v>
      </c>
      <c r="J2075" s="1">
        <v>688.89</v>
      </c>
    </row>
    <row r="2076" spans="1:10" x14ac:dyDescent="0.3">
      <c r="A2076" s="1">
        <v>1</v>
      </c>
      <c r="B2076" s="1">
        <v>2024</v>
      </c>
      <c r="C2076" s="1">
        <v>81</v>
      </c>
      <c r="D2076" s="1">
        <v>40</v>
      </c>
      <c r="E2076" s="1">
        <v>589</v>
      </c>
      <c r="F2076" s="1">
        <v>3</v>
      </c>
      <c r="G2076" s="1">
        <v>20425</v>
      </c>
      <c r="H2076" s="1" t="s">
        <v>1137</v>
      </c>
      <c r="I2076" s="1">
        <v>1</v>
      </c>
      <c r="J2076" s="1">
        <v>825.92</v>
      </c>
    </row>
    <row r="2077" spans="1:10" x14ac:dyDescent="0.3">
      <c r="A2077" s="1">
        <v>1</v>
      </c>
      <c r="B2077" s="1">
        <v>2024</v>
      </c>
      <c r="C2077" s="1">
        <v>81</v>
      </c>
      <c r="D2077" s="1">
        <v>40</v>
      </c>
      <c r="E2077" s="1">
        <v>589</v>
      </c>
      <c r="F2077" s="1">
        <v>4</v>
      </c>
      <c r="G2077" s="1">
        <v>20451</v>
      </c>
      <c r="H2077" s="1" t="s">
        <v>1109</v>
      </c>
      <c r="I2077" s="1">
        <v>1</v>
      </c>
      <c r="J2077" s="1">
        <v>600.73</v>
      </c>
    </row>
    <row r="2078" spans="1:10" x14ac:dyDescent="0.3">
      <c r="A2078" s="1">
        <v>1</v>
      </c>
      <c r="B2078" s="1">
        <v>2024</v>
      </c>
      <c r="C2078" s="1">
        <v>81</v>
      </c>
      <c r="D2078" s="1">
        <v>40</v>
      </c>
      <c r="E2078" s="1">
        <v>589</v>
      </c>
      <c r="F2078" s="1">
        <v>5</v>
      </c>
      <c r="G2078" s="1">
        <v>26230</v>
      </c>
      <c r="H2078" s="1" t="s">
        <v>1057</v>
      </c>
      <c r="I2078" s="1">
        <v>1</v>
      </c>
      <c r="J2078" s="1">
        <v>146.11000000000001</v>
      </c>
    </row>
    <row r="2079" spans="1:10" x14ac:dyDescent="0.3">
      <c r="A2079" s="1">
        <v>1</v>
      </c>
      <c r="B2079" s="1">
        <v>2024</v>
      </c>
      <c r="C2079" s="1">
        <v>81</v>
      </c>
      <c r="D2079" s="1">
        <v>40</v>
      </c>
      <c r="E2079" s="1">
        <v>589</v>
      </c>
      <c r="F2079" s="1">
        <v>6</v>
      </c>
      <c r="G2079" s="1">
        <v>11667</v>
      </c>
      <c r="H2079" s="1" t="s">
        <v>1139</v>
      </c>
      <c r="I2079" s="1">
        <v>1</v>
      </c>
      <c r="J2079" s="1">
        <v>300</v>
      </c>
    </row>
    <row r="2080" spans="1:10" x14ac:dyDescent="0.3">
      <c r="A2080" s="1">
        <v>1</v>
      </c>
      <c r="B2080" s="1">
        <v>2024</v>
      </c>
      <c r="C2080" s="1">
        <v>81</v>
      </c>
      <c r="D2080" s="1">
        <v>40</v>
      </c>
      <c r="E2080" s="1">
        <v>590</v>
      </c>
      <c r="F2080" s="1">
        <v>1</v>
      </c>
      <c r="G2080" s="1">
        <v>11667</v>
      </c>
      <c r="H2080" s="1" t="s">
        <v>1139</v>
      </c>
      <c r="I2080" s="1">
        <v>1</v>
      </c>
      <c r="J2080" s="1">
        <v>300</v>
      </c>
    </row>
    <row r="2081" spans="1:10" x14ac:dyDescent="0.3">
      <c r="A2081" s="1">
        <v>1</v>
      </c>
      <c r="B2081" s="1">
        <v>2024</v>
      </c>
      <c r="C2081" s="1">
        <v>81</v>
      </c>
      <c r="D2081" s="1">
        <v>40</v>
      </c>
      <c r="E2081" s="1">
        <v>591</v>
      </c>
      <c r="F2081" s="1">
        <v>1</v>
      </c>
      <c r="G2081" s="1">
        <v>28190</v>
      </c>
      <c r="H2081" s="1" t="s">
        <v>1344</v>
      </c>
      <c r="I2081" s="1">
        <v>1</v>
      </c>
      <c r="J2081" s="1">
        <v>3587.5</v>
      </c>
    </row>
    <row r="2082" spans="1:10" x14ac:dyDescent="0.3">
      <c r="A2082" s="1">
        <v>1</v>
      </c>
      <c r="B2082" s="1">
        <v>2024</v>
      </c>
      <c r="C2082" s="1">
        <v>81</v>
      </c>
      <c r="D2082" s="1">
        <v>40</v>
      </c>
      <c r="E2082" s="1">
        <v>592</v>
      </c>
      <c r="F2082" s="1">
        <v>1</v>
      </c>
      <c r="G2082" s="1">
        <v>11667</v>
      </c>
      <c r="H2082" s="1" t="s">
        <v>1139</v>
      </c>
      <c r="I2082" s="1">
        <v>1</v>
      </c>
      <c r="J2082" s="1">
        <v>300</v>
      </c>
    </row>
    <row r="2083" spans="1:10" x14ac:dyDescent="0.3">
      <c r="A2083" s="1">
        <v>1</v>
      </c>
      <c r="B2083" s="1">
        <v>2024</v>
      </c>
      <c r="C2083" s="1">
        <v>81</v>
      </c>
      <c r="D2083" s="1">
        <v>40</v>
      </c>
      <c r="E2083" s="1">
        <v>593</v>
      </c>
      <c r="F2083" s="1">
        <v>1</v>
      </c>
      <c r="G2083" s="1" t="s">
        <v>1359</v>
      </c>
      <c r="H2083" s="1" t="s">
        <v>1360</v>
      </c>
      <c r="I2083" s="1">
        <v>5</v>
      </c>
      <c r="J2083" s="1">
        <v>614.71</v>
      </c>
    </row>
    <row r="2084" spans="1:10" x14ac:dyDescent="0.3">
      <c r="A2084" s="1">
        <v>1</v>
      </c>
      <c r="B2084" s="1">
        <v>2024</v>
      </c>
      <c r="C2084" s="1">
        <v>81</v>
      </c>
      <c r="D2084" s="1">
        <v>40</v>
      </c>
      <c r="E2084" s="1">
        <v>593</v>
      </c>
      <c r="F2084" s="1">
        <v>2</v>
      </c>
      <c r="G2084" s="1">
        <v>15304</v>
      </c>
      <c r="H2084" s="1" t="s">
        <v>1070</v>
      </c>
      <c r="I2084" s="1">
        <v>1</v>
      </c>
      <c r="J2084" s="1">
        <v>1183.33</v>
      </c>
    </row>
    <row r="2085" spans="1:10" x14ac:dyDescent="0.3">
      <c r="A2085" s="1">
        <v>1</v>
      </c>
      <c r="B2085" s="1">
        <v>2024</v>
      </c>
      <c r="C2085" s="1">
        <v>81</v>
      </c>
      <c r="D2085" s="1">
        <v>40</v>
      </c>
      <c r="E2085" s="1">
        <v>593</v>
      </c>
      <c r="F2085" s="1">
        <v>3</v>
      </c>
      <c r="G2085" s="1">
        <v>15780</v>
      </c>
      <c r="H2085" s="1" t="s">
        <v>1105</v>
      </c>
      <c r="I2085" s="1">
        <v>1</v>
      </c>
      <c r="J2085" s="1">
        <v>660.72</v>
      </c>
    </row>
    <row r="2086" spans="1:10" x14ac:dyDescent="0.3">
      <c r="A2086" s="1">
        <v>1</v>
      </c>
      <c r="B2086" s="1">
        <v>2024</v>
      </c>
      <c r="C2086" s="1">
        <v>81</v>
      </c>
      <c r="D2086" s="1">
        <v>40</v>
      </c>
      <c r="E2086" s="1">
        <v>593</v>
      </c>
      <c r="F2086" s="1">
        <v>4</v>
      </c>
      <c r="G2086" s="1">
        <v>15501</v>
      </c>
      <c r="H2086" s="1" t="s">
        <v>1277</v>
      </c>
      <c r="I2086" s="1">
        <v>1</v>
      </c>
      <c r="J2086" s="1">
        <v>583.33000000000004</v>
      </c>
    </row>
    <row r="2087" spans="1:10" x14ac:dyDescent="0.3">
      <c r="A2087" s="1">
        <v>1</v>
      </c>
      <c r="B2087" s="1">
        <v>2024</v>
      </c>
      <c r="C2087" s="1">
        <v>81</v>
      </c>
      <c r="D2087" s="1">
        <v>40</v>
      </c>
      <c r="E2087" s="1">
        <v>593</v>
      </c>
      <c r="F2087" s="1">
        <v>5</v>
      </c>
      <c r="G2087" s="1">
        <v>20494</v>
      </c>
      <c r="H2087" s="1" t="s">
        <v>1208</v>
      </c>
      <c r="I2087" s="1">
        <v>1</v>
      </c>
      <c r="J2087" s="1">
        <v>78.349999999999994</v>
      </c>
    </row>
    <row r="2088" spans="1:10" x14ac:dyDescent="0.3">
      <c r="A2088" s="1">
        <v>1</v>
      </c>
      <c r="B2088" s="1">
        <v>2024</v>
      </c>
      <c r="C2088" s="1">
        <v>81</v>
      </c>
      <c r="D2088" s="1">
        <v>40</v>
      </c>
      <c r="E2088" s="1">
        <v>593</v>
      </c>
      <c r="F2088" s="1">
        <v>6</v>
      </c>
      <c r="G2088" s="1">
        <v>26230</v>
      </c>
      <c r="H2088" s="1" t="s">
        <v>1057</v>
      </c>
      <c r="I2088" s="1">
        <v>1</v>
      </c>
      <c r="J2088" s="1">
        <v>146.11000000000001</v>
      </c>
    </row>
    <row r="2089" spans="1:10" x14ac:dyDescent="0.3">
      <c r="A2089" s="1">
        <v>1</v>
      </c>
      <c r="B2089" s="1">
        <v>2024</v>
      </c>
      <c r="C2089" s="1">
        <v>81</v>
      </c>
      <c r="D2089" s="1">
        <v>40</v>
      </c>
      <c r="E2089" s="1">
        <v>594</v>
      </c>
      <c r="F2089" s="1">
        <v>1</v>
      </c>
      <c r="G2089" s="1">
        <v>27453</v>
      </c>
      <c r="H2089" s="1" t="s">
        <v>1309</v>
      </c>
      <c r="I2089" s="1">
        <v>2</v>
      </c>
      <c r="J2089" s="1">
        <v>4142.55</v>
      </c>
    </row>
    <row r="2090" spans="1:10" x14ac:dyDescent="0.3">
      <c r="A2090" s="1">
        <v>1</v>
      </c>
      <c r="B2090" s="1">
        <v>2024</v>
      </c>
      <c r="C2090" s="1">
        <v>81</v>
      </c>
      <c r="D2090" s="1">
        <v>40</v>
      </c>
      <c r="E2090" s="1">
        <v>595</v>
      </c>
      <c r="F2090" s="1">
        <v>1</v>
      </c>
      <c r="G2090" s="1" t="s">
        <v>1359</v>
      </c>
      <c r="H2090" s="1" t="s">
        <v>1360</v>
      </c>
      <c r="I2090" s="1">
        <v>40</v>
      </c>
      <c r="J2090" s="1">
        <v>614.71</v>
      </c>
    </row>
    <row r="2091" spans="1:10" x14ac:dyDescent="0.3">
      <c r="A2091" s="1">
        <v>1</v>
      </c>
      <c r="B2091" s="1">
        <v>2024</v>
      </c>
      <c r="C2091" s="1">
        <v>81</v>
      </c>
      <c r="D2091" s="1">
        <v>40</v>
      </c>
      <c r="E2091" s="1">
        <v>596</v>
      </c>
      <c r="F2091" s="1">
        <v>1</v>
      </c>
      <c r="G2091" s="1">
        <v>15660</v>
      </c>
      <c r="H2091" s="1" t="s">
        <v>1119</v>
      </c>
      <c r="I2091" s="1">
        <v>1</v>
      </c>
      <c r="J2091" s="1">
        <v>8214.07</v>
      </c>
    </row>
    <row r="2092" spans="1:10" x14ac:dyDescent="0.3">
      <c r="A2092" s="1">
        <v>1</v>
      </c>
      <c r="B2092" s="1">
        <v>2024</v>
      </c>
      <c r="C2092" s="1">
        <v>81</v>
      </c>
      <c r="D2092" s="1">
        <v>40</v>
      </c>
      <c r="E2092" s="1">
        <v>596</v>
      </c>
      <c r="F2092" s="1">
        <v>2</v>
      </c>
      <c r="G2092" s="1" t="s">
        <v>1359</v>
      </c>
      <c r="H2092" s="1" t="s">
        <v>1360</v>
      </c>
      <c r="I2092" s="1">
        <v>5</v>
      </c>
      <c r="J2092" s="1">
        <v>614.71</v>
      </c>
    </row>
    <row r="2093" spans="1:10" x14ac:dyDescent="0.3">
      <c r="A2093" s="1">
        <v>1</v>
      </c>
      <c r="B2093" s="1">
        <v>2024</v>
      </c>
      <c r="C2093" s="1">
        <v>81</v>
      </c>
      <c r="D2093" s="1">
        <v>40</v>
      </c>
      <c r="E2093" s="1">
        <v>596</v>
      </c>
      <c r="F2093" s="1">
        <v>3</v>
      </c>
      <c r="G2093" s="1">
        <v>25108</v>
      </c>
      <c r="H2093" s="1" t="s">
        <v>1096</v>
      </c>
      <c r="I2093" s="1">
        <v>1</v>
      </c>
      <c r="J2093" s="1">
        <v>482.04</v>
      </c>
    </row>
    <row r="2094" spans="1:10" x14ac:dyDescent="0.3">
      <c r="A2094" s="1">
        <v>1</v>
      </c>
      <c r="B2094" s="1">
        <v>2024</v>
      </c>
      <c r="C2094" s="1">
        <v>81</v>
      </c>
      <c r="D2094" s="1">
        <v>40</v>
      </c>
      <c r="E2094" s="1">
        <v>596</v>
      </c>
      <c r="F2094" s="1">
        <v>4</v>
      </c>
      <c r="G2094" s="1">
        <v>15780</v>
      </c>
      <c r="H2094" s="1" t="s">
        <v>1105</v>
      </c>
      <c r="I2094" s="1">
        <v>1</v>
      </c>
      <c r="J2094" s="1">
        <v>660.72</v>
      </c>
    </row>
    <row r="2095" spans="1:10" x14ac:dyDescent="0.3">
      <c r="A2095" s="1">
        <v>1</v>
      </c>
      <c r="B2095" s="1">
        <v>2024</v>
      </c>
      <c r="C2095" s="1">
        <v>81</v>
      </c>
      <c r="D2095" s="1">
        <v>40</v>
      </c>
      <c r="E2095" s="1">
        <v>596</v>
      </c>
      <c r="F2095" s="1">
        <v>5</v>
      </c>
      <c r="G2095" s="1">
        <v>25120</v>
      </c>
      <c r="H2095" s="1" t="s">
        <v>1079</v>
      </c>
      <c r="I2095" s="1">
        <v>1</v>
      </c>
      <c r="J2095" s="1">
        <v>574.44000000000005</v>
      </c>
    </row>
    <row r="2096" spans="1:10" x14ac:dyDescent="0.3">
      <c r="A2096" s="1">
        <v>1</v>
      </c>
      <c r="B2096" s="1">
        <v>2024</v>
      </c>
      <c r="C2096" s="1">
        <v>81</v>
      </c>
      <c r="D2096" s="1">
        <v>40</v>
      </c>
      <c r="E2096" s="1">
        <v>596</v>
      </c>
      <c r="F2096" s="1">
        <v>6</v>
      </c>
      <c r="G2096" s="1">
        <v>20451</v>
      </c>
      <c r="H2096" s="1" t="s">
        <v>1109</v>
      </c>
      <c r="I2096" s="1">
        <v>1</v>
      </c>
      <c r="J2096" s="1">
        <v>600.73</v>
      </c>
    </row>
    <row r="2097" spans="1:10" x14ac:dyDescent="0.3">
      <c r="A2097" s="1">
        <v>1</v>
      </c>
      <c r="B2097" s="1">
        <v>2024</v>
      </c>
      <c r="C2097" s="1">
        <v>81</v>
      </c>
      <c r="D2097" s="1">
        <v>40</v>
      </c>
      <c r="E2097" s="1">
        <v>596</v>
      </c>
      <c r="F2097" s="1">
        <v>7</v>
      </c>
      <c r="G2097" s="1">
        <v>20494</v>
      </c>
      <c r="H2097" s="1" t="s">
        <v>1208</v>
      </c>
      <c r="I2097" s="1">
        <v>1</v>
      </c>
      <c r="J2097" s="1">
        <v>78.349999999999994</v>
      </c>
    </row>
    <row r="2098" spans="1:10" x14ac:dyDescent="0.3">
      <c r="A2098" s="1">
        <v>1</v>
      </c>
      <c r="B2098" s="1">
        <v>2024</v>
      </c>
      <c r="C2098" s="1">
        <v>81</v>
      </c>
      <c r="D2098" s="1">
        <v>40</v>
      </c>
      <c r="E2098" s="1">
        <v>596</v>
      </c>
      <c r="F2098" s="1">
        <v>8</v>
      </c>
      <c r="G2098" s="1">
        <v>25132</v>
      </c>
      <c r="H2098" s="1" t="s">
        <v>1361</v>
      </c>
      <c r="I2098" s="1">
        <v>1</v>
      </c>
      <c r="J2098" s="1">
        <v>593.14</v>
      </c>
    </row>
    <row r="2099" spans="1:10" x14ac:dyDescent="0.3">
      <c r="A2099" s="1">
        <v>1</v>
      </c>
      <c r="B2099" s="1">
        <v>2024</v>
      </c>
      <c r="C2099" s="1">
        <v>81</v>
      </c>
      <c r="D2099" s="1">
        <v>40</v>
      </c>
      <c r="E2099" s="1">
        <v>596</v>
      </c>
      <c r="F2099" s="1">
        <v>9</v>
      </c>
      <c r="G2099" s="1">
        <v>25125</v>
      </c>
      <c r="H2099" s="1" t="s">
        <v>1090</v>
      </c>
      <c r="I2099" s="1">
        <v>1</v>
      </c>
      <c r="J2099" s="1">
        <v>2824.26</v>
      </c>
    </row>
    <row r="2100" spans="1:10" x14ac:dyDescent="0.3">
      <c r="A2100" s="1">
        <v>1</v>
      </c>
      <c r="B2100" s="1">
        <v>2024</v>
      </c>
      <c r="C2100" s="1">
        <v>81</v>
      </c>
      <c r="D2100" s="1">
        <v>40</v>
      </c>
      <c r="E2100" s="1">
        <v>596</v>
      </c>
      <c r="F2100" s="1">
        <v>10</v>
      </c>
      <c r="G2100" s="1">
        <v>25104</v>
      </c>
      <c r="H2100" s="1" t="s">
        <v>1165</v>
      </c>
      <c r="I2100" s="1">
        <v>1</v>
      </c>
      <c r="J2100" s="1">
        <v>6550.74</v>
      </c>
    </row>
    <row r="2101" spans="1:10" x14ac:dyDescent="0.3">
      <c r="A2101" s="1">
        <v>1</v>
      </c>
      <c r="B2101" s="1">
        <v>2024</v>
      </c>
      <c r="C2101" s="1">
        <v>81</v>
      </c>
      <c r="D2101" s="1">
        <v>40</v>
      </c>
      <c r="E2101" s="1">
        <v>596</v>
      </c>
      <c r="F2101" s="1">
        <v>11</v>
      </c>
      <c r="G2101" s="1">
        <v>25110</v>
      </c>
      <c r="H2101" s="1" t="s">
        <v>1104</v>
      </c>
      <c r="I2101" s="1">
        <v>1</v>
      </c>
      <c r="J2101" s="1">
        <v>1218.2</v>
      </c>
    </row>
    <row r="2102" spans="1:10" x14ac:dyDescent="0.3">
      <c r="A2102" s="1">
        <v>1</v>
      </c>
      <c r="B2102" s="1">
        <v>2024</v>
      </c>
      <c r="C2102" s="1">
        <v>81</v>
      </c>
      <c r="D2102" s="1">
        <v>40</v>
      </c>
      <c r="E2102" s="1">
        <v>597</v>
      </c>
      <c r="F2102" s="1">
        <v>1</v>
      </c>
      <c r="G2102" s="1" t="s">
        <v>1359</v>
      </c>
      <c r="H2102" s="1" t="s">
        <v>1360</v>
      </c>
      <c r="I2102" s="1">
        <v>2</v>
      </c>
      <c r="J2102" s="1">
        <v>614.71</v>
      </c>
    </row>
    <row r="2103" spans="1:10" x14ac:dyDescent="0.3">
      <c r="A2103" s="1">
        <v>1</v>
      </c>
      <c r="B2103" s="1">
        <v>2024</v>
      </c>
      <c r="C2103" s="1">
        <v>81</v>
      </c>
      <c r="D2103" s="1">
        <v>40</v>
      </c>
      <c r="E2103" s="1">
        <v>598</v>
      </c>
      <c r="F2103" s="1">
        <v>1</v>
      </c>
      <c r="G2103" s="1" t="s">
        <v>1359</v>
      </c>
      <c r="H2103" s="1" t="s">
        <v>1360</v>
      </c>
      <c r="I2103" s="1">
        <v>5</v>
      </c>
      <c r="J2103" s="1">
        <v>614.71</v>
      </c>
    </row>
    <row r="2104" spans="1:10" x14ac:dyDescent="0.3">
      <c r="A2104" s="1">
        <v>1</v>
      </c>
      <c r="B2104" s="1">
        <v>2024</v>
      </c>
      <c r="C2104" s="1">
        <v>81</v>
      </c>
      <c r="D2104" s="1">
        <v>40</v>
      </c>
      <c r="E2104" s="1">
        <v>598</v>
      </c>
      <c r="F2104" s="1">
        <v>2</v>
      </c>
      <c r="G2104" s="1">
        <v>25120</v>
      </c>
      <c r="H2104" s="1" t="s">
        <v>1079</v>
      </c>
      <c r="I2104" s="1">
        <v>1</v>
      </c>
      <c r="J2104" s="1">
        <v>574.44000000000005</v>
      </c>
    </row>
    <row r="2105" spans="1:10" x14ac:dyDescent="0.3">
      <c r="A2105" s="1">
        <v>1</v>
      </c>
      <c r="B2105" s="1">
        <v>2024</v>
      </c>
      <c r="C2105" s="1">
        <v>81</v>
      </c>
      <c r="D2105" s="1">
        <v>40</v>
      </c>
      <c r="E2105" s="1">
        <v>598</v>
      </c>
      <c r="F2105" s="1">
        <v>3</v>
      </c>
      <c r="G2105" s="1">
        <v>15780</v>
      </c>
      <c r="H2105" s="1" t="s">
        <v>1105</v>
      </c>
      <c r="I2105" s="1">
        <v>1</v>
      </c>
      <c r="J2105" s="1">
        <v>660.72</v>
      </c>
    </row>
    <row r="2106" spans="1:10" x14ac:dyDescent="0.3">
      <c r="A2106" s="1">
        <v>1</v>
      </c>
      <c r="B2106" s="1">
        <v>2024</v>
      </c>
      <c r="C2106" s="1">
        <v>81</v>
      </c>
      <c r="D2106" s="1">
        <v>40</v>
      </c>
      <c r="E2106" s="1">
        <v>598</v>
      </c>
      <c r="F2106" s="1">
        <v>4</v>
      </c>
      <c r="G2106" s="1">
        <v>20451</v>
      </c>
      <c r="H2106" s="1" t="s">
        <v>1109</v>
      </c>
      <c r="I2106" s="1">
        <v>1</v>
      </c>
      <c r="J2106" s="1">
        <v>600.73</v>
      </c>
    </row>
    <row r="2107" spans="1:10" x14ac:dyDescent="0.3">
      <c r="A2107" s="1">
        <v>1</v>
      </c>
      <c r="B2107" s="1">
        <v>2024</v>
      </c>
      <c r="C2107" s="1">
        <v>81</v>
      </c>
      <c r="D2107" s="1">
        <v>40</v>
      </c>
      <c r="E2107" s="1">
        <v>598</v>
      </c>
      <c r="F2107" s="1">
        <v>5</v>
      </c>
      <c r="G2107" s="1">
        <v>15896</v>
      </c>
      <c r="H2107" s="1" t="s">
        <v>1065</v>
      </c>
      <c r="I2107" s="1">
        <v>1</v>
      </c>
      <c r="J2107" s="1">
        <v>1925</v>
      </c>
    </row>
    <row r="2108" spans="1:10" x14ac:dyDescent="0.3">
      <c r="A2108" s="1">
        <v>1</v>
      </c>
      <c r="B2108" s="1">
        <v>2024</v>
      </c>
      <c r="C2108" s="1">
        <v>81</v>
      </c>
      <c r="D2108" s="1">
        <v>40</v>
      </c>
      <c r="E2108" s="1">
        <v>598</v>
      </c>
      <c r="F2108" s="1">
        <v>6</v>
      </c>
      <c r="G2108" s="1">
        <v>20494</v>
      </c>
      <c r="H2108" s="1" t="s">
        <v>1208</v>
      </c>
      <c r="I2108" s="1">
        <v>1</v>
      </c>
      <c r="J2108" s="1">
        <v>78.349999999999994</v>
      </c>
    </row>
    <row r="2109" spans="1:10" x14ac:dyDescent="0.3">
      <c r="A2109" s="1">
        <v>1</v>
      </c>
      <c r="B2109" s="1">
        <v>2024</v>
      </c>
      <c r="C2109" s="1">
        <v>81</v>
      </c>
      <c r="D2109" s="1">
        <v>40</v>
      </c>
      <c r="E2109" s="1">
        <v>599</v>
      </c>
      <c r="F2109" s="1">
        <v>1</v>
      </c>
      <c r="G2109" s="1">
        <v>15759</v>
      </c>
      <c r="H2109" s="1" t="s">
        <v>1080</v>
      </c>
      <c r="I2109" s="1">
        <v>1</v>
      </c>
      <c r="J2109" s="1">
        <v>6308.71</v>
      </c>
    </row>
    <row r="2110" spans="1:10" x14ac:dyDescent="0.3">
      <c r="A2110" s="1">
        <v>1</v>
      </c>
      <c r="B2110" s="1">
        <v>2024</v>
      </c>
      <c r="C2110" s="1">
        <v>81</v>
      </c>
      <c r="D2110" s="1">
        <v>40</v>
      </c>
      <c r="E2110" s="1">
        <v>600</v>
      </c>
      <c r="F2110" s="1">
        <v>1</v>
      </c>
      <c r="G2110" s="1" t="s">
        <v>1359</v>
      </c>
      <c r="H2110" s="1" t="s">
        <v>1360</v>
      </c>
      <c r="I2110" s="1">
        <v>5</v>
      </c>
      <c r="J2110" s="1">
        <v>614.71</v>
      </c>
    </row>
    <row r="2111" spans="1:10" x14ac:dyDescent="0.3">
      <c r="A2111" s="1">
        <v>1</v>
      </c>
      <c r="B2111" s="1">
        <v>2024</v>
      </c>
      <c r="C2111" s="1">
        <v>81</v>
      </c>
      <c r="D2111" s="1">
        <v>40</v>
      </c>
      <c r="E2111" s="1">
        <v>600</v>
      </c>
      <c r="F2111" s="1">
        <v>2</v>
      </c>
      <c r="G2111" s="1">
        <v>25120</v>
      </c>
      <c r="H2111" s="1" t="s">
        <v>1079</v>
      </c>
      <c r="I2111" s="1">
        <v>1</v>
      </c>
      <c r="J2111" s="1">
        <v>574.44000000000005</v>
      </c>
    </row>
    <row r="2112" spans="1:10" x14ac:dyDescent="0.3">
      <c r="A2112" s="1">
        <v>1</v>
      </c>
      <c r="B2112" s="1">
        <v>2024</v>
      </c>
      <c r="C2112" s="1">
        <v>81</v>
      </c>
      <c r="D2112" s="1">
        <v>40</v>
      </c>
      <c r="E2112" s="1">
        <v>600</v>
      </c>
      <c r="F2112" s="1">
        <v>3</v>
      </c>
      <c r="G2112" s="1">
        <v>15780</v>
      </c>
      <c r="H2112" s="1" t="s">
        <v>1105</v>
      </c>
      <c r="I2112" s="1">
        <v>1</v>
      </c>
      <c r="J2112" s="1">
        <v>660.72</v>
      </c>
    </row>
    <row r="2113" spans="1:10" x14ac:dyDescent="0.3">
      <c r="A2113" s="1">
        <v>1</v>
      </c>
      <c r="B2113" s="1">
        <v>2024</v>
      </c>
      <c r="C2113" s="1">
        <v>81</v>
      </c>
      <c r="D2113" s="1">
        <v>40</v>
      </c>
      <c r="E2113" s="1">
        <v>600</v>
      </c>
      <c r="F2113" s="1">
        <v>4</v>
      </c>
      <c r="G2113" s="1">
        <v>20451</v>
      </c>
      <c r="H2113" s="1" t="s">
        <v>1109</v>
      </c>
      <c r="I2113" s="1">
        <v>1</v>
      </c>
      <c r="J2113" s="1">
        <v>600.73</v>
      </c>
    </row>
    <row r="2114" spans="1:10" x14ac:dyDescent="0.3">
      <c r="A2114" s="1">
        <v>1</v>
      </c>
      <c r="B2114" s="1">
        <v>2024</v>
      </c>
      <c r="C2114" s="1">
        <v>81</v>
      </c>
      <c r="D2114" s="1">
        <v>40</v>
      </c>
      <c r="E2114" s="1">
        <v>600</v>
      </c>
      <c r="F2114" s="1">
        <v>5</v>
      </c>
      <c r="G2114" s="1">
        <v>20494</v>
      </c>
      <c r="H2114" s="1" t="s">
        <v>1208</v>
      </c>
      <c r="I2114" s="1">
        <v>3</v>
      </c>
      <c r="J2114" s="1">
        <v>78.349999999999994</v>
      </c>
    </row>
    <row r="2115" spans="1:10" x14ac:dyDescent="0.3">
      <c r="A2115" s="1">
        <v>1</v>
      </c>
      <c r="B2115" s="1">
        <v>2024</v>
      </c>
      <c r="C2115" s="1">
        <v>81</v>
      </c>
      <c r="D2115" s="1">
        <v>40</v>
      </c>
      <c r="E2115" s="1">
        <v>600</v>
      </c>
      <c r="F2115" s="1">
        <v>6</v>
      </c>
      <c r="G2115" s="1">
        <v>20494</v>
      </c>
      <c r="H2115" s="1" t="s">
        <v>1208</v>
      </c>
      <c r="I2115" s="1">
        <v>1</v>
      </c>
      <c r="J2115" s="1">
        <v>78.349999999999994</v>
      </c>
    </row>
    <row r="2116" spans="1:10" x14ac:dyDescent="0.3">
      <c r="A2116" s="1">
        <v>1</v>
      </c>
      <c r="B2116" s="1">
        <v>2024</v>
      </c>
      <c r="C2116" s="1">
        <v>81</v>
      </c>
      <c r="D2116" s="1">
        <v>40</v>
      </c>
      <c r="E2116" s="1">
        <v>600</v>
      </c>
      <c r="F2116" s="1">
        <v>7</v>
      </c>
      <c r="G2116" s="1">
        <v>25125</v>
      </c>
      <c r="H2116" s="1" t="s">
        <v>1090</v>
      </c>
      <c r="I2116" s="1">
        <v>1</v>
      </c>
      <c r="J2116" s="1">
        <v>2824.26</v>
      </c>
    </row>
    <row r="2117" spans="1:10" x14ac:dyDescent="0.3">
      <c r="A2117" s="1">
        <v>1</v>
      </c>
      <c r="B2117" s="1">
        <v>2024</v>
      </c>
      <c r="C2117" s="1">
        <v>81</v>
      </c>
      <c r="D2117" s="1">
        <v>40</v>
      </c>
      <c r="E2117" s="1">
        <v>600</v>
      </c>
      <c r="F2117" s="1">
        <v>8</v>
      </c>
      <c r="G2117" s="1">
        <v>25240</v>
      </c>
      <c r="H2117" s="1" t="s">
        <v>1095</v>
      </c>
      <c r="I2117" s="1">
        <v>1</v>
      </c>
      <c r="J2117" s="1">
        <v>575</v>
      </c>
    </row>
    <row r="2118" spans="1:10" x14ac:dyDescent="0.3">
      <c r="A2118" s="1">
        <v>1</v>
      </c>
      <c r="B2118" s="1">
        <v>2024</v>
      </c>
      <c r="C2118" s="1">
        <v>81</v>
      </c>
      <c r="D2118" s="1">
        <v>40</v>
      </c>
      <c r="E2118" s="1">
        <v>601</v>
      </c>
      <c r="F2118" s="1">
        <v>1</v>
      </c>
      <c r="G2118" s="1">
        <v>20501</v>
      </c>
      <c r="H2118" s="1" t="s">
        <v>1130</v>
      </c>
      <c r="I2118" s="1">
        <v>1</v>
      </c>
      <c r="J2118" s="1">
        <v>5024.18</v>
      </c>
    </row>
    <row r="2119" spans="1:10" x14ac:dyDescent="0.3">
      <c r="A2119" s="1">
        <v>1</v>
      </c>
      <c r="B2119" s="1">
        <v>2024</v>
      </c>
      <c r="C2119" s="1">
        <v>81</v>
      </c>
      <c r="D2119" s="1">
        <v>40</v>
      </c>
      <c r="E2119" s="1">
        <v>622</v>
      </c>
      <c r="F2119" s="1">
        <v>1</v>
      </c>
      <c r="G2119" s="1">
        <v>20429</v>
      </c>
      <c r="H2119" s="1" t="s">
        <v>1234</v>
      </c>
      <c r="I2119" s="1">
        <v>1</v>
      </c>
      <c r="J2119" s="1">
        <v>6492.58</v>
      </c>
    </row>
    <row r="2120" spans="1:10" x14ac:dyDescent="0.3">
      <c r="A2120" s="1">
        <v>1</v>
      </c>
      <c r="B2120" s="1">
        <v>2024</v>
      </c>
      <c r="C2120" s="1">
        <v>81</v>
      </c>
      <c r="D2120" s="1">
        <v>40</v>
      </c>
      <c r="E2120" s="1">
        <v>622</v>
      </c>
      <c r="F2120" s="1">
        <v>2</v>
      </c>
      <c r="G2120" s="1">
        <v>27442</v>
      </c>
      <c r="H2120" s="1" t="s">
        <v>1249</v>
      </c>
      <c r="I2120" s="1">
        <v>2</v>
      </c>
      <c r="J2120" s="1">
        <v>2074</v>
      </c>
    </row>
    <row r="2121" spans="1:10" x14ac:dyDescent="0.3">
      <c r="A2121" s="1">
        <v>1</v>
      </c>
      <c r="B2121" s="1">
        <v>2024</v>
      </c>
      <c r="C2121" s="1">
        <v>81</v>
      </c>
      <c r="D2121" s="1">
        <v>40</v>
      </c>
      <c r="E2121" s="1">
        <v>622</v>
      </c>
      <c r="F2121" s="1">
        <v>3</v>
      </c>
      <c r="G2121" s="1">
        <v>25108</v>
      </c>
      <c r="H2121" s="1" t="s">
        <v>1096</v>
      </c>
      <c r="I2121" s="1">
        <v>1</v>
      </c>
      <c r="J2121" s="1">
        <v>482.04</v>
      </c>
    </row>
    <row r="2122" spans="1:10" x14ac:dyDescent="0.3">
      <c r="A2122" s="1">
        <v>1</v>
      </c>
      <c r="B2122" s="1">
        <v>2024</v>
      </c>
      <c r="C2122" s="1">
        <v>81</v>
      </c>
      <c r="D2122" s="1">
        <v>40</v>
      </c>
      <c r="E2122" s="1">
        <v>623</v>
      </c>
      <c r="F2122" s="1">
        <v>1</v>
      </c>
      <c r="G2122" s="1" t="s">
        <v>1359</v>
      </c>
      <c r="H2122" s="1" t="s">
        <v>1360</v>
      </c>
      <c r="I2122" s="1">
        <v>5</v>
      </c>
      <c r="J2122" s="1">
        <v>614.71</v>
      </c>
    </row>
    <row r="2123" spans="1:10" x14ac:dyDescent="0.3">
      <c r="A2123" s="1">
        <v>1</v>
      </c>
      <c r="B2123" s="1">
        <v>2024</v>
      </c>
      <c r="C2123" s="1">
        <v>81</v>
      </c>
      <c r="D2123" s="1">
        <v>40</v>
      </c>
      <c r="E2123" s="1">
        <v>623</v>
      </c>
      <c r="F2123" s="1">
        <v>2</v>
      </c>
      <c r="G2123" s="1">
        <v>20424</v>
      </c>
      <c r="H2123" s="1" t="s">
        <v>1103</v>
      </c>
      <c r="I2123" s="1">
        <v>1</v>
      </c>
      <c r="J2123" s="1">
        <v>564.84</v>
      </c>
    </row>
    <row r="2124" spans="1:10" x14ac:dyDescent="0.3">
      <c r="A2124" s="1">
        <v>1</v>
      </c>
      <c r="B2124" s="1">
        <v>2024</v>
      </c>
      <c r="C2124" s="1">
        <v>81</v>
      </c>
      <c r="D2124" s="1">
        <v>40</v>
      </c>
      <c r="E2124" s="1">
        <v>623</v>
      </c>
      <c r="F2124" s="1">
        <v>3</v>
      </c>
      <c r="G2124" s="1">
        <v>20425</v>
      </c>
      <c r="H2124" s="1" t="s">
        <v>1137</v>
      </c>
      <c r="I2124" s="1">
        <v>1</v>
      </c>
      <c r="J2124" s="1">
        <v>825.92</v>
      </c>
    </row>
    <row r="2125" spans="1:10" x14ac:dyDescent="0.3">
      <c r="A2125" s="1">
        <v>1</v>
      </c>
      <c r="B2125" s="1">
        <v>2024</v>
      </c>
      <c r="C2125" s="1">
        <v>81</v>
      </c>
      <c r="D2125" s="1">
        <v>40</v>
      </c>
      <c r="E2125" s="1">
        <v>623</v>
      </c>
      <c r="F2125" s="1">
        <v>4</v>
      </c>
      <c r="G2125" s="1">
        <v>20451</v>
      </c>
      <c r="H2125" s="1" t="s">
        <v>1109</v>
      </c>
      <c r="I2125" s="1">
        <v>1</v>
      </c>
      <c r="J2125" s="1">
        <v>600.73</v>
      </c>
    </row>
    <row r="2126" spans="1:10" x14ac:dyDescent="0.3">
      <c r="A2126" s="1">
        <v>1</v>
      </c>
      <c r="B2126" s="1">
        <v>2024</v>
      </c>
      <c r="C2126" s="1">
        <v>81</v>
      </c>
      <c r="D2126" s="1">
        <v>40</v>
      </c>
      <c r="E2126" s="1">
        <v>623</v>
      </c>
      <c r="F2126" s="1">
        <v>5</v>
      </c>
      <c r="G2126" s="1">
        <v>25104</v>
      </c>
      <c r="H2126" s="1" t="s">
        <v>1165</v>
      </c>
      <c r="I2126" s="1">
        <v>1</v>
      </c>
      <c r="J2126" s="1">
        <v>6550.74</v>
      </c>
    </row>
    <row r="2127" spans="1:10" x14ac:dyDescent="0.3">
      <c r="A2127" s="1">
        <v>1</v>
      </c>
      <c r="B2127" s="1">
        <v>2024</v>
      </c>
      <c r="C2127" s="1">
        <v>81</v>
      </c>
      <c r="D2127" s="1">
        <v>40</v>
      </c>
      <c r="E2127" s="1">
        <v>623</v>
      </c>
      <c r="F2127" s="1">
        <v>6</v>
      </c>
      <c r="G2127" s="1">
        <v>27100</v>
      </c>
      <c r="H2127" s="1" t="s">
        <v>1083</v>
      </c>
      <c r="I2127" s="1">
        <v>1</v>
      </c>
      <c r="J2127" s="1">
        <v>4709</v>
      </c>
    </row>
    <row r="2128" spans="1:10" x14ac:dyDescent="0.3">
      <c r="A2128" s="1">
        <v>1</v>
      </c>
      <c r="B2128" s="1">
        <v>2024</v>
      </c>
      <c r="C2128" s="1">
        <v>81</v>
      </c>
      <c r="D2128" s="1">
        <v>40</v>
      </c>
      <c r="E2128" s="1">
        <v>623</v>
      </c>
      <c r="F2128" s="1">
        <v>7</v>
      </c>
      <c r="G2128" s="1">
        <v>25110</v>
      </c>
      <c r="H2128" s="1" t="s">
        <v>1104</v>
      </c>
      <c r="I2128" s="1">
        <v>1</v>
      </c>
      <c r="J2128" s="1">
        <v>1218.2</v>
      </c>
    </row>
    <row r="2129" spans="1:10" x14ac:dyDescent="0.3">
      <c r="A2129" s="1">
        <v>1</v>
      </c>
      <c r="B2129" s="1">
        <v>2024</v>
      </c>
      <c r="C2129" s="1">
        <v>81</v>
      </c>
      <c r="D2129" s="1">
        <v>40</v>
      </c>
      <c r="E2129" s="1">
        <v>623</v>
      </c>
      <c r="F2129" s="1">
        <v>8</v>
      </c>
      <c r="G2129" s="1">
        <v>25108</v>
      </c>
      <c r="H2129" s="1" t="s">
        <v>1096</v>
      </c>
      <c r="I2129" s="1">
        <v>1</v>
      </c>
      <c r="J2129" s="1">
        <v>482.04</v>
      </c>
    </row>
    <row r="2130" spans="1:10" x14ac:dyDescent="0.3">
      <c r="A2130" s="1">
        <v>1</v>
      </c>
      <c r="B2130" s="1">
        <v>2024</v>
      </c>
      <c r="C2130" s="1">
        <v>81</v>
      </c>
      <c r="D2130" s="1">
        <v>40</v>
      </c>
      <c r="E2130" s="1">
        <v>623</v>
      </c>
      <c r="F2130" s="1">
        <v>9</v>
      </c>
      <c r="G2130" s="1">
        <v>27405</v>
      </c>
      <c r="H2130" s="1" t="s">
        <v>1216</v>
      </c>
      <c r="I2130" s="1">
        <v>1</v>
      </c>
      <c r="J2130" s="1">
        <v>2786.49</v>
      </c>
    </row>
    <row r="2131" spans="1:10" x14ac:dyDescent="0.3">
      <c r="A2131" s="1">
        <v>1</v>
      </c>
      <c r="B2131" s="1">
        <v>2024</v>
      </c>
      <c r="C2131" s="1">
        <v>81</v>
      </c>
      <c r="D2131" s="1">
        <v>40</v>
      </c>
      <c r="E2131" s="1">
        <v>623</v>
      </c>
      <c r="F2131" s="1">
        <v>10</v>
      </c>
      <c r="G2131" s="1">
        <v>25132</v>
      </c>
      <c r="H2131" s="1" t="s">
        <v>1361</v>
      </c>
      <c r="I2131" s="1">
        <v>4</v>
      </c>
      <c r="J2131" s="1">
        <v>593.14</v>
      </c>
    </row>
    <row r="2132" spans="1:10" x14ac:dyDescent="0.3">
      <c r="A2132" s="1">
        <v>1</v>
      </c>
      <c r="B2132" s="1">
        <v>2024</v>
      </c>
      <c r="C2132" s="1">
        <v>81</v>
      </c>
      <c r="D2132" s="1">
        <v>40</v>
      </c>
      <c r="E2132" s="1">
        <v>623</v>
      </c>
      <c r="F2132" s="1">
        <v>11</v>
      </c>
      <c r="G2132" s="1">
        <v>20494</v>
      </c>
      <c r="H2132" s="1" t="s">
        <v>1208</v>
      </c>
      <c r="I2132" s="1">
        <v>5</v>
      </c>
      <c r="J2132" s="1">
        <v>78.349999999999994</v>
      </c>
    </row>
    <row r="2133" spans="1:10" x14ac:dyDescent="0.3">
      <c r="A2133" s="1">
        <v>1</v>
      </c>
      <c r="B2133" s="1">
        <v>2024</v>
      </c>
      <c r="C2133" s="1">
        <v>81</v>
      </c>
      <c r="D2133" s="1">
        <v>40</v>
      </c>
      <c r="E2133" s="1">
        <v>624</v>
      </c>
      <c r="F2133" s="1">
        <v>1</v>
      </c>
      <c r="G2133" s="1">
        <v>27121</v>
      </c>
      <c r="H2133" s="1" t="s">
        <v>1210</v>
      </c>
      <c r="I2133" s="1">
        <v>2</v>
      </c>
      <c r="J2133" s="1">
        <v>9150</v>
      </c>
    </row>
    <row r="2134" spans="1:10" x14ac:dyDescent="0.3">
      <c r="A2134" s="1">
        <v>1</v>
      </c>
      <c r="B2134" s="1">
        <v>2024</v>
      </c>
      <c r="C2134" s="1">
        <v>81</v>
      </c>
      <c r="D2134" s="1">
        <v>40</v>
      </c>
      <c r="E2134" s="1">
        <v>624</v>
      </c>
      <c r="F2134" s="1">
        <v>2</v>
      </c>
      <c r="G2134" s="1">
        <v>25237</v>
      </c>
      <c r="H2134" s="1" t="s">
        <v>1349</v>
      </c>
      <c r="I2134" s="1">
        <v>1</v>
      </c>
      <c r="J2134" s="1">
        <v>700</v>
      </c>
    </row>
    <row r="2135" spans="1:10" x14ac:dyDescent="0.3">
      <c r="A2135" s="1">
        <v>1</v>
      </c>
      <c r="B2135" s="1">
        <v>2024</v>
      </c>
      <c r="C2135" s="1">
        <v>81</v>
      </c>
      <c r="D2135" s="1">
        <v>40</v>
      </c>
      <c r="E2135" s="1">
        <v>624</v>
      </c>
      <c r="F2135" s="1">
        <v>3</v>
      </c>
      <c r="G2135" s="1">
        <v>25108</v>
      </c>
      <c r="H2135" s="1" t="s">
        <v>1096</v>
      </c>
      <c r="I2135" s="1">
        <v>1</v>
      </c>
      <c r="J2135" s="1">
        <v>482.04</v>
      </c>
    </row>
    <row r="2136" spans="1:10" x14ac:dyDescent="0.3">
      <c r="A2136" s="1">
        <v>1</v>
      </c>
      <c r="B2136" s="1">
        <v>2024</v>
      </c>
      <c r="C2136" s="1">
        <v>81</v>
      </c>
      <c r="D2136" s="1">
        <v>40</v>
      </c>
      <c r="E2136" s="1">
        <v>624</v>
      </c>
      <c r="F2136" s="1">
        <v>4</v>
      </c>
      <c r="G2136" s="1">
        <v>25240</v>
      </c>
      <c r="H2136" s="1" t="s">
        <v>1095</v>
      </c>
      <c r="I2136" s="1">
        <v>1</v>
      </c>
      <c r="J2136" s="1">
        <v>575</v>
      </c>
    </row>
    <row r="2137" spans="1:10" x14ac:dyDescent="0.3">
      <c r="A2137" s="1">
        <v>1</v>
      </c>
      <c r="B2137" s="1">
        <v>2024</v>
      </c>
      <c r="C2137" s="1">
        <v>81</v>
      </c>
      <c r="D2137" s="1">
        <v>40</v>
      </c>
      <c r="E2137" s="1">
        <v>624</v>
      </c>
      <c r="F2137" s="1">
        <v>5</v>
      </c>
      <c r="G2137" s="1">
        <v>20494</v>
      </c>
      <c r="H2137" s="1" t="s">
        <v>1208</v>
      </c>
      <c r="I2137" s="1">
        <v>5</v>
      </c>
      <c r="J2137" s="1">
        <v>78.349999999999994</v>
      </c>
    </row>
    <row r="2138" spans="1:10" x14ac:dyDescent="0.3">
      <c r="A2138" s="1">
        <v>1</v>
      </c>
      <c r="B2138" s="1">
        <v>2024</v>
      </c>
      <c r="C2138" s="1">
        <v>81</v>
      </c>
      <c r="D2138" s="1">
        <v>40</v>
      </c>
      <c r="E2138" s="1">
        <v>628</v>
      </c>
      <c r="F2138" s="1">
        <v>1</v>
      </c>
      <c r="G2138" s="1">
        <v>20429</v>
      </c>
      <c r="H2138" s="1" t="s">
        <v>1234</v>
      </c>
      <c r="I2138" s="1">
        <v>2</v>
      </c>
      <c r="J2138" s="1">
        <v>6492.58</v>
      </c>
    </row>
    <row r="2139" spans="1:10" x14ac:dyDescent="0.3">
      <c r="A2139" s="1">
        <v>1</v>
      </c>
      <c r="B2139" s="1">
        <v>2024</v>
      </c>
      <c r="C2139" s="1">
        <v>81</v>
      </c>
      <c r="D2139" s="1">
        <v>40</v>
      </c>
      <c r="E2139" s="1">
        <v>628</v>
      </c>
      <c r="F2139" s="1">
        <v>2</v>
      </c>
      <c r="G2139" s="1">
        <v>27442</v>
      </c>
      <c r="H2139" s="1" t="s">
        <v>1249</v>
      </c>
      <c r="I2139" s="1">
        <v>2</v>
      </c>
      <c r="J2139" s="1">
        <v>2074</v>
      </c>
    </row>
    <row r="2140" spans="1:10" x14ac:dyDescent="0.3">
      <c r="A2140" s="1">
        <v>1</v>
      </c>
      <c r="B2140" s="1">
        <v>2024</v>
      </c>
      <c r="C2140" s="1">
        <v>81</v>
      </c>
      <c r="D2140" s="1">
        <v>40</v>
      </c>
      <c r="E2140" s="1">
        <v>628</v>
      </c>
      <c r="F2140" s="1">
        <v>3</v>
      </c>
      <c r="G2140" s="1">
        <v>20494</v>
      </c>
      <c r="H2140" s="1" t="s">
        <v>1208</v>
      </c>
      <c r="I2140" s="1">
        <v>1</v>
      </c>
      <c r="J2140" s="1">
        <v>78.349999999999994</v>
      </c>
    </row>
    <row r="2141" spans="1:10" x14ac:dyDescent="0.3">
      <c r="A2141" s="1">
        <v>1</v>
      </c>
      <c r="B2141" s="1">
        <v>2024</v>
      </c>
      <c r="C2141" s="1">
        <v>81</v>
      </c>
      <c r="D2141" s="1">
        <v>40</v>
      </c>
      <c r="E2141" s="1">
        <v>630</v>
      </c>
      <c r="F2141" s="1">
        <v>1</v>
      </c>
      <c r="G2141" s="1">
        <v>15660</v>
      </c>
      <c r="H2141" s="1" t="s">
        <v>1119</v>
      </c>
      <c r="I2141" s="1">
        <v>1</v>
      </c>
      <c r="J2141" s="1">
        <v>8214.07</v>
      </c>
    </row>
    <row r="2142" spans="1:10" x14ac:dyDescent="0.3">
      <c r="A2142" s="1">
        <v>1</v>
      </c>
      <c r="B2142" s="1">
        <v>2024</v>
      </c>
      <c r="C2142" s="1">
        <v>81</v>
      </c>
      <c r="D2142" s="1">
        <v>40</v>
      </c>
      <c r="E2142" s="1">
        <v>630</v>
      </c>
      <c r="F2142" s="1">
        <v>2</v>
      </c>
      <c r="G2142" s="1">
        <v>25132</v>
      </c>
      <c r="H2142" s="1" t="s">
        <v>1361</v>
      </c>
      <c r="I2142" s="1">
        <v>1</v>
      </c>
      <c r="J2142" s="1">
        <v>593.14</v>
      </c>
    </row>
    <row r="2143" spans="1:10" x14ac:dyDescent="0.3">
      <c r="A2143" s="1">
        <v>1</v>
      </c>
      <c r="B2143" s="1">
        <v>2024</v>
      </c>
      <c r="C2143" s="1">
        <v>81</v>
      </c>
      <c r="D2143" s="1">
        <v>40</v>
      </c>
      <c r="E2143" s="1">
        <v>630</v>
      </c>
      <c r="F2143" s="1">
        <v>3</v>
      </c>
      <c r="G2143" s="1" t="s">
        <v>1359</v>
      </c>
      <c r="H2143" s="1" t="s">
        <v>1360</v>
      </c>
      <c r="I2143" s="1">
        <v>2</v>
      </c>
      <c r="J2143" s="1">
        <v>614.71</v>
      </c>
    </row>
    <row r="2144" spans="1:10" x14ac:dyDescent="0.3">
      <c r="A2144" s="1">
        <v>1</v>
      </c>
      <c r="B2144" s="1">
        <v>2024</v>
      </c>
      <c r="C2144" s="1">
        <v>81</v>
      </c>
      <c r="D2144" s="1">
        <v>40</v>
      </c>
      <c r="E2144" s="1">
        <v>631</v>
      </c>
      <c r="F2144" s="1">
        <v>1</v>
      </c>
      <c r="G2144" s="1" t="s">
        <v>1359</v>
      </c>
      <c r="H2144" s="1" t="s">
        <v>1360</v>
      </c>
      <c r="I2144" s="1">
        <v>5</v>
      </c>
      <c r="J2144" s="1">
        <v>614.71</v>
      </c>
    </row>
    <row r="2145" spans="1:10" x14ac:dyDescent="0.3">
      <c r="A2145" s="1">
        <v>1</v>
      </c>
      <c r="B2145" s="1">
        <v>2024</v>
      </c>
      <c r="C2145" s="1">
        <v>81</v>
      </c>
      <c r="D2145" s="1">
        <v>40</v>
      </c>
      <c r="E2145" s="1">
        <v>631</v>
      </c>
      <c r="F2145" s="1">
        <v>2</v>
      </c>
      <c r="G2145" s="1">
        <v>25120</v>
      </c>
      <c r="H2145" s="1" t="s">
        <v>1079</v>
      </c>
      <c r="I2145" s="1">
        <v>1</v>
      </c>
      <c r="J2145" s="1">
        <v>574.44000000000005</v>
      </c>
    </row>
    <row r="2146" spans="1:10" x14ac:dyDescent="0.3">
      <c r="A2146" s="1">
        <v>1</v>
      </c>
      <c r="B2146" s="1">
        <v>2024</v>
      </c>
      <c r="C2146" s="1">
        <v>81</v>
      </c>
      <c r="D2146" s="1">
        <v>40</v>
      </c>
      <c r="E2146" s="1">
        <v>631</v>
      </c>
      <c r="F2146" s="1">
        <v>3</v>
      </c>
      <c r="G2146" s="1">
        <v>15780</v>
      </c>
      <c r="H2146" s="1" t="s">
        <v>1105</v>
      </c>
      <c r="I2146" s="1">
        <v>1</v>
      </c>
      <c r="J2146" s="1">
        <v>660.72</v>
      </c>
    </row>
    <row r="2147" spans="1:10" x14ac:dyDescent="0.3">
      <c r="A2147" s="1">
        <v>1</v>
      </c>
      <c r="B2147" s="1">
        <v>2024</v>
      </c>
      <c r="C2147" s="1">
        <v>81</v>
      </c>
      <c r="D2147" s="1">
        <v>40</v>
      </c>
      <c r="E2147" s="1">
        <v>631</v>
      </c>
      <c r="F2147" s="1">
        <v>4</v>
      </c>
      <c r="G2147" s="1">
        <v>15501</v>
      </c>
      <c r="H2147" s="1" t="s">
        <v>1277</v>
      </c>
      <c r="I2147" s="1">
        <v>1</v>
      </c>
      <c r="J2147" s="1">
        <v>583.33000000000004</v>
      </c>
    </row>
    <row r="2148" spans="1:10" x14ac:dyDescent="0.3">
      <c r="A2148" s="1">
        <v>1</v>
      </c>
      <c r="B2148" s="1">
        <v>2024</v>
      </c>
      <c r="C2148" s="1">
        <v>81</v>
      </c>
      <c r="D2148" s="1">
        <v>40</v>
      </c>
      <c r="E2148" s="1">
        <v>631</v>
      </c>
      <c r="F2148" s="1">
        <v>5</v>
      </c>
      <c r="G2148" s="1">
        <v>20494</v>
      </c>
      <c r="H2148" s="1" t="s">
        <v>1208</v>
      </c>
      <c r="I2148" s="1">
        <v>2</v>
      </c>
      <c r="J2148" s="1">
        <v>78.349999999999994</v>
      </c>
    </row>
    <row r="2149" spans="1:10" x14ac:dyDescent="0.3">
      <c r="A2149" s="1">
        <v>1</v>
      </c>
      <c r="B2149" s="1">
        <v>2024</v>
      </c>
      <c r="C2149" s="1">
        <v>81</v>
      </c>
      <c r="D2149" s="1">
        <v>40</v>
      </c>
      <c r="E2149" s="1">
        <v>631</v>
      </c>
      <c r="F2149" s="1">
        <v>6</v>
      </c>
      <c r="G2149" s="1">
        <v>25240</v>
      </c>
      <c r="H2149" s="1" t="s">
        <v>1095</v>
      </c>
      <c r="I2149" s="1">
        <v>1</v>
      </c>
      <c r="J2149" s="1">
        <v>575</v>
      </c>
    </row>
    <row r="2150" spans="1:10" x14ac:dyDescent="0.3">
      <c r="A2150" s="1">
        <v>1</v>
      </c>
      <c r="B2150" s="1">
        <v>2024</v>
      </c>
      <c r="C2150" s="1">
        <v>81</v>
      </c>
      <c r="D2150" s="1">
        <v>40</v>
      </c>
      <c r="E2150" s="1">
        <v>632</v>
      </c>
      <c r="F2150" s="1">
        <v>1</v>
      </c>
      <c r="G2150" s="1" t="s">
        <v>1359</v>
      </c>
      <c r="H2150" s="1" t="s">
        <v>1360</v>
      </c>
      <c r="I2150" s="1">
        <v>4</v>
      </c>
      <c r="J2150" s="1">
        <v>614.71</v>
      </c>
    </row>
    <row r="2151" spans="1:10" x14ac:dyDescent="0.3">
      <c r="A2151" s="1">
        <v>1</v>
      </c>
      <c r="B2151" s="1">
        <v>2024</v>
      </c>
      <c r="C2151" s="1">
        <v>81</v>
      </c>
      <c r="D2151" s="1">
        <v>40</v>
      </c>
      <c r="E2151" s="1">
        <v>632</v>
      </c>
      <c r="F2151" s="1">
        <v>2</v>
      </c>
      <c r="G2151" s="1">
        <v>25120</v>
      </c>
      <c r="H2151" s="1" t="s">
        <v>1079</v>
      </c>
      <c r="I2151" s="1">
        <v>1</v>
      </c>
      <c r="J2151" s="1">
        <v>574.44000000000005</v>
      </c>
    </row>
    <row r="2152" spans="1:10" x14ac:dyDescent="0.3">
      <c r="A2152" s="1">
        <v>1</v>
      </c>
      <c r="B2152" s="1">
        <v>2024</v>
      </c>
      <c r="C2152" s="1">
        <v>81</v>
      </c>
      <c r="D2152" s="1">
        <v>40</v>
      </c>
      <c r="E2152" s="1">
        <v>632</v>
      </c>
      <c r="F2152" s="1">
        <v>3</v>
      </c>
      <c r="G2152" s="1">
        <v>20451</v>
      </c>
      <c r="H2152" s="1" t="s">
        <v>1109</v>
      </c>
      <c r="I2152" s="1">
        <v>1</v>
      </c>
      <c r="J2152" s="1">
        <v>600.73</v>
      </c>
    </row>
    <row r="2153" spans="1:10" x14ac:dyDescent="0.3">
      <c r="A2153" s="1">
        <v>1</v>
      </c>
      <c r="B2153" s="1">
        <v>2024</v>
      </c>
      <c r="C2153" s="1">
        <v>81</v>
      </c>
      <c r="D2153" s="1">
        <v>40</v>
      </c>
      <c r="E2153" s="1">
        <v>632</v>
      </c>
      <c r="F2153" s="1">
        <v>4</v>
      </c>
      <c r="G2153" s="1" t="s">
        <v>1374</v>
      </c>
      <c r="H2153" s="1" t="s">
        <v>1371</v>
      </c>
      <c r="I2153" s="1">
        <v>0.5</v>
      </c>
      <c r="J2153" s="1">
        <v>951.19</v>
      </c>
    </row>
    <row r="2154" spans="1:10" x14ac:dyDescent="0.3">
      <c r="A2154" s="1">
        <v>1</v>
      </c>
      <c r="B2154" s="1">
        <v>2024</v>
      </c>
      <c r="C2154" s="1">
        <v>81</v>
      </c>
      <c r="D2154" s="1">
        <v>40</v>
      </c>
      <c r="E2154" s="1">
        <v>632</v>
      </c>
      <c r="F2154" s="1">
        <v>5</v>
      </c>
      <c r="G2154" s="1">
        <v>20425</v>
      </c>
      <c r="H2154" s="1" t="s">
        <v>1137</v>
      </c>
      <c r="I2154" s="1">
        <v>1</v>
      </c>
      <c r="J2154" s="1">
        <v>825.92</v>
      </c>
    </row>
    <row r="2155" spans="1:10" x14ac:dyDescent="0.3">
      <c r="A2155" s="1">
        <v>1</v>
      </c>
      <c r="B2155" s="1">
        <v>2024</v>
      </c>
      <c r="C2155" s="1">
        <v>81</v>
      </c>
      <c r="D2155" s="1">
        <v>40</v>
      </c>
      <c r="E2155" s="1">
        <v>632</v>
      </c>
      <c r="F2155" s="1">
        <v>6</v>
      </c>
      <c r="G2155" s="1">
        <v>20494</v>
      </c>
      <c r="H2155" s="1" t="s">
        <v>1208</v>
      </c>
      <c r="I2155" s="1">
        <v>1</v>
      </c>
      <c r="J2155" s="1">
        <v>78.349999999999994</v>
      </c>
    </row>
    <row r="2156" spans="1:10" x14ac:dyDescent="0.3">
      <c r="A2156" s="1">
        <v>1</v>
      </c>
      <c r="B2156" s="1">
        <v>2024</v>
      </c>
      <c r="C2156" s="1">
        <v>81</v>
      </c>
      <c r="D2156" s="1">
        <v>40</v>
      </c>
      <c r="E2156" s="1">
        <v>632</v>
      </c>
      <c r="F2156" s="1">
        <v>7</v>
      </c>
      <c r="G2156" s="1">
        <v>20494</v>
      </c>
      <c r="H2156" s="1" t="s">
        <v>1208</v>
      </c>
      <c r="I2156" s="1">
        <v>4</v>
      </c>
      <c r="J2156" s="1">
        <v>78.349999999999994</v>
      </c>
    </row>
    <row r="2157" spans="1:10" x14ac:dyDescent="0.3">
      <c r="A2157" s="1">
        <v>1</v>
      </c>
      <c r="B2157" s="1">
        <v>2024</v>
      </c>
      <c r="C2157" s="1">
        <v>81</v>
      </c>
      <c r="D2157" s="1">
        <v>40</v>
      </c>
      <c r="E2157" s="1">
        <v>635</v>
      </c>
      <c r="F2157" s="1">
        <v>1</v>
      </c>
      <c r="G2157" s="1">
        <v>26230</v>
      </c>
      <c r="H2157" s="1" t="s">
        <v>1057</v>
      </c>
      <c r="I2157" s="1">
        <v>2</v>
      </c>
      <c r="J2157" s="1">
        <v>146.11000000000001</v>
      </c>
    </row>
    <row r="2158" spans="1:10" x14ac:dyDescent="0.3">
      <c r="A2158" s="1">
        <v>1</v>
      </c>
      <c r="B2158" s="1">
        <v>2024</v>
      </c>
      <c r="C2158" s="1">
        <v>81</v>
      </c>
      <c r="D2158" s="1">
        <v>40</v>
      </c>
      <c r="E2158" s="1">
        <v>636</v>
      </c>
      <c r="F2158" s="1">
        <v>1</v>
      </c>
      <c r="G2158" s="1">
        <v>28451</v>
      </c>
      <c r="H2158" s="1" t="s">
        <v>1350</v>
      </c>
      <c r="I2158" s="1">
        <v>1</v>
      </c>
      <c r="J2158" s="1">
        <v>4200</v>
      </c>
    </row>
    <row r="2159" spans="1:10" x14ac:dyDescent="0.3">
      <c r="A2159" s="1">
        <v>1</v>
      </c>
      <c r="B2159" s="1">
        <v>2024</v>
      </c>
      <c r="C2159" s="1">
        <v>81</v>
      </c>
      <c r="D2159" s="1">
        <v>40</v>
      </c>
      <c r="E2159" s="1">
        <v>637</v>
      </c>
      <c r="F2159" s="1">
        <v>1</v>
      </c>
      <c r="G2159" s="1">
        <v>26227</v>
      </c>
      <c r="H2159" s="1" t="s">
        <v>1123</v>
      </c>
      <c r="I2159" s="1">
        <v>1</v>
      </c>
      <c r="J2159" s="1">
        <v>1175</v>
      </c>
    </row>
    <row r="2160" spans="1:10" x14ac:dyDescent="0.3">
      <c r="A2160" s="1">
        <v>1</v>
      </c>
      <c r="B2160" s="1">
        <v>2024</v>
      </c>
      <c r="C2160" s="1">
        <v>81</v>
      </c>
      <c r="D2160" s="1">
        <v>40</v>
      </c>
      <c r="E2160" s="1">
        <v>638</v>
      </c>
      <c r="F2160" s="1">
        <v>1</v>
      </c>
      <c r="G2160" s="1">
        <v>27436</v>
      </c>
      <c r="H2160" s="1" t="s">
        <v>1351</v>
      </c>
      <c r="I2160" s="1">
        <v>1</v>
      </c>
      <c r="J2160" s="1">
        <v>6382</v>
      </c>
    </row>
    <row r="2161" spans="1:10" x14ac:dyDescent="0.3">
      <c r="A2161" s="1">
        <v>1</v>
      </c>
      <c r="B2161" s="1">
        <v>2024</v>
      </c>
      <c r="C2161" s="1">
        <v>81</v>
      </c>
      <c r="D2161" s="1">
        <v>40</v>
      </c>
      <c r="E2161" s="1">
        <v>639</v>
      </c>
      <c r="F2161" s="1">
        <v>1</v>
      </c>
      <c r="G2161" s="1" t="s">
        <v>1359</v>
      </c>
      <c r="H2161" s="1" t="s">
        <v>1360</v>
      </c>
      <c r="I2161" s="1">
        <v>2</v>
      </c>
      <c r="J2161" s="1">
        <v>614.71</v>
      </c>
    </row>
    <row r="2162" spans="1:10" x14ac:dyDescent="0.3">
      <c r="A2162" s="1">
        <v>1</v>
      </c>
      <c r="B2162" s="1">
        <v>2024</v>
      </c>
      <c r="C2162" s="1">
        <v>81</v>
      </c>
      <c r="D2162" s="1">
        <v>40</v>
      </c>
      <c r="E2162" s="1">
        <v>640</v>
      </c>
      <c r="F2162" s="1">
        <v>1</v>
      </c>
      <c r="G2162" s="1" t="s">
        <v>1359</v>
      </c>
      <c r="H2162" s="1" t="s">
        <v>1360</v>
      </c>
      <c r="I2162" s="1">
        <v>5</v>
      </c>
      <c r="J2162" s="1">
        <v>614.71</v>
      </c>
    </row>
    <row r="2163" spans="1:10" x14ac:dyDescent="0.3">
      <c r="A2163" s="1">
        <v>1</v>
      </c>
      <c r="B2163" s="1">
        <v>2024</v>
      </c>
      <c r="C2163" s="1">
        <v>81</v>
      </c>
      <c r="D2163" s="1">
        <v>40</v>
      </c>
      <c r="E2163" s="1">
        <v>640</v>
      </c>
      <c r="F2163" s="1">
        <v>2</v>
      </c>
      <c r="G2163" s="1">
        <v>25120</v>
      </c>
      <c r="H2163" s="1" t="s">
        <v>1079</v>
      </c>
      <c r="I2163" s="1">
        <v>1</v>
      </c>
      <c r="J2163" s="1">
        <v>574.44000000000005</v>
      </c>
    </row>
    <row r="2164" spans="1:10" x14ac:dyDescent="0.3">
      <c r="A2164" s="1">
        <v>1</v>
      </c>
      <c r="B2164" s="1">
        <v>2024</v>
      </c>
      <c r="C2164" s="1">
        <v>81</v>
      </c>
      <c r="D2164" s="1">
        <v>40</v>
      </c>
      <c r="E2164" s="1">
        <v>640</v>
      </c>
      <c r="F2164" s="1">
        <v>3</v>
      </c>
      <c r="G2164" s="1">
        <v>20425</v>
      </c>
      <c r="H2164" s="1" t="s">
        <v>1137</v>
      </c>
      <c r="I2164" s="1">
        <v>1</v>
      </c>
      <c r="J2164" s="1">
        <v>825.92</v>
      </c>
    </row>
    <row r="2165" spans="1:10" x14ac:dyDescent="0.3">
      <c r="A2165" s="1">
        <v>1</v>
      </c>
      <c r="B2165" s="1">
        <v>2024</v>
      </c>
      <c r="C2165" s="1">
        <v>81</v>
      </c>
      <c r="D2165" s="1">
        <v>40</v>
      </c>
      <c r="E2165" s="1">
        <v>640</v>
      </c>
      <c r="F2165" s="1">
        <v>4</v>
      </c>
      <c r="G2165" s="1">
        <v>20451</v>
      </c>
      <c r="H2165" s="1" t="s">
        <v>1109</v>
      </c>
      <c r="I2165" s="1">
        <v>1</v>
      </c>
      <c r="J2165" s="1">
        <v>600.73</v>
      </c>
    </row>
    <row r="2166" spans="1:10" x14ac:dyDescent="0.3">
      <c r="A2166" s="1">
        <v>1</v>
      </c>
      <c r="B2166" s="1">
        <v>2024</v>
      </c>
      <c r="C2166" s="1">
        <v>81</v>
      </c>
      <c r="D2166" s="1">
        <v>40</v>
      </c>
      <c r="E2166" s="1">
        <v>640</v>
      </c>
      <c r="F2166" s="1">
        <v>5</v>
      </c>
      <c r="G2166" s="1">
        <v>25240</v>
      </c>
      <c r="H2166" s="1" t="s">
        <v>1095</v>
      </c>
      <c r="I2166" s="1">
        <v>1</v>
      </c>
      <c r="J2166" s="1">
        <v>575</v>
      </c>
    </row>
    <row r="2167" spans="1:10" x14ac:dyDescent="0.3">
      <c r="A2167" s="1">
        <v>1</v>
      </c>
      <c r="B2167" s="1">
        <v>2024</v>
      </c>
      <c r="C2167" s="1">
        <v>81</v>
      </c>
      <c r="D2167" s="1">
        <v>40</v>
      </c>
      <c r="E2167" s="1">
        <v>640</v>
      </c>
      <c r="F2167" s="1">
        <v>6</v>
      </c>
      <c r="G2167" s="1">
        <v>20494</v>
      </c>
      <c r="H2167" s="1" t="s">
        <v>1208</v>
      </c>
      <c r="I2167" s="1">
        <v>2</v>
      </c>
      <c r="J2167" s="1">
        <v>78.349999999999994</v>
      </c>
    </row>
    <row r="2168" spans="1:10" x14ac:dyDescent="0.3">
      <c r="A2168" s="1">
        <v>1</v>
      </c>
      <c r="B2168" s="1">
        <v>2024</v>
      </c>
      <c r="C2168" s="1">
        <v>81</v>
      </c>
      <c r="D2168" s="1">
        <v>40</v>
      </c>
      <c r="E2168" s="1">
        <v>641</v>
      </c>
      <c r="F2168" s="1">
        <v>1</v>
      </c>
      <c r="G2168" s="1">
        <v>15660</v>
      </c>
      <c r="H2168" s="1" t="s">
        <v>1119</v>
      </c>
      <c r="I2168" s="1">
        <v>1</v>
      </c>
      <c r="J2168" s="1">
        <v>8214.07</v>
      </c>
    </row>
    <row r="2169" spans="1:10" x14ac:dyDescent="0.3">
      <c r="A2169" s="1">
        <v>1</v>
      </c>
      <c r="B2169" s="1">
        <v>2024</v>
      </c>
      <c r="C2169" s="1">
        <v>81</v>
      </c>
      <c r="D2169" s="1">
        <v>40</v>
      </c>
      <c r="E2169" s="1">
        <v>642</v>
      </c>
      <c r="F2169" s="1">
        <v>1</v>
      </c>
      <c r="G2169" s="1">
        <v>25132</v>
      </c>
      <c r="H2169" s="1" t="s">
        <v>1361</v>
      </c>
      <c r="I2169" s="1">
        <v>3</v>
      </c>
      <c r="J2169" s="1">
        <v>593.14</v>
      </c>
    </row>
    <row r="2170" spans="1:10" x14ac:dyDescent="0.3">
      <c r="A2170" s="1">
        <v>1</v>
      </c>
      <c r="B2170" s="1">
        <v>2024</v>
      </c>
      <c r="C2170" s="1">
        <v>81</v>
      </c>
      <c r="D2170" s="1">
        <v>40</v>
      </c>
      <c r="E2170" s="1">
        <v>645</v>
      </c>
      <c r="F2170" s="1">
        <v>1</v>
      </c>
      <c r="G2170" s="1">
        <v>25956</v>
      </c>
      <c r="H2170" s="1" t="s">
        <v>1367</v>
      </c>
      <c r="I2170" s="1">
        <v>10</v>
      </c>
      <c r="J2170" s="1">
        <v>420</v>
      </c>
    </row>
    <row r="2171" spans="1:10" x14ac:dyDescent="0.3">
      <c r="A2171" s="1">
        <v>1</v>
      </c>
      <c r="B2171" s="1">
        <v>2024</v>
      </c>
      <c r="C2171" s="1">
        <v>81</v>
      </c>
      <c r="D2171" s="1">
        <v>40</v>
      </c>
      <c r="E2171" s="1">
        <v>685</v>
      </c>
      <c r="F2171" s="1">
        <v>1</v>
      </c>
      <c r="G2171" s="1">
        <v>28058</v>
      </c>
      <c r="H2171" s="1" t="s">
        <v>1319</v>
      </c>
      <c r="I2171" s="1">
        <v>1</v>
      </c>
      <c r="J2171" s="1">
        <v>3400</v>
      </c>
    </row>
    <row r="2172" spans="1:10" x14ac:dyDescent="0.3">
      <c r="A2172" s="1">
        <v>1</v>
      </c>
      <c r="B2172" s="1">
        <v>2024</v>
      </c>
      <c r="C2172" s="1">
        <v>81</v>
      </c>
      <c r="D2172" s="1">
        <v>40</v>
      </c>
      <c r="E2172" s="1">
        <v>685</v>
      </c>
      <c r="F2172" s="1">
        <v>2</v>
      </c>
      <c r="G2172" s="1">
        <v>11654</v>
      </c>
      <c r="H2172" s="1" t="s">
        <v>1057</v>
      </c>
      <c r="I2172" s="1">
        <v>1</v>
      </c>
      <c r="J2172" s="1">
        <v>121.47</v>
      </c>
    </row>
    <row r="2173" spans="1:10" x14ac:dyDescent="0.3">
      <c r="A2173" s="1">
        <v>1</v>
      </c>
      <c r="B2173" s="1">
        <v>2024</v>
      </c>
      <c r="C2173" s="1">
        <v>81</v>
      </c>
      <c r="D2173" s="1">
        <v>40</v>
      </c>
      <c r="E2173" s="1">
        <v>686</v>
      </c>
      <c r="F2173" s="1">
        <v>1</v>
      </c>
      <c r="G2173" s="1">
        <v>22198</v>
      </c>
      <c r="H2173" s="1" t="s">
        <v>1221</v>
      </c>
      <c r="I2173" s="1">
        <v>1</v>
      </c>
      <c r="J2173" s="1">
        <v>2912.5</v>
      </c>
    </row>
    <row r="2174" spans="1:10" x14ac:dyDescent="0.3">
      <c r="A2174" s="1">
        <v>1</v>
      </c>
      <c r="B2174" s="1">
        <v>2024</v>
      </c>
      <c r="C2174" s="1">
        <v>81</v>
      </c>
      <c r="D2174" s="1">
        <v>40</v>
      </c>
      <c r="E2174" s="1">
        <v>686</v>
      </c>
      <c r="F2174" s="1">
        <v>2</v>
      </c>
      <c r="G2174" s="1">
        <v>10547</v>
      </c>
      <c r="H2174" s="1" t="s">
        <v>1174</v>
      </c>
      <c r="I2174" s="1">
        <v>1</v>
      </c>
      <c r="J2174" s="1">
        <v>1073.7</v>
      </c>
    </row>
    <row r="2175" spans="1:10" x14ac:dyDescent="0.3">
      <c r="A2175" s="1">
        <v>1</v>
      </c>
      <c r="B2175" s="1">
        <v>2024</v>
      </c>
      <c r="C2175" s="1">
        <v>81</v>
      </c>
      <c r="D2175" s="1">
        <v>40</v>
      </c>
      <c r="E2175" s="1">
        <v>686</v>
      </c>
      <c r="F2175" s="1">
        <v>3</v>
      </c>
      <c r="G2175" s="1">
        <v>28399</v>
      </c>
      <c r="H2175" s="1" t="s">
        <v>1352</v>
      </c>
      <c r="I2175" s="1">
        <v>2</v>
      </c>
      <c r="J2175" s="1">
        <v>1800</v>
      </c>
    </row>
    <row r="2176" spans="1:10" x14ac:dyDescent="0.3">
      <c r="A2176" s="1">
        <v>1</v>
      </c>
      <c r="B2176" s="1">
        <v>2024</v>
      </c>
      <c r="C2176" s="1">
        <v>81</v>
      </c>
      <c r="D2176" s="1">
        <v>40</v>
      </c>
      <c r="E2176" s="1">
        <v>686</v>
      </c>
      <c r="F2176" s="1">
        <v>4</v>
      </c>
      <c r="G2176" s="1" t="s">
        <v>1359</v>
      </c>
      <c r="H2176" s="1" t="s">
        <v>1360</v>
      </c>
      <c r="I2176" s="1">
        <v>5</v>
      </c>
      <c r="J2176" s="1">
        <v>614.71</v>
      </c>
    </row>
    <row r="2177" spans="1:10" x14ac:dyDescent="0.3">
      <c r="A2177" s="1">
        <v>1</v>
      </c>
      <c r="B2177" s="1">
        <v>2024</v>
      </c>
      <c r="C2177" s="1">
        <v>81</v>
      </c>
      <c r="D2177" s="1">
        <v>40</v>
      </c>
      <c r="E2177" s="1">
        <v>686</v>
      </c>
      <c r="F2177" s="1">
        <v>5</v>
      </c>
      <c r="G2177" s="1">
        <v>25120</v>
      </c>
      <c r="H2177" s="1" t="s">
        <v>1079</v>
      </c>
      <c r="I2177" s="1">
        <v>1</v>
      </c>
      <c r="J2177" s="1">
        <v>574.44000000000005</v>
      </c>
    </row>
    <row r="2178" spans="1:10" x14ac:dyDescent="0.3">
      <c r="A2178" s="1">
        <v>1</v>
      </c>
      <c r="B2178" s="1">
        <v>2024</v>
      </c>
      <c r="C2178" s="1">
        <v>81</v>
      </c>
      <c r="D2178" s="1">
        <v>40</v>
      </c>
      <c r="E2178" s="1">
        <v>686</v>
      </c>
      <c r="F2178" s="1">
        <v>6</v>
      </c>
      <c r="G2178" s="1">
        <v>20425</v>
      </c>
      <c r="H2178" s="1" t="s">
        <v>1137</v>
      </c>
      <c r="I2178" s="1">
        <v>1</v>
      </c>
      <c r="J2178" s="1">
        <v>825.92</v>
      </c>
    </row>
    <row r="2179" spans="1:10" x14ac:dyDescent="0.3">
      <c r="A2179" s="1">
        <v>1</v>
      </c>
      <c r="B2179" s="1">
        <v>2024</v>
      </c>
      <c r="C2179" s="1">
        <v>81</v>
      </c>
      <c r="D2179" s="1">
        <v>40</v>
      </c>
      <c r="E2179" s="1">
        <v>686</v>
      </c>
      <c r="F2179" s="1">
        <v>7</v>
      </c>
      <c r="G2179" s="1">
        <v>20451</v>
      </c>
      <c r="H2179" s="1" t="s">
        <v>1109</v>
      </c>
      <c r="I2179" s="1">
        <v>1</v>
      </c>
      <c r="J2179" s="1">
        <v>600.73</v>
      </c>
    </row>
    <row r="2180" spans="1:10" x14ac:dyDescent="0.3">
      <c r="A2180" s="1">
        <v>1</v>
      </c>
      <c r="B2180" s="1">
        <v>2024</v>
      </c>
      <c r="C2180" s="1">
        <v>81</v>
      </c>
      <c r="D2180" s="1">
        <v>40</v>
      </c>
      <c r="E2180" s="1">
        <v>687</v>
      </c>
      <c r="F2180" s="1">
        <v>1</v>
      </c>
      <c r="G2180" s="1" t="s">
        <v>1359</v>
      </c>
      <c r="H2180" s="1" t="s">
        <v>1360</v>
      </c>
      <c r="I2180" s="1">
        <v>4</v>
      </c>
      <c r="J2180" s="1">
        <v>614.71</v>
      </c>
    </row>
    <row r="2181" spans="1:10" x14ac:dyDescent="0.3">
      <c r="A2181" s="1">
        <v>1</v>
      </c>
      <c r="B2181" s="1">
        <v>2024</v>
      </c>
      <c r="C2181" s="1">
        <v>81</v>
      </c>
      <c r="D2181" s="1">
        <v>40</v>
      </c>
      <c r="E2181" s="1">
        <v>687</v>
      </c>
      <c r="F2181" s="1">
        <v>2</v>
      </c>
      <c r="G2181" s="1">
        <v>20424</v>
      </c>
      <c r="H2181" s="1" t="s">
        <v>1103</v>
      </c>
      <c r="I2181" s="1">
        <v>1</v>
      </c>
      <c r="J2181" s="1">
        <v>564.84</v>
      </c>
    </row>
    <row r="2182" spans="1:10" x14ac:dyDescent="0.3">
      <c r="A2182" s="1">
        <v>1</v>
      </c>
      <c r="B2182" s="1">
        <v>2024</v>
      </c>
      <c r="C2182" s="1">
        <v>81</v>
      </c>
      <c r="D2182" s="1">
        <v>40</v>
      </c>
      <c r="E2182" s="1">
        <v>687</v>
      </c>
      <c r="F2182" s="1">
        <v>3</v>
      </c>
      <c r="G2182" s="1">
        <v>20425</v>
      </c>
      <c r="H2182" s="1" t="s">
        <v>1137</v>
      </c>
      <c r="I2182" s="1">
        <v>1</v>
      </c>
      <c r="J2182" s="1">
        <v>825.92</v>
      </c>
    </row>
    <row r="2183" spans="1:10" x14ac:dyDescent="0.3">
      <c r="A2183" s="1">
        <v>1</v>
      </c>
      <c r="B2183" s="1">
        <v>2024</v>
      </c>
      <c r="C2183" s="1">
        <v>81</v>
      </c>
      <c r="D2183" s="1">
        <v>40</v>
      </c>
      <c r="E2183" s="1">
        <v>687</v>
      </c>
      <c r="F2183" s="1">
        <v>4</v>
      </c>
      <c r="G2183" s="1">
        <v>20451</v>
      </c>
      <c r="H2183" s="1" t="s">
        <v>1109</v>
      </c>
      <c r="I2183" s="1">
        <v>1</v>
      </c>
      <c r="J2183" s="1">
        <v>600.73</v>
      </c>
    </row>
    <row r="2184" spans="1:10" x14ac:dyDescent="0.3">
      <c r="A2184" s="1">
        <v>1</v>
      </c>
      <c r="B2184" s="1">
        <v>2024</v>
      </c>
      <c r="C2184" s="1">
        <v>81</v>
      </c>
      <c r="D2184" s="1">
        <v>40</v>
      </c>
      <c r="E2184" s="1">
        <v>687</v>
      </c>
      <c r="F2184" s="1">
        <v>5</v>
      </c>
      <c r="G2184" s="1">
        <v>15875</v>
      </c>
      <c r="H2184" s="1" t="s">
        <v>1082</v>
      </c>
      <c r="I2184" s="1">
        <v>2</v>
      </c>
      <c r="J2184" s="1">
        <v>1612.92</v>
      </c>
    </row>
    <row r="2185" spans="1:10" x14ac:dyDescent="0.3">
      <c r="A2185" s="1">
        <v>1</v>
      </c>
      <c r="B2185" s="1">
        <v>2024</v>
      </c>
      <c r="C2185" s="1">
        <v>81</v>
      </c>
      <c r="D2185" s="1">
        <v>40</v>
      </c>
      <c r="E2185" s="1">
        <v>687</v>
      </c>
      <c r="F2185" s="1">
        <v>6</v>
      </c>
      <c r="G2185" s="1">
        <v>25261</v>
      </c>
      <c r="H2185" s="1" t="s">
        <v>1134</v>
      </c>
      <c r="I2185" s="1">
        <v>1</v>
      </c>
      <c r="J2185" s="1">
        <v>7807.75</v>
      </c>
    </row>
    <row r="2186" spans="1:10" x14ac:dyDescent="0.3">
      <c r="A2186" s="1">
        <v>1</v>
      </c>
      <c r="B2186" s="1">
        <v>2024</v>
      </c>
      <c r="C2186" s="1">
        <v>81</v>
      </c>
      <c r="D2186" s="1">
        <v>40</v>
      </c>
      <c r="E2186" s="1">
        <v>687</v>
      </c>
      <c r="F2186" s="1">
        <v>7</v>
      </c>
      <c r="G2186" s="1">
        <v>27405</v>
      </c>
      <c r="H2186" s="1" t="s">
        <v>1216</v>
      </c>
      <c r="I2186" s="1">
        <v>1</v>
      </c>
      <c r="J2186" s="1">
        <v>2811.14</v>
      </c>
    </row>
    <row r="2187" spans="1:10" x14ac:dyDescent="0.3">
      <c r="A2187" s="1">
        <v>1</v>
      </c>
      <c r="B2187" s="1">
        <v>2024</v>
      </c>
      <c r="C2187" s="1">
        <v>81</v>
      </c>
      <c r="D2187" s="1">
        <v>40</v>
      </c>
      <c r="E2187" s="1">
        <v>687</v>
      </c>
      <c r="F2187" s="1">
        <v>8</v>
      </c>
      <c r="G2187" s="1">
        <v>20494</v>
      </c>
      <c r="H2187" s="1" t="s">
        <v>1208</v>
      </c>
      <c r="I2187" s="1">
        <v>1</v>
      </c>
      <c r="J2187" s="1">
        <v>78.349999999999994</v>
      </c>
    </row>
    <row r="2188" spans="1:10" x14ac:dyDescent="0.3">
      <c r="A2188" s="1">
        <v>1</v>
      </c>
      <c r="B2188" s="1">
        <v>2024</v>
      </c>
      <c r="C2188" s="1">
        <v>81</v>
      </c>
      <c r="D2188" s="1">
        <v>40</v>
      </c>
      <c r="E2188" s="1">
        <v>690</v>
      </c>
      <c r="F2188" s="1">
        <v>1</v>
      </c>
      <c r="G2188" s="1">
        <v>10460</v>
      </c>
      <c r="H2188" s="1" t="s">
        <v>1046</v>
      </c>
      <c r="I2188" s="1">
        <v>1</v>
      </c>
      <c r="J2188" s="1">
        <v>1706.72</v>
      </c>
    </row>
    <row r="2189" spans="1:10" x14ac:dyDescent="0.3">
      <c r="A2189" s="1">
        <v>1</v>
      </c>
      <c r="B2189" s="1">
        <v>2024</v>
      </c>
      <c r="C2189" s="1">
        <v>81</v>
      </c>
      <c r="D2189" s="1">
        <v>40</v>
      </c>
      <c r="E2189" s="1">
        <v>690</v>
      </c>
      <c r="F2189" s="1">
        <v>2</v>
      </c>
      <c r="G2189" s="1">
        <v>20494</v>
      </c>
      <c r="H2189" s="1" t="s">
        <v>1208</v>
      </c>
      <c r="I2189" s="1">
        <v>1</v>
      </c>
      <c r="J2189" s="1">
        <v>78.349999999999994</v>
      </c>
    </row>
    <row r="2190" spans="1:10" x14ac:dyDescent="0.3">
      <c r="A2190" s="1">
        <v>1</v>
      </c>
      <c r="B2190" s="1">
        <v>2024</v>
      </c>
      <c r="C2190" s="1">
        <v>81</v>
      </c>
      <c r="D2190" s="1">
        <v>40</v>
      </c>
      <c r="E2190" s="1">
        <v>690</v>
      </c>
      <c r="F2190" s="1">
        <v>3</v>
      </c>
      <c r="G2190" s="1">
        <v>27428</v>
      </c>
      <c r="H2190" s="1" t="s">
        <v>1154</v>
      </c>
      <c r="I2190" s="1">
        <v>1</v>
      </c>
      <c r="J2190" s="1">
        <v>380.77</v>
      </c>
    </row>
    <row r="2191" spans="1:10" x14ac:dyDescent="0.3">
      <c r="A2191" s="1">
        <v>1</v>
      </c>
      <c r="B2191" s="1">
        <v>2024</v>
      </c>
      <c r="C2191" s="1">
        <v>81</v>
      </c>
      <c r="D2191" s="1">
        <v>40</v>
      </c>
      <c r="E2191" s="1">
        <v>690</v>
      </c>
      <c r="F2191" s="1">
        <v>4</v>
      </c>
      <c r="G2191" s="1">
        <v>14915</v>
      </c>
      <c r="H2191" s="1" t="s">
        <v>1251</v>
      </c>
      <c r="I2191" s="1">
        <v>1</v>
      </c>
      <c r="J2191" s="1">
        <v>993.62</v>
      </c>
    </row>
    <row r="2192" spans="1:10" x14ac:dyDescent="0.3">
      <c r="A2192" s="1">
        <v>1</v>
      </c>
      <c r="B2192" s="1">
        <v>2024</v>
      </c>
      <c r="C2192" s="1">
        <v>81</v>
      </c>
      <c r="D2192" s="1">
        <v>40</v>
      </c>
      <c r="E2192" s="1">
        <v>690</v>
      </c>
      <c r="F2192" s="1">
        <v>5</v>
      </c>
      <c r="G2192" s="1">
        <v>15904</v>
      </c>
      <c r="H2192" s="1" t="s">
        <v>1263</v>
      </c>
      <c r="I2192" s="1">
        <v>1</v>
      </c>
      <c r="J2192" s="1">
        <v>600</v>
      </c>
    </row>
    <row r="2193" spans="1:10" x14ac:dyDescent="0.3">
      <c r="A2193" s="1">
        <v>1</v>
      </c>
      <c r="B2193" s="1">
        <v>2024</v>
      </c>
      <c r="C2193" s="1">
        <v>81</v>
      </c>
      <c r="D2193" s="1">
        <v>40</v>
      </c>
      <c r="E2193" s="1">
        <v>691</v>
      </c>
      <c r="F2193" s="1">
        <v>1</v>
      </c>
      <c r="G2193" s="1" t="s">
        <v>1359</v>
      </c>
      <c r="H2193" s="1" t="s">
        <v>1360</v>
      </c>
      <c r="I2193" s="1">
        <v>5</v>
      </c>
      <c r="J2193" s="1">
        <v>614.71</v>
      </c>
    </row>
    <row r="2194" spans="1:10" x14ac:dyDescent="0.3">
      <c r="A2194" s="1">
        <v>1</v>
      </c>
      <c r="B2194" s="1">
        <v>2024</v>
      </c>
      <c r="C2194" s="1">
        <v>81</v>
      </c>
      <c r="D2194" s="1">
        <v>40</v>
      </c>
      <c r="E2194" s="1">
        <v>691</v>
      </c>
      <c r="F2194" s="1">
        <v>2</v>
      </c>
      <c r="G2194" s="1">
        <v>25120</v>
      </c>
      <c r="H2194" s="1" t="s">
        <v>1079</v>
      </c>
      <c r="I2194" s="1">
        <v>1</v>
      </c>
      <c r="J2194" s="1">
        <v>574.44000000000005</v>
      </c>
    </row>
    <row r="2195" spans="1:10" x14ac:dyDescent="0.3">
      <c r="A2195" s="1">
        <v>1</v>
      </c>
      <c r="B2195" s="1">
        <v>2024</v>
      </c>
      <c r="C2195" s="1">
        <v>81</v>
      </c>
      <c r="D2195" s="1">
        <v>40</v>
      </c>
      <c r="E2195" s="1">
        <v>691</v>
      </c>
      <c r="F2195" s="1">
        <v>3</v>
      </c>
      <c r="G2195" s="1">
        <v>20425</v>
      </c>
      <c r="H2195" s="1" t="s">
        <v>1137</v>
      </c>
      <c r="I2195" s="1">
        <v>1</v>
      </c>
      <c r="J2195" s="1">
        <v>825.92</v>
      </c>
    </row>
    <row r="2196" spans="1:10" x14ac:dyDescent="0.3">
      <c r="A2196" s="1">
        <v>1</v>
      </c>
      <c r="B2196" s="1">
        <v>2024</v>
      </c>
      <c r="C2196" s="1">
        <v>81</v>
      </c>
      <c r="D2196" s="1">
        <v>40</v>
      </c>
      <c r="E2196" s="1">
        <v>691</v>
      </c>
      <c r="F2196" s="1">
        <v>4</v>
      </c>
      <c r="G2196" s="1">
        <v>20451</v>
      </c>
      <c r="H2196" s="1" t="s">
        <v>1109</v>
      </c>
      <c r="I2196" s="1">
        <v>1</v>
      </c>
      <c r="J2196" s="1">
        <v>600.73</v>
      </c>
    </row>
    <row r="2197" spans="1:10" x14ac:dyDescent="0.3">
      <c r="A2197" s="1">
        <v>1</v>
      </c>
      <c r="B2197" s="1">
        <v>2024</v>
      </c>
      <c r="C2197" s="1">
        <v>81</v>
      </c>
      <c r="D2197" s="1">
        <v>40</v>
      </c>
      <c r="E2197" s="1">
        <v>691</v>
      </c>
      <c r="F2197" s="1">
        <v>5</v>
      </c>
      <c r="G2197" s="1">
        <v>27405</v>
      </c>
      <c r="H2197" s="1" t="s">
        <v>1216</v>
      </c>
      <c r="I2197" s="1">
        <v>1</v>
      </c>
      <c r="J2197" s="1">
        <v>2811.14</v>
      </c>
    </row>
    <row r="2198" spans="1:10" x14ac:dyDescent="0.3">
      <c r="A2198" s="1">
        <v>1</v>
      </c>
      <c r="B2198" s="1">
        <v>2024</v>
      </c>
      <c r="C2198" s="1">
        <v>81</v>
      </c>
      <c r="D2198" s="1">
        <v>40</v>
      </c>
      <c r="E2198" s="1">
        <v>691</v>
      </c>
      <c r="F2198" s="1">
        <v>6</v>
      </c>
      <c r="G2198" s="1">
        <v>25240</v>
      </c>
      <c r="H2198" s="1" t="s">
        <v>1095</v>
      </c>
      <c r="I2198" s="1">
        <v>1</v>
      </c>
      <c r="J2198" s="1">
        <v>575</v>
      </c>
    </row>
    <row r="2199" spans="1:10" x14ac:dyDescent="0.3">
      <c r="A2199" s="1">
        <v>1</v>
      </c>
      <c r="B2199" s="1">
        <v>2024</v>
      </c>
      <c r="C2199" s="1">
        <v>81</v>
      </c>
      <c r="D2199" s="1">
        <v>40</v>
      </c>
      <c r="E2199" s="1">
        <v>691</v>
      </c>
      <c r="F2199" s="1">
        <v>7</v>
      </c>
      <c r="G2199" s="1">
        <v>20494</v>
      </c>
      <c r="H2199" s="1" t="s">
        <v>1208</v>
      </c>
      <c r="I2199" s="1">
        <v>1</v>
      </c>
      <c r="J2199" s="1">
        <v>78.349999999999994</v>
      </c>
    </row>
    <row r="2200" spans="1:10" x14ac:dyDescent="0.3">
      <c r="A2200" s="1">
        <v>1</v>
      </c>
      <c r="B2200" s="1">
        <v>2024</v>
      </c>
      <c r="C2200" s="1">
        <v>81</v>
      </c>
      <c r="D2200" s="1">
        <v>40</v>
      </c>
      <c r="E2200" s="1">
        <v>692</v>
      </c>
      <c r="F2200" s="1">
        <v>1</v>
      </c>
      <c r="G2200" s="1" t="s">
        <v>1359</v>
      </c>
      <c r="H2200" s="1" t="s">
        <v>1360</v>
      </c>
      <c r="I2200" s="1">
        <v>4</v>
      </c>
      <c r="J2200" s="1">
        <v>614.71</v>
      </c>
    </row>
    <row r="2201" spans="1:10" x14ac:dyDescent="0.3">
      <c r="A2201" s="1">
        <v>1</v>
      </c>
      <c r="B2201" s="1">
        <v>2024</v>
      </c>
      <c r="C2201" s="1">
        <v>81</v>
      </c>
      <c r="D2201" s="1">
        <v>40</v>
      </c>
      <c r="E2201" s="1">
        <v>692</v>
      </c>
      <c r="F2201" s="1">
        <v>2</v>
      </c>
      <c r="G2201" s="1">
        <v>25533</v>
      </c>
      <c r="H2201" s="1" t="s">
        <v>1135</v>
      </c>
      <c r="I2201" s="1">
        <v>4</v>
      </c>
      <c r="J2201" s="1">
        <v>606.25</v>
      </c>
    </row>
    <row r="2202" spans="1:10" x14ac:dyDescent="0.3">
      <c r="A2202" s="1">
        <v>1</v>
      </c>
      <c r="B2202" s="1">
        <v>2024</v>
      </c>
      <c r="C2202" s="1">
        <v>81</v>
      </c>
      <c r="D2202" s="1">
        <v>40</v>
      </c>
      <c r="E2202" s="1">
        <v>692</v>
      </c>
      <c r="F2202" s="1">
        <v>3</v>
      </c>
      <c r="G2202" s="1">
        <v>25125</v>
      </c>
      <c r="H2202" s="1" t="s">
        <v>1090</v>
      </c>
      <c r="I2202" s="1">
        <v>1</v>
      </c>
      <c r="J2202" s="1">
        <v>2824.26</v>
      </c>
    </row>
    <row r="2203" spans="1:10" x14ac:dyDescent="0.3">
      <c r="A2203" s="1">
        <v>1</v>
      </c>
      <c r="B2203" s="1">
        <v>2024</v>
      </c>
      <c r="C2203" s="1">
        <v>81</v>
      </c>
      <c r="D2203" s="1">
        <v>40</v>
      </c>
      <c r="E2203" s="1">
        <v>692</v>
      </c>
      <c r="F2203" s="1">
        <v>4</v>
      </c>
      <c r="G2203" s="1">
        <v>20424</v>
      </c>
      <c r="H2203" s="1" t="s">
        <v>1103</v>
      </c>
      <c r="I2203" s="1">
        <v>1</v>
      </c>
      <c r="J2203" s="1">
        <v>564.84</v>
      </c>
    </row>
    <row r="2204" spans="1:10" x14ac:dyDescent="0.3">
      <c r="A2204" s="1">
        <v>1</v>
      </c>
      <c r="B2204" s="1">
        <v>2024</v>
      </c>
      <c r="C2204" s="1">
        <v>81</v>
      </c>
      <c r="D2204" s="1">
        <v>40</v>
      </c>
      <c r="E2204" s="1">
        <v>692</v>
      </c>
      <c r="F2204" s="1">
        <v>5</v>
      </c>
      <c r="G2204" s="1">
        <v>20425</v>
      </c>
      <c r="H2204" s="1" t="s">
        <v>1137</v>
      </c>
      <c r="I2204" s="1">
        <v>1</v>
      </c>
      <c r="J2204" s="1">
        <v>825.92</v>
      </c>
    </row>
    <row r="2205" spans="1:10" x14ac:dyDescent="0.3">
      <c r="A2205" s="1">
        <v>1</v>
      </c>
      <c r="B2205" s="1">
        <v>2024</v>
      </c>
      <c r="C2205" s="1">
        <v>81</v>
      </c>
      <c r="D2205" s="1">
        <v>40</v>
      </c>
      <c r="E2205" s="1">
        <v>692</v>
      </c>
      <c r="F2205" s="1">
        <v>6</v>
      </c>
      <c r="G2205" s="1">
        <v>20451</v>
      </c>
      <c r="H2205" s="1" t="s">
        <v>1109</v>
      </c>
      <c r="I2205" s="1">
        <v>1</v>
      </c>
      <c r="J2205" s="1">
        <v>600.73</v>
      </c>
    </row>
    <row r="2206" spans="1:10" x14ac:dyDescent="0.3">
      <c r="A2206" s="1">
        <v>1</v>
      </c>
      <c r="B2206" s="1">
        <v>2024</v>
      </c>
      <c r="C2206" s="1">
        <v>81</v>
      </c>
      <c r="D2206" s="1">
        <v>40</v>
      </c>
      <c r="E2206" s="1">
        <v>693</v>
      </c>
      <c r="F2206" s="1">
        <v>1</v>
      </c>
      <c r="G2206" s="1">
        <v>28452</v>
      </c>
      <c r="H2206" s="1" t="s">
        <v>1353</v>
      </c>
      <c r="I2206" s="1">
        <v>1</v>
      </c>
      <c r="J2206" s="1">
        <v>2300</v>
      </c>
    </row>
    <row r="2207" spans="1:10" x14ac:dyDescent="0.3">
      <c r="A2207" s="1">
        <v>1</v>
      </c>
      <c r="B2207" s="1">
        <v>2024</v>
      </c>
      <c r="C2207" s="1">
        <v>81</v>
      </c>
      <c r="D2207" s="1">
        <v>40</v>
      </c>
      <c r="E2207" s="1">
        <v>694</v>
      </c>
      <c r="F2207" s="1">
        <v>1</v>
      </c>
      <c r="G2207" s="1">
        <v>28058</v>
      </c>
      <c r="H2207" s="1" t="s">
        <v>1319</v>
      </c>
      <c r="I2207" s="1">
        <v>1</v>
      </c>
      <c r="J2207" s="1">
        <v>3400</v>
      </c>
    </row>
    <row r="2208" spans="1:10" x14ac:dyDescent="0.3">
      <c r="A2208" s="1">
        <v>1</v>
      </c>
      <c r="B2208" s="1">
        <v>2024</v>
      </c>
      <c r="C2208" s="1">
        <v>81</v>
      </c>
      <c r="D2208" s="1">
        <v>40</v>
      </c>
      <c r="E2208" s="1">
        <v>695</v>
      </c>
      <c r="F2208" s="1">
        <v>1</v>
      </c>
      <c r="G2208" s="1" t="s">
        <v>1359</v>
      </c>
      <c r="H2208" s="1" t="s">
        <v>1360</v>
      </c>
      <c r="I2208" s="1">
        <v>5</v>
      </c>
      <c r="J2208" s="1">
        <v>614.71</v>
      </c>
    </row>
    <row r="2209" spans="1:10" x14ac:dyDescent="0.3">
      <c r="A2209" s="1">
        <v>1</v>
      </c>
      <c r="B2209" s="1">
        <v>2024</v>
      </c>
      <c r="C2209" s="1">
        <v>81</v>
      </c>
      <c r="D2209" s="1">
        <v>40</v>
      </c>
      <c r="E2209" s="1">
        <v>695</v>
      </c>
      <c r="F2209" s="1">
        <v>2</v>
      </c>
      <c r="G2209" s="1">
        <v>20424</v>
      </c>
      <c r="H2209" s="1" t="s">
        <v>1103</v>
      </c>
      <c r="I2209" s="1">
        <v>1</v>
      </c>
      <c r="J2209" s="1">
        <v>564.84</v>
      </c>
    </row>
    <row r="2210" spans="1:10" x14ac:dyDescent="0.3">
      <c r="A2210" s="1">
        <v>1</v>
      </c>
      <c r="B2210" s="1">
        <v>2024</v>
      </c>
      <c r="C2210" s="1">
        <v>81</v>
      </c>
      <c r="D2210" s="1">
        <v>40</v>
      </c>
      <c r="E2210" s="1">
        <v>695</v>
      </c>
      <c r="F2210" s="1">
        <v>3</v>
      </c>
      <c r="G2210" s="1">
        <v>20425</v>
      </c>
      <c r="H2210" s="1" t="s">
        <v>1137</v>
      </c>
      <c r="I2210" s="1">
        <v>1</v>
      </c>
      <c r="J2210" s="1">
        <v>825.92</v>
      </c>
    </row>
    <row r="2211" spans="1:10" x14ac:dyDescent="0.3">
      <c r="A2211" s="1">
        <v>1</v>
      </c>
      <c r="B2211" s="1">
        <v>2024</v>
      </c>
      <c r="C2211" s="1">
        <v>81</v>
      </c>
      <c r="D2211" s="1">
        <v>40</v>
      </c>
      <c r="E2211" s="1">
        <v>695</v>
      </c>
      <c r="F2211" s="1">
        <v>4</v>
      </c>
      <c r="G2211" s="1">
        <v>20451</v>
      </c>
      <c r="H2211" s="1" t="s">
        <v>1109</v>
      </c>
      <c r="I2211" s="1">
        <v>1</v>
      </c>
      <c r="J2211" s="1">
        <v>600.73</v>
      </c>
    </row>
    <row r="2212" spans="1:10" x14ac:dyDescent="0.3">
      <c r="A2212" s="1">
        <v>1</v>
      </c>
      <c r="B2212" s="1">
        <v>2024</v>
      </c>
      <c r="C2212" s="1">
        <v>81</v>
      </c>
      <c r="D2212" s="1">
        <v>40</v>
      </c>
      <c r="E2212" s="1">
        <v>695</v>
      </c>
      <c r="F2212" s="1">
        <v>5</v>
      </c>
      <c r="G2212" s="1">
        <v>10547</v>
      </c>
      <c r="H2212" s="1" t="s">
        <v>1174</v>
      </c>
      <c r="I2212" s="1">
        <v>1</v>
      </c>
      <c r="J2212" s="1">
        <v>1073.7</v>
      </c>
    </row>
    <row r="2213" spans="1:10" x14ac:dyDescent="0.3">
      <c r="A2213" s="1">
        <v>1</v>
      </c>
      <c r="B2213" s="1">
        <v>2024</v>
      </c>
      <c r="C2213" s="1">
        <v>81</v>
      </c>
      <c r="D2213" s="1">
        <v>40</v>
      </c>
      <c r="E2213" s="1">
        <v>695</v>
      </c>
      <c r="F2213" s="1">
        <v>6</v>
      </c>
      <c r="G2213" s="1">
        <v>25261</v>
      </c>
      <c r="H2213" s="1" t="s">
        <v>1134</v>
      </c>
      <c r="I2213" s="1">
        <v>1</v>
      </c>
      <c r="J2213" s="1">
        <v>7807.75</v>
      </c>
    </row>
    <row r="2214" spans="1:10" x14ac:dyDescent="0.3">
      <c r="A2214" s="1">
        <v>1</v>
      </c>
      <c r="B2214" s="1">
        <v>2024</v>
      </c>
      <c r="C2214" s="1">
        <v>81</v>
      </c>
      <c r="D2214" s="1">
        <v>40</v>
      </c>
      <c r="E2214" s="1">
        <v>695</v>
      </c>
      <c r="F2214" s="1">
        <v>7</v>
      </c>
      <c r="G2214" s="1">
        <v>15875</v>
      </c>
      <c r="H2214" s="1" t="s">
        <v>1082</v>
      </c>
      <c r="I2214" s="1">
        <v>1</v>
      </c>
      <c r="J2214" s="1">
        <v>1612.92</v>
      </c>
    </row>
    <row r="2215" spans="1:10" x14ac:dyDescent="0.3">
      <c r="A2215" s="1">
        <v>1</v>
      </c>
      <c r="B2215" s="1">
        <v>2024</v>
      </c>
      <c r="C2215" s="1">
        <v>81</v>
      </c>
      <c r="D2215" s="1">
        <v>40</v>
      </c>
      <c r="E2215" s="1">
        <v>695</v>
      </c>
      <c r="F2215" s="1">
        <v>8</v>
      </c>
      <c r="G2215" s="1">
        <v>20501</v>
      </c>
      <c r="H2215" s="1" t="s">
        <v>1130</v>
      </c>
      <c r="I2215" s="1">
        <v>1</v>
      </c>
      <c r="J2215" s="1">
        <v>4792.1499999999996</v>
      </c>
    </row>
    <row r="2216" spans="1:10" x14ac:dyDescent="0.3">
      <c r="A2216" s="1">
        <v>1</v>
      </c>
      <c r="B2216" s="1">
        <v>2024</v>
      </c>
      <c r="C2216" s="1">
        <v>81</v>
      </c>
      <c r="D2216" s="1">
        <v>40</v>
      </c>
      <c r="E2216" s="1">
        <v>695</v>
      </c>
      <c r="F2216" s="1">
        <v>9</v>
      </c>
      <c r="G2216" s="1">
        <v>25132</v>
      </c>
      <c r="H2216" s="1" t="s">
        <v>1361</v>
      </c>
      <c r="I2216" s="1">
        <v>3</v>
      </c>
      <c r="J2216" s="1">
        <v>593.14</v>
      </c>
    </row>
    <row r="2217" spans="1:10" x14ac:dyDescent="0.3">
      <c r="A2217" s="1">
        <v>1</v>
      </c>
      <c r="B2217" s="1">
        <v>2024</v>
      </c>
      <c r="C2217" s="1">
        <v>81</v>
      </c>
      <c r="D2217" s="1">
        <v>40</v>
      </c>
      <c r="E2217" s="1">
        <v>695</v>
      </c>
      <c r="F2217" s="1">
        <v>10</v>
      </c>
      <c r="G2217" s="1">
        <v>25108</v>
      </c>
      <c r="H2217" s="1" t="s">
        <v>1096</v>
      </c>
      <c r="I2217" s="1">
        <v>1</v>
      </c>
      <c r="J2217" s="1">
        <v>482.04</v>
      </c>
    </row>
    <row r="2218" spans="1:10" x14ac:dyDescent="0.3">
      <c r="A2218" s="1">
        <v>1</v>
      </c>
      <c r="B2218" s="1">
        <v>2024</v>
      </c>
      <c r="C2218" s="1">
        <v>81</v>
      </c>
      <c r="D2218" s="1">
        <v>40</v>
      </c>
      <c r="E2218" s="1">
        <v>703</v>
      </c>
      <c r="F2218" s="1">
        <v>2</v>
      </c>
      <c r="G2218" s="1" t="s">
        <v>1359</v>
      </c>
      <c r="H2218" s="1" t="s">
        <v>1360</v>
      </c>
      <c r="I2218" s="1">
        <v>4</v>
      </c>
      <c r="J2218" s="1">
        <v>614.71</v>
      </c>
    </row>
    <row r="2219" spans="1:10" x14ac:dyDescent="0.3">
      <c r="A2219" s="1">
        <v>1</v>
      </c>
      <c r="B2219" s="1">
        <v>2024</v>
      </c>
      <c r="C2219" s="1">
        <v>81</v>
      </c>
      <c r="D2219" s="1">
        <v>40</v>
      </c>
      <c r="E2219" s="1">
        <v>703</v>
      </c>
      <c r="F2219" s="1">
        <v>3</v>
      </c>
      <c r="G2219" s="1">
        <v>25533</v>
      </c>
      <c r="H2219" s="1" t="s">
        <v>1135</v>
      </c>
      <c r="I2219" s="1">
        <v>4</v>
      </c>
      <c r="J2219" s="1">
        <v>606.25</v>
      </c>
    </row>
    <row r="2220" spans="1:10" x14ac:dyDescent="0.3">
      <c r="A2220" s="1">
        <v>1</v>
      </c>
      <c r="B2220" s="1">
        <v>2024</v>
      </c>
      <c r="C2220" s="1">
        <v>81</v>
      </c>
      <c r="D2220" s="1">
        <v>40</v>
      </c>
      <c r="E2220" s="1">
        <v>703</v>
      </c>
      <c r="F2220" s="1">
        <v>4</v>
      </c>
      <c r="G2220" s="1">
        <v>25120</v>
      </c>
      <c r="H2220" s="1" t="s">
        <v>1079</v>
      </c>
      <c r="I2220" s="1">
        <v>1</v>
      </c>
      <c r="J2220" s="1">
        <v>574.44000000000005</v>
      </c>
    </row>
    <row r="2221" spans="1:10" x14ac:dyDescent="0.3">
      <c r="A2221" s="1">
        <v>1</v>
      </c>
      <c r="B2221" s="1">
        <v>2024</v>
      </c>
      <c r="C2221" s="1">
        <v>81</v>
      </c>
      <c r="D2221" s="1">
        <v>40</v>
      </c>
      <c r="E2221" s="1">
        <v>703</v>
      </c>
      <c r="F2221" s="1">
        <v>5</v>
      </c>
      <c r="G2221" s="1">
        <v>20425</v>
      </c>
      <c r="H2221" s="1" t="s">
        <v>1137</v>
      </c>
      <c r="I2221" s="1">
        <v>1</v>
      </c>
      <c r="J2221" s="1">
        <v>825.92</v>
      </c>
    </row>
    <row r="2222" spans="1:10" x14ac:dyDescent="0.3">
      <c r="A2222" s="1">
        <v>1</v>
      </c>
      <c r="B2222" s="1">
        <v>2024</v>
      </c>
      <c r="C2222" s="1">
        <v>81</v>
      </c>
      <c r="D2222" s="1">
        <v>40</v>
      </c>
      <c r="E2222" s="1">
        <v>703</v>
      </c>
      <c r="F2222" s="1">
        <v>6</v>
      </c>
      <c r="G2222" s="1">
        <v>20451</v>
      </c>
      <c r="H2222" s="1" t="s">
        <v>1109</v>
      </c>
      <c r="I2222" s="1">
        <v>1</v>
      </c>
      <c r="J2222" s="1">
        <v>600.73</v>
      </c>
    </row>
    <row r="2223" spans="1:10" x14ac:dyDescent="0.3">
      <c r="A2223" s="1">
        <v>1</v>
      </c>
      <c r="B2223" s="1">
        <v>2024</v>
      </c>
      <c r="C2223" s="1">
        <v>81</v>
      </c>
      <c r="D2223" s="1">
        <v>40</v>
      </c>
      <c r="E2223" s="1">
        <v>704</v>
      </c>
      <c r="F2223" s="1">
        <v>1</v>
      </c>
      <c r="G2223" s="1" t="s">
        <v>1359</v>
      </c>
      <c r="H2223" s="1" t="s">
        <v>1360</v>
      </c>
      <c r="I2223" s="1">
        <v>5</v>
      </c>
      <c r="J2223" s="1">
        <v>614.71</v>
      </c>
    </row>
    <row r="2224" spans="1:10" x14ac:dyDescent="0.3">
      <c r="A2224" s="1">
        <v>1</v>
      </c>
      <c r="B2224" s="1">
        <v>2024</v>
      </c>
      <c r="C2224" s="1">
        <v>81</v>
      </c>
      <c r="D2224" s="1">
        <v>40</v>
      </c>
      <c r="E2224" s="1">
        <v>704</v>
      </c>
      <c r="F2224" s="1">
        <v>2</v>
      </c>
      <c r="G2224" s="1">
        <v>25120</v>
      </c>
      <c r="H2224" s="1" t="s">
        <v>1079</v>
      </c>
      <c r="I2224" s="1">
        <v>1</v>
      </c>
      <c r="J2224" s="1">
        <v>574.44000000000005</v>
      </c>
    </row>
    <row r="2225" spans="1:10" x14ac:dyDescent="0.3">
      <c r="A2225" s="1">
        <v>1</v>
      </c>
      <c r="B2225" s="1">
        <v>2024</v>
      </c>
      <c r="C2225" s="1">
        <v>81</v>
      </c>
      <c r="D2225" s="1">
        <v>40</v>
      </c>
      <c r="E2225" s="1">
        <v>704</v>
      </c>
      <c r="F2225" s="1">
        <v>3</v>
      </c>
      <c r="G2225" s="1">
        <v>20425</v>
      </c>
      <c r="H2225" s="1" t="s">
        <v>1137</v>
      </c>
      <c r="I2225" s="1">
        <v>1</v>
      </c>
      <c r="J2225" s="1">
        <v>825.92</v>
      </c>
    </row>
    <row r="2226" spans="1:10" x14ac:dyDescent="0.3">
      <c r="A2226" s="1">
        <v>1</v>
      </c>
      <c r="B2226" s="1">
        <v>2024</v>
      </c>
      <c r="C2226" s="1">
        <v>81</v>
      </c>
      <c r="D2226" s="1">
        <v>40</v>
      </c>
      <c r="E2226" s="1">
        <v>704</v>
      </c>
      <c r="F2226" s="1">
        <v>4</v>
      </c>
      <c r="G2226" s="1">
        <v>20451</v>
      </c>
      <c r="H2226" s="1" t="s">
        <v>1109</v>
      </c>
      <c r="I2226" s="1">
        <v>1</v>
      </c>
      <c r="J2226" s="1">
        <v>600.73</v>
      </c>
    </row>
    <row r="2227" spans="1:10" x14ac:dyDescent="0.3">
      <c r="A2227" s="1">
        <v>1</v>
      </c>
      <c r="B2227" s="1">
        <v>2024</v>
      </c>
      <c r="C2227" s="1">
        <v>81</v>
      </c>
      <c r="D2227" s="1">
        <v>40</v>
      </c>
      <c r="E2227" s="1">
        <v>704</v>
      </c>
      <c r="F2227" s="1">
        <v>5</v>
      </c>
      <c r="G2227" s="1">
        <v>15896</v>
      </c>
      <c r="H2227" s="1" t="s">
        <v>1065</v>
      </c>
      <c r="I2227" s="1">
        <v>1</v>
      </c>
      <c r="J2227" s="1">
        <v>1925</v>
      </c>
    </row>
    <row r="2228" spans="1:10" x14ac:dyDescent="0.3">
      <c r="A2228" s="1">
        <v>1</v>
      </c>
      <c r="B2228" s="1">
        <v>2024</v>
      </c>
      <c r="C2228" s="1">
        <v>81</v>
      </c>
      <c r="D2228" s="1">
        <v>40</v>
      </c>
      <c r="E2228" s="1">
        <v>704</v>
      </c>
      <c r="F2228" s="1">
        <v>6</v>
      </c>
      <c r="G2228" s="1">
        <v>25132</v>
      </c>
      <c r="H2228" s="1" t="s">
        <v>1361</v>
      </c>
      <c r="I2228" s="1">
        <v>3</v>
      </c>
      <c r="J2228" s="1">
        <v>593.14</v>
      </c>
    </row>
    <row r="2229" spans="1:10" x14ac:dyDescent="0.3">
      <c r="A2229" s="1">
        <v>1</v>
      </c>
      <c r="B2229" s="1">
        <v>2024</v>
      </c>
      <c r="C2229" s="1">
        <v>81</v>
      </c>
      <c r="D2229" s="1">
        <v>40</v>
      </c>
      <c r="E2229" s="1">
        <v>704</v>
      </c>
      <c r="F2229" s="1">
        <v>7</v>
      </c>
      <c r="G2229" s="1">
        <v>25261</v>
      </c>
      <c r="H2229" s="1" t="s">
        <v>1134</v>
      </c>
      <c r="I2229" s="1">
        <v>1</v>
      </c>
      <c r="J2229" s="1">
        <v>7807.75</v>
      </c>
    </row>
    <row r="2230" spans="1:10" x14ac:dyDescent="0.3">
      <c r="A2230" s="1">
        <v>1</v>
      </c>
      <c r="B2230" s="1">
        <v>2024</v>
      </c>
      <c r="C2230" s="1">
        <v>81</v>
      </c>
      <c r="D2230" s="1">
        <v>40</v>
      </c>
      <c r="E2230" s="1">
        <v>704</v>
      </c>
      <c r="F2230" s="1">
        <v>8</v>
      </c>
      <c r="G2230" s="1">
        <v>25143</v>
      </c>
      <c r="H2230" s="1" t="s">
        <v>1129</v>
      </c>
      <c r="I2230" s="1">
        <v>1</v>
      </c>
      <c r="J2230" s="1">
        <v>1500</v>
      </c>
    </row>
    <row r="2231" spans="1:10" x14ac:dyDescent="0.3">
      <c r="A2231" s="1">
        <v>1</v>
      </c>
      <c r="B2231" s="1">
        <v>2024</v>
      </c>
      <c r="C2231" s="1">
        <v>81</v>
      </c>
      <c r="D2231" s="1">
        <v>40</v>
      </c>
      <c r="E2231" s="1">
        <v>704</v>
      </c>
      <c r="F2231" s="1">
        <v>9</v>
      </c>
      <c r="G2231" s="1">
        <v>15822</v>
      </c>
      <c r="H2231" s="1" t="s">
        <v>1354</v>
      </c>
      <c r="I2231" s="1">
        <v>1</v>
      </c>
      <c r="J2231" s="1">
        <v>2500</v>
      </c>
    </row>
    <row r="2232" spans="1:10" x14ac:dyDescent="0.3">
      <c r="A2232" s="1">
        <v>1</v>
      </c>
      <c r="B2232" s="1">
        <v>2024</v>
      </c>
      <c r="C2232" s="1">
        <v>81</v>
      </c>
      <c r="D2232" s="1">
        <v>40</v>
      </c>
      <c r="E2232" s="1">
        <v>704</v>
      </c>
      <c r="F2232" s="1">
        <v>10</v>
      </c>
      <c r="G2232" s="1">
        <v>20429</v>
      </c>
      <c r="H2232" s="1" t="s">
        <v>1234</v>
      </c>
      <c r="I2232" s="1">
        <v>1</v>
      </c>
      <c r="J2232" s="1">
        <v>6124.94</v>
      </c>
    </row>
    <row r="2233" spans="1:10" x14ac:dyDescent="0.3">
      <c r="A2233" s="1">
        <v>1</v>
      </c>
      <c r="B2233" s="1">
        <v>2024</v>
      </c>
      <c r="C2233" s="1">
        <v>81</v>
      </c>
      <c r="D2233" s="1">
        <v>40</v>
      </c>
      <c r="E2233" s="1">
        <v>704</v>
      </c>
      <c r="F2233" s="1">
        <v>11</v>
      </c>
      <c r="G2233" s="1">
        <v>11667</v>
      </c>
      <c r="H2233" s="1" t="s">
        <v>1139</v>
      </c>
      <c r="I2233" s="1">
        <v>1</v>
      </c>
      <c r="J2233" s="1">
        <v>300</v>
      </c>
    </row>
    <row r="2234" spans="1:10" x14ac:dyDescent="0.3">
      <c r="A2234" s="1">
        <v>1</v>
      </c>
      <c r="B2234" s="1">
        <v>2024</v>
      </c>
      <c r="C2234" s="1">
        <v>81</v>
      </c>
      <c r="D2234" s="1">
        <v>40</v>
      </c>
      <c r="E2234" s="1">
        <v>704</v>
      </c>
      <c r="F2234" s="1">
        <v>12</v>
      </c>
      <c r="G2234" s="1">
        <v>26230</v>
      </c>
      <c r="H2234" s="1" t="s">
        <v>1057</v>
      </c>
      <c r="I2234" s="1">
        <v>3</v>
      </c>
      <c r="J2234" s="1">
        <v>146.11000000000001</v>
      </c>
    </row>
    <row r="2235" spans="1:10" x14ac:dyDescent="0.3">
      <c r="A2235" s="1">
        <v>1</v>
      </c>
      <c r="B2235" s="1">
        <v>2024</v>
      </c>
      <c r="C2235" s="1">
        <v>81</v>
      </c>
      <c r="D2235" s="1">
        <v>40</v>
      </c>
      <c r="E2235" s="1">
        <v>707</v>
      </c>
      <c r="F2235" s="1">
        <v>1</v>
      </c>
      <c r="G2235" s="1" t="s">
        <v>1359</v>
      </c>
      <c r="H2235" s="1" t="s">
        <v>1360</v>
      </c>
      <c r="I2235" s="1">
        <v>5</v>
      </c>
      <c r="J2235" s="1">
        <v>614.71</v>
      </c>
    </row>
    <row r="2236" spans="1:10" x14ac:dyDescent="0.3">
      <c r="A2236" s="1">
        <v>1</v>
      </c>
      <c r="B2236" s="1">
        <v>2024</v>
      </c>
      <c r="C2236" s="1">
        <v>81</v>
      </c>
      <c r="D2236" s="1">
        <v>40</v>
      </c>
      <c r="E2236" s="1">
        <v>707</v>
      </c>
      <c r="F2236" s="1">
        <v>2</v>
      </c>
      <c r="G2236" s="1">
        <v>20424</v>
      </c>
      <c r="H2236" s="1" t="s">
        <v>1103</v>
      </c>
      <c r="I2236" s="1">
        <v>1</v>
      </c>
      <c r="J2236" s="1">
        <v>564.84</v>
      </c>
    </row>
    <row r="2237" spans="1:10" x14ac:dyDescent="0.3">
      <c r="A2237" s="1">
        <v>1</v>
      </c>
      <c r="B2237" s="1">
        <v>2024</v>
      </c>
      <c r="C2237" s="1">
        <v>81</v>
      </c>
      <c r="D2237" s="1">
        <v>40</v>
      </c>
      <c r="E2237" s="1">
        <v>707</v>
      </c>
      <c r="F2237" s="1">
        <v>3</v>
      </c>
      <c r="G2237" s="1">
        <v>20425</v>
      </c>
      <c r="H2237" s="1" t="s">
        <v>1137</v>
      </c>
      <c r="I2237" s="1">
        <v>1</v>
      </c>
      <c r="J2237" s="1">
        <v>825.92</v>
      </c>
    </row>
    <row r="2238" spans="1:10" x14ac:dyDescent="0.3">
      <c r="A2238" s="1">
        <v>1</v>
      </c>
      <c r="B2238" s="1">
        <v>2024</v>
      </c>
      <c r="C2238" s="1">
        <v>81</v>
      </c>
      <c r="D2238" s="1">
        <v>40</v>
      </c>
      <c r="E2238" s="1">
        <v>707</v>
      </c>
      <c r="F2238" s="1">
        <v>4</v>
      </c>
      <c r="G2238" s="1">
        <v>20451</v>
      </c>
      <c r="H2238" s="1" t="s">
        <v>1109</v>
      </c>
      <c r="I2238" s="1">
        <v>1</v>
      </c>
      <c r="J2238" s="1">
        <v>600.73</v>
      </c>
    </row>
    <row r="2239" spans="1:10" x14ac:dyDescent="0.3">
      <c r="A2239" s="1">
        <v>1</v>
      </c>
      <c r="B2239" s="1">
        <v>2024</v>
      </c>
      <c r="C2239" s="1">
        <v>81</v>
      </c>
      <c r="D2239" s="1">
        <v>40</v>
      </c>
      <c r="E2239" s="1">
        <v>707</v>
      </c>
      <c r="F2239" s="1">
        <v>5</v>
      </c>
      <c r="G2239" s="1">
        <v>15896</v>
      </c>
      <c r="H2239" s="1" t="s">
        <v>1065</v>
      </c>
      <c r="I2239" s="1">
        <v>1</v>
      </c>
      <c r="J2239" s="1">
        <v>1925</v>
      </c>
    </row>
    <row r="2240" spans="1:10" x14ac:dyDescent="0.3">
      <c r="A2240" s="1">
        <v>1</v>
      </c>
      <c r="B2240" s="1">
        <v>2024</v>
      </c>
      <c r="C2240" s="1">
        <v>81</v>
      </c>
      <c r="D2240" s="1">
        <v>40</v>
      </c>
      <c r="E2240" s="1">
        <v>707</v>
      </c>
      <c r="F2240" s="1">
        <v>6</v>
      </c>
      <c r="G2240" s="1">
        <v>25104</v>
      </c>
      <c r="H2240" s="1" t="s">
        <v>1165</v>
      </c>
      <c r="I2240" s="1">
        <v>1</v>
      </c>
      <c r="J2240" s="1">
        <v>6550.74</v>
      </c>
    </row>
    <row r="2241" spans="1:10" x14ac:dyDescent="0.3">
      <c r="A2241" s="1">
        <v>1</v>
      </c>
      <c r="B2241" s="1">
        <v>2024</v>
      </c>
      <c r="C2241" s="1">
        <v>81</v>
      </c>
      <c r="D2241" s="1">
        <v>40</v>
      </c>
      <c r="E2241" s="1">
        <v>707</v>
      </c>
      <c r="F2241" s="1">
        <v>7</v>
      </c>
      <c r="G2241" s="1">
        <v>15875</v>
      </c>
      <c r="H2241" s="1" t="s">
        <v>1082</v>
      </c>
      <c r="I2241" s="1">
        <v>1</v>
      </c>
      <c r="J2241" s="1">
        <v>1612.92</v>
      </c>
    </row>
    <row r="2242" spans="1:10" x14ac:dyDescent="0.3">
      <c r="A2242" s="1">
        <v>1</v>
      </c>
      <c r="B2242" s="1">
        <v>2024</v>
      </c>
      <c r="C2242" s="1">
        <v>81</v>
      </c>
      <c r="D2242" s="1">
        <v>40</v>
      </c>
      <c r="E2242" s="1">
        <v>709</v>
      </c>
      <c r="F2242" s="1">
        <v>1</v>
      </c>
      <c r="G2242" s="1" t="s">
        <v>1359</v>
      </c>
      <c r="H2242" s="1" t="s">
        <v>1360</v>
      </c>
      <c r="I2242" s="1">
        <v>4</v>
      </c>
      <c r="J2242" s="1">
        <v>614.71</v>
      </c>
    </row>
    <row r="2243" spans="1:10" x14ac:dyDescent="0.3">
      <c r="A2243" s="1">
        <v>1</v>
      </c>
      <c r="B2243" s="1">
        <v>2024</v>
      </c>
      <c r="C2243" s="1">
        <v>81</v>
      </c>
      <c r="D2243" s="1">
        <v>40</v>
      </c>
      <c r="E2243" s="1">
        <v>709</v>
      </c>
      <c r="F2243" s="1">
        <v>2</v>
      </c>
      <c r="G2243" s="1">
        <v>20424</v>
      </c>
      <c r="H2243" s="1" t="s">
        <v>1103</v>
      </c>
      <c r="I2243" s="1">
        <v>1</v>
      </c>
      <c r="J2243" s="1">
        <v>564.84</v>
      </c>
    </row>
    <row r="2244" spans="1:10" x14ac:dyDescent="0.3">
      <c r="A2244" s="1">
        <v>1</v>
      </c>
      <c r="B2244" s="1">
        <v>2024</v>
      </c>
      <c r="C2244" s="1">
        <v>81</v>
      </c>
      <c r="D2244" s="1">
        <v>40</v>
      </c>
      <c r="E2244" s="1">
        <v>709</v>
      </c>
      <c r="F2244" s="1">
        <v>3</v>
      </c>
      <c r="G2244" s="1">
        <v>20425</v>
      </c>
      <c r="H2244" s="1" t="s">
        <v>1137</v>
      </c>
      <c r="I2244" s="1">
        <v>1</v>
      </c>
      <c r="J2244" s="1">
        <v>825.92</v>
      </c>
    </row>
    <row r="2245" spans="1:10" x14ac:dyDescent="0.3">
      <c r="A2245" s="1">
        <v>1</v>
      </c>
      <c r="B2245" s="1">
        <v>2024</v>
      </c>
      <c r="C2245" s="1">
        <v>81</v>
      </c>
      <c r="D2245" s="1">
        <v>40</v>
      </c>
      <c r="E2245" s="1">
        <v>709</v>
      </c>
      <c r="F2245" s="1">
        <v>4</v>
      </c>
      <c r="G2245" s="1">
        <v>20451</v>
      </c>
      <c r="H2245" s="1" t="s">
        <v>1109</v>
      </c>
      <c r="I2245" s="1">
        <v>1</v>
      </c>
      <c r="J2245" s="1">
        <v>600.73</v>
      </c>
    </row>
    <row r="2246" spans="1:10" x14ac:dyDescent="0.3">
      <c r="A2246" s="1">
        <v>1</v>
      </c>
      <c r="B2246" s="1">
        <v>2024</v>
      </c>
      <c r="C2246" s="1">
        <v>81</v>
      </c>
      <c r="D2246" s="1">
        <v>40</v>
      </c>
      <c r="E2246" s="1">
        <v>709</v>
      </c>
      <c r="F2246" s="1">
        <v>5</v>
      </c>
      <c r="G2246" s="1">
        <v>25533</v>
      </c>
      <c r="H2246" s="1" t="s">
        <v>1135</v>
      </c>
      <c r="I2246" s="1">
        <v>4</v>
      </c>
      <c r="J2246" s="1">
        <v>606.25</v>
      </c>
    </row>
    <row r="2247" spans="1:10" x14ac:dyDescent="0.3">
      <c r="A2247" s="1">
        <v>1</v>
      </c>
      <c r="B2247" s="1">
        <v>2024</v>
      </c>
      <c r="C2247" s="1">
        <v>81</v>
      </c>
      <c r="D2247" s="1">
        <v>40</v>
      </c>
      <c r="E2247" s="1">
        <v>709</v>
      </c>
      <c r="F2247" s="1">
        <v>6</v>
      </c>
      <c r="G2247" s="1">
        <v>11654</v>
      </c>
      <c r="H2247" s="1" t="s">
        <v>1057</v>
      </c>
      <c r="I2247" s="1">
        <v>2</v>
      </c>
      <c r="J2247" s="1">
        <v>121.47</v>
      </c>
    </row>
    <row r="2248" spans="1:10" x14ac:dyDescent="0.3">
      <c r="A2248" s="1">
        <v>1</v>
      </c>
      <c r="B2248" s="1">
        <v>2024</v>
      </c>
      <c r="C2248" s="1">
        <v>81</v>
      </c>
      <c r="D2248" s="1">
        <v>40</v>
      </c>
      <c r="E2248" s="1">
        <v>709</v>
      </c>
      <c r="F2248" s="1">
        <v>7</v>
      </c>
      <c r="G2248" s="1">
        <v>28190</v>
      </c>
      <c r="H2248" s="1" t="s">
        <v>1344</v>
      </c>
      <c r="I2248" s="1">
        <v>1</v>
      </c>
      <c r="J2248" s="1">
        <v>1969.79</v>
      </c>
    </row>
  </sheetData>
  <autoFilter ref="A1:L2248" xr:uid="{087D5D4A-9028-4E2C-887E-88172549A7BD}"/>
  <dataValidations count="2">
    <dataValidation type="list" allowBlank="1" showInputMessage="1" showErrorMessage="1" sqref="K2" xr:uid="{299A198B-6EF7-4919-9FB8-06C37C1527B9}">
      <formula1>$S$3:$S$8</formula1>
    </dataValidation>
    <dataValidation type="list" allowBlank="1" showInputMessage="1" showErrorMessage="1" sqref="L2" xr:uid="{59AF8990-B3B9-40A1-BC31-A71C9092E33D}">
      <formula1>#REF!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49719-92BC-4B5A-99A9-7C6702FB57A8}">
  <dimension ref="A1:T1113"/>
  <sheetViews>
    <sheetView tabSelected="1" topLeftCell="A1085" workbookViewId="0">
      <selection activeCell="G1115" sqref="G1115"/>
    </sheetView>
  </sheetViews>
  <sheetFormatPr defaultRowHeight="14.4" x14ac:dyDescent="0.3"/>
  <cols>
    <col min="1" max="1" width="8.33203125" bestFit="1" customWidth="1"/>
    <col min="2" max="2" width="5" bestFit="1" customWidth="1"/>
    <col min="3" max="3" width="7.109375" bestFit="1" customWidth="1"/>
    <col min="5" max="5" width="6.5546875" bestFit="1" customWidth="1"/>
    <col min="6" max="6" width="12.44140625" style="27" bestFit="1" customWidth="1"/>
    <col min="7" max="7" width="39.5546875" bestFit="1" customWidth="1"/>
    <col min="8" max="8" width="12" bestFit="1" customWidth="1"/>
    <col min="9" max="9" width="9" bestFit="1" customWidth="1"/>
    <col min="10" max="10" width="13.33203125" bestFit="1" customWidth="1"/>
    <col min="11" max="11" width="11.33203125" bestFit="1" customWidth="1"/>
    <col min="12" max="12" width="13.109375" bestFit="1" customWidth="1"/>
    <col min="13" max="13" width="17.5546875" style="2" bestFit="1" customWidth="1"/>
    <col min="14" max="14" width="34.33203125" bestFit="1" customWidth="1"/>
    <col min="15" max="15" width="12.77734375" customWidth="1"/>
    <col min="19" max="19" width="17.5546875" style="2" bestFit="1" customWidth="1"/>
  </cols>
  <sheetData>
    <row r="1" spans="1:20" x14ac:dyDescent="0.3">
      <c r="A1" t="s">
        <v>1028</v>
      </c>
      <c r="B1" t="s">
        <v>1025</v>
      </c>
      <c r="C1" t="s">
        <v>1030</v>
      </c>
      <c r="D1" t="s">
        <v>3604</v>
      </c>
      <c r="E1" t="s">
        <v>1031</v>
      </c>
      <c r="F1" s="27" t="s">
        <v>1032</v>
      </c>
      <c r="G1" t="s">
        <v>1045</v>
      </c>
      <c r="H1" t="s">
        <v>1033</v>
      </c>
      <c r="I1" t="s">
        <v>1034</v>
      </c>
      <c r="J1" t="s">
        <v>3605</v>
      </c>
      <c r="K1" t="s">
        <v>3089</v>
      </c>
      <c r="L1" t="s">
        <v>3606</v>
      </c>
      <c r="M1" s="2" t="s">
        <v>3607</v>
      </c>
      <c r="N1" t="s">
        <v>3603</v>
      </c>
      <c r="O1" t="s">
        <v>4032</v>
      </c>
      <c r="P1" t="s">
        <v>4033</v>
      </c>
      <c r="Q1" t="s">
        <v>986</v>
      </c>
    </row>
    <row r="2" spans="1:20" x14ac:dyDescent="0.3">
      <c r="A2">
        <v>1</v>
      </c>
      <c r="B2">
        <v>2024</v>
      </c>
      <c r="C2">
        <v>509</v>
      </c>
      <c r="D2" t="s">
        <v>3608</v>
      </c>
      <c r="E2">
        <v>1</v>
      </c>
      <c r="F2" s="27">
        <v>20494</v>
      </c>
      <c r="G2" t="s">
        <v>1208</v>
      </c>
      <c r="H2">
        <v>2</v>
      </c>
      <c r="I2">
        <v>78.349999999999994</v>
      </c>
      <c r="J2">
        <v>156.69999999999999</v>
      </c>
      <c r="K2" t="s">
        <v>265</v>
      </c>
      <c r="L2">
        <v>1</v>
      </c>
      <c r="M2" s="2">
        <v>45306</v>
      </c>
      <c r="N2" t="s">
        <v>1382</v>
      </c>
      <c r="P2">
        <v>0</v>
      </c>
      <c r="S2" s="2">
        <v>0</v>
      </c>
      <c r="T2" s="25"/>
    </row>
    <row r="3" spans="1:20" x14ac:dyDescent="0.3">
      <c r="A3">
        <v>1</v>
      </c>
      <c r="B3">
        <v>2024</v>
      </c>
      <c r="C3">
        <v>510</v>
      </c>
      <c r="D3" t="s">
        <v>3609</v>
      </c>
      <c r="E3">
        <v>1</v>
      </c>
      <c r="F3" s="27" t="s">
        <v>1359</v>
      </c>
      <c r="G3" t="s">
        <v>1360</v>
      </c>
      <c r="H3">
        <v>2</v>
      </c>
      <c r="I3">
        <v>614.71</v>
      </c>
      <c r="J3">
        <v>1229.42</v>
      </c>
      <c r="K3" t="s">
        <v>504</v>
      </c>
      <c r="L3">
        <v>1</v>
      </c>
      <c r="M3" s="2">
        <v>45307</v>
      </c>
      <c r="N3" t="s">
        <v>1383</v>
      </c>
      <c r="P3">
        <v>0</v>
      </c>
      <c r="T3" s="25"/>
    </row>
    <row r="4" spans="1:20" x14ac:dyDescent="0.3">
      <c r="A4">
        <v>1</v>
      </c>
      <c r="B4">
        <v>2024</v>
      </c>
      <c r="C4">
        <v>511</v>
      </c>
      <c r="D4" t="s">
        <v>3608</v>
      </c>
      <c r="E4">
        <v>1</v>
      </c>
      <c r="F4" s="27">
        <v>15660</v>
      </c>
      <c r="G4" t="s">
        <v>1119</v>
      </c>
      <c r="H4">
        <v>1</v>
      </c>
      <c r="I4">
        <v>8214.07</v>
      </c>
      <c r="J4">
        <v>8214.07</v>
      </c>
      <c r="K4" t="s">
        <v>313</v>
      </c>
      <c r="L4">
        <v>1</v>
      </c>
      <c r="M4" s="2">
        <v>45307</v>
      </c>
      <c r="N4" t="s">
        <v>1382</v>
      </c>
      <c r="P4">
        <v>0</v>
      </c>
      <c r="T4" s="25"/>
    </row>
    <row r="5" spans="1:20" x14ac:dyDescent="0.3">
      <c r="A5">
        <v>1</v>
      </c>
      <c r="B5">
        <v>2024</v>
      </c>
      <c r="C5">
        <v>512</v>
      </c>
      <c r="D5" t="s">
        <v>3608</v>
      </c>
      <c r="E5">
        <v>1</v>
      </c>
      <c r="F5" s="27">
        <v>26230</v>
      </c>
      <c r="G5" t="s">
        <v>1057</v>
      </c>
      <c r="H5">
        <v>2</v>
      </c>
      <c r="I5">
        <v>146.11000000000001</v>
      </c>
      <c r="J5">
        <v>292.22000000000003</v>
      </c>
      <c r="K5" t="s">
        <v>220</v>
      </c>
      <c r="L5">
        <v>1</v>
      </c>
      <c r="M5" s="2">
        <v>45307</v>
      </c>
      <c r="N5" t="s">
        <v>1382</v>
      </c>
      <c r="P5">
        <v>0</v>
      </c>
      <c r="T5" s="25"/>
    </row>
    <row r="6" spans="1:20" x14ac:dyDescent="0.3">
      <c r="A6">
        <v>1</v>
      </c>
      <c r="B6">
        <v>2024</v>
      </c>
      <c r="C6">
        <v>513</v>
      </c>
      <c r="D6" t="s">
        <v>3608</v>
      </c>
      <c r="E6">
        <v>1</v>
      </c>
      <c r="F6" s="27">
        <v>21250</v>
      </c>
      <c r="G6" t="s">
        <v>1091</v>
      </c>
      <c r="H6">
        <v>1</v>
      </c>
      <c r="I6">
        <v>9187.5</v>
      </c>
      <c r="J6">
        <v>9187.5</v>
      </c>
      <c r="K6" t="s">
        <v>45</v>
      </c>
      <c r="L6">
        <v>1</v>
      </c>
      <c r="M6" s="2">
        <v>45308</v>
      </c>
      <c r="N6" t="s">
        <v>1382</v>
      </c>
      <c r="P6">
        <v>0</v>
      </c>
      <c r="T6" s="25"/>
    </row>
    <row r="7" spans="1:20" x14ac:dyDescent="0.3">
      <c r="A7">
        <v>1</v>
      </c>
      <c r="B7">
        <v>2024</v>
      </c>
      <c r="C7">
        <v>514</v>
      </c>
      <c r="D7" t="s">
        <v>3609</v>
      </c>
      <c r="E7">
        <v>1</v>
      </c>
      <c r="F7" s="27" t="s">
        <v>1359</v>
      </c>
      <c r="G7" t="s">
        <v>1360</v>
      </c>
      <c r="H7">
        <v>4</v>
      </c>
      <c r="I7">
        <v>614.71</v>
      </c>
      <c r="J7">
        <v>2458.84</v>
      </c>
      <c r="K7" t="s">
        <v>51</v>
      </c>
      <c r="L7">
        <v>1</v>
      </c>
      <c r="M7" s="2">
        <v>45308</v>
      </c>
      <c r="N7" t="s">
        <v>4034</v>
      </c>
      <c r="O7">
        <v>136542</v>
      </c>
      <c r="P7">
        <v>0</v>
      </c>
      <c r="T7" s="25"/>
    </row>
    <row r="8" spans="1:20" x14ac:dyDescent="0.3">
      <c r="A8">
        <v>1</v>
      </c>
      <c r="B8">
        <v>2024</v>
      </c>
      <c r="C8">
        <v>514</v>
      </c>
      <c r="D8" t="s">
        <v>3609</v>
      </c>
      <c r="E8">
        <v>2</v>
      </c>
      <c r="F8" s="27">
        <v>21364</v>
      </c>
      <c r="G8" t="s">
        <v>1286</v>
      </c>
      <c r="H8">
        <v>1</v>
      </c>
      <c r="I8">
        <v>600</v>
      </c>
      <c r="J8">
        <v>600</v>
      </c>
      <c r="K8" t="s">
        <v>51</v>
      </c>
      <c r="L8">
        <v>1</v>
      </c>
      <c r="M8" s="2">
        <v>45308</v>
      </c>
      <c r="N8" t="s">
        <v>4034</v>
      </c>
      <c r="O8">
        <v>136542</v>
      </c>
      <c r="P8">
        <v>0</v>
      </c>
      <c r="T8" s="25"/>
    </row>
    <row r="9" spans="1:20" x14ac:dyDescent="0.3">
      <c r="A9">
        <v>1</v>
      </c>
      <c r="B9">
        <v>2024</v>
      </c>
      <c r="C9">
        <v>514</v>
      </c>
      <c r="D9" t="s">
        <v>3609</v>
      </c>
      <c r="E9">
        <v>3</v>
      </c>
      <c r="F9" s="27">
        <v>20425</v>
      </c>
      <c r="G9" t="s">
        <v>1137</v>
      </c>
      <c r="H9">
        <v>1</v>
      </c>
      <c r="I9">
        <v>825.92</v>
      </c>
      <c r="J9">
        <v>825.92</v>
      </c>
      <c r="K9" t="s">
        <v>51</v>
      </c>
      <c r="L9">
        <v>1</v>
      </c>
      <c r="M9" s="2">
        <v>45308</v>
      </c>
      <c r="N9" t="s">
        <v>4034</v>
      </c>
      <c r="O9">
        <v>136542</v>
      </c>
      <c r="P9">
        <v>0</v>
      </c>
      <c r="T9" s="25"/>
    </row>
    <row r="10" spans="1:20" x14ac:dyDescent="0.3">
      <c r="A10">
        <v>1</v>
      </c>
      <c r="B10">
        <v>2024</v>
      </c>
      <c r="C10">
        <v>514</v>
      </c>
      <c r="D10" t="s">
        <v>3609</v>
      </c>
      <c r="E10">
        <v>4</v>
      </c>
      <c r="F10" s="27">
        <v>20451</v>
      </c>
      <c r="G10" t="s">
        <v>1109</v>
      </c>
      <c r="H10">
        <v>1</v>
      </c>
      <c r="I10">
        <v>600.73</v>
      </c>
      <c r="J10">
        <v>600.73</v>
      </c>
      <c r="K10" t="s">
        <v>51</v>
      </c>
      <c r="L10">
        <v>1</v>
      </c>
      <c r="M10" s="2">
        <v>45308</v>
      </c>
      <c r="N10" t="s">
        <v>4034</v>
      </c>
      <c r="O10">
        <v>136542</v>
      </c>
      <c r="P10">
        <v>0</v>
      </c>
      <c r="T10" s="25"/>
    </row>
    <row r="11" spans="1:20" x14ac:dyDescent="0.3">
      <c r="A11">
        <v>1</v>
      </c>
      <c r="B11">
        <v>2024</v>
      </c>
      <c r="C11">
        <v>514</v>
      </c>
      <c r="D11" t="s">
        <v>3609</v>
      </c>
      <c r="E11">
        <v>5</v>
      </c>
      <c r="F11" s="27">
        <v>11654</v>
      </c>
      <c r="G11" t="s">
        <v>1057</v>
      </c>
      <c r="H11">
        <v>2</v>
      </c>
      <c r="I11">
        <v>121.47</v>
      </c>
      <c r="J11">
        <v>242.94</v>
      </c>
      <c r="K11" t="s">
        <v>51</v>
      </c>
      <c r="L11">
        <v>1</v>
      </c>
      <c r="M11" s="2">
        <v>45308</v>
      </c>
      <c r="N11" t="s">
        <v>4034</v>
      </c>
      <c r="O11">
        <v>136542</v>
      </c>
      <c r="P11">
        <v>0</v>
      </c>
      <c r="T11" s="25"/>
    </row>
    <row r="12" spans="1:20" x14ac:dyDescent="0.3">
      <c r="A12">
        <v>1</v>
      </c>
      <c r="B12">
        <v>2024</v>
      </c>
      <c r="C12">
        <v>514</v>
      </c>
      <c r="D12" t="s">
        <v>3609</v>
      </c>
      <c r="E12">
        <v>6</v>
      </c>
      <c r="F12" s="27">
        <v>20494</v>
      </c>
      <c r="G12" t="s">
        <v>1208</v>
      </c>
      <c r="H12">
        <v>2</v>
      </c>
      <c r="I12">
        <v>78.349999999999994</v>
      </c>
      <c r="J12">
        <v>156.69999999999999</v>
      </c>
      <c r="K12" t="s">
        <v>51</v>
      </c>
      <c r="L12">
        <v>1</v>
      </c>
      <c r="M12" s="2">
        <v>45308</v>
      </c>
      <c r="N12" t="s">
        <v>4034</v>
      </c>
      <c r="O12">
        <v>136542</v>
      </c>
      <c r="P12">
        <v>0</v>
      </c>
      <c r="T12" s="25"/>
    </row>
    <row r="13" spans="1:20" x14ac:dyDescent="0.3">
      <c r="A13">
        <v>1</v>
      </c>
      <c r="B13">
        <v>2024</v>
      </c>
      <c r="C13">
        <v>514</v>
      </c>
      <c r="D13" t="s">
        <v>3609</v>
      </c>
      <c r="E13">
        <v>7</v>
      </c>
      <c r="F13" s="27">
        <v>15896</v>
      </c>
      <c r="G13" t="s">
        <v>1065</v>
      </c>
      <c r="H13">
        <v>1</v>
      </c>
      <c r="I13">
        <v>1925</v>
      </c>
      <c r="J13">
        <v>1925</v>
      </c>
      <c r="K13" t="s">
        <v>51</v>
      </c>
      <c r="L13">
        <v>1</v>
      </c>
      <c r="M13" s="2">
        <v>45308</v>
      </c>
      <c r="N13" t="s">
        <v>4034</v>
      </c>
      <c r="O13">
        <v>136542</v>
      </c>
      <c r="P13">
        <v>0</v>
      </c>
      <c r="T13" s="25"/>
    </row>
    <row r="14" spans="1:20" x14ac:dyDescent="0.3">
      <c r="A14">
        <v>1</v>
      </c>
      <c r="B14">
        <v>2024</v>
      </c>
      <c r="C14">
        <v>515</v>
      </c>
      <c r="D14" t="s">
        <v>3609</v>
      </c>
      <c r="E14">
        <v>1</v>
      </c>
      <c r="F14" s="27" t="s">
        <v>1359</v>
      </c>
      <c r="G14" t="s">
        <v>1360</v>
      </c>
      <c r="H14">
        <v>4</v>
      </c>
      <c r="I14">
        <v>614.71</v>
      </c>
      <c r="J14">
        <v>2458.84</v>
      </c>
      <c r="K14" t="s">
        <v>163</v>
      </c>
      <c r="L14">
        <v>1</v>
      </c>
      <c r="M14" s="2">
        <v>45309</v>
      </c>
      <c r="N14" t="s">
        <v>4035</v>
      </c>
      <c r="O14">
        <v>219345</v>
      </c>
      <c r="P14">
        <v>0</v>
      </c>
      <c r="T14" s="25"/>
    </row>
    <row r="15" spans="1:20" x14ac:dyDescent="0.3">
      <c r="A15">
        <v>1</v>
      </c>
      <c r="B15">
        <v>2024</v>
      </c>
      <c r="C15">
        <v>515</v>
      </c>
      <c r="D15" t="s">
        <v>3609</v>
      </c>
      <c r="E15">
        <v>2</v>
      </c>
      <c r="F15" s="27">
        <v>25120</v>
      </c>
      <c r="G15" t="s">
        <v>1079</v>
      </c>
      <c r="H15">
        <v>1</v>
      </c>
      <c r="I15">
        <v>574.44000000000005</v>
      </c>
      <c r="J15">
        <v>574.44000000000005</v>
      </c>
      <c r="K15" t="s">
        <v>163</v>
      </c>
      <c r="L15">
        <v>1</v>
      </c>
      <c r="M15" s="2">
        <v>45309</v>
      </c>
      <c r="N15" t="s">
        <v>4035</v>
      </c>
      <c r="O15">
        <v>219345</v>
      </c>
      <c r="P15">
        <v>0</v>
      </c>
      <c r="T15" s="25"/>
    </row>
    <row r="16" spans="1:20" x14ac:dyDescent="0.3">
      <c r="A16">
        <v>1</v>
      </c>
      <c r="B16">
        <v>2024</v>
      </c>
      <c r="C16">
        <v>515</v>
      </c>
      <c r="D16" t="s">
        <v>3609</v>
      </c>
      <c r="E16">
        <v>3</v>
      </c>
      <c r="F16" s="27">
        <v>15747</v>
      </c>
      <c r="G16" t="s">
        <v>1108</v>
      </c>
      <c r="H16">
        <v>1</v>
      </c>
      <c r="I16">
        <v>900</v>
      </c>
      <c r="J16">
        <v>900</v>
      </c>
      <c r="K16" t="s">
        <v>163</v>
      </c>
      <c r="L16">
        <v>1</v>
      </c>
      <c r="M16" s="2">
        <v>45309</v>
      </c>
      <c r="N16" t="s">
        <v>4035</v>
      </c>
      <c r="O16">
        <v>219345</v>
      </c>
      <c r="P16">
        <v>0</v>
      </c>
      <c r="T16" s="25"/>
    </row>
    <row r="17" spans="1:20" x14ac:dyDescent="0.3">
      <c r="A17">
        <v>1</v>
      </c>
      <c r="B17">
        <v>2024</v>
      </c>
      <c r="C17">
        <v>515</v>
      </c>
      <c r="D17" t="s">
        <v>3609</v>
      </c>
      <c r="E17">
        <v>4</v>
      </c>
      <c r="F17" s="27">
        <v>20451</v>
      </c>
      <c r="G17" t="s">
        <v>1109</v>
      </c>
      <c r="H17">
        <v>1</v>
      </c>
      <c r="I17">
        <v>600.73</v>
      </c>
      <c r="J17">
        <v>600.73</v>
      </c>
      <c r="K17" t="s">
        <v>163</v>
      </c>
      <c r="L17">
        <v>1</v>
      </c>
      <c r="M17" s="2">
        <v>45309</v>
      </c>
      <c r="N17" t="s">
        <v>4035</v>
      </c>
      <c r="O17">
        <v>219345</v>
      </c>
      <c r="P17">
        <v>0</v>
      </c>
      <c r="T17" s="25"/>
    </row>
    <row r="18" spans="1:20" x14ac:dyDescent="0.3">
      <c r="A18">
        <v>1</v>
      </c>
      <c r="B18">
        <v>2024</v>
      </c>
      <c r="C18">
        <v>515</v>
      </c>
      <c r="D18" t="s">
        <v>3609</v>
      </c>
      <c r="E18">
        <v>5</v>
      </c>
      <c r="F18" s="27">
        <v>25104</v>
      </c>
      <c r="G18" t="s">
        <v>1165</v>
      </c>
      <c r="H18">
        <v>1</v>
      </c>
      <c r="I18">
        <v>6550.74</v>
      </c>
      <c r="J18">
        <v>6550.74</v>
      </c>
      <c r="K18" t="s">
        <v>163</v>
      </c>
      <c r="L18">
        <v>1</v>
      </c>
      <c r="M18" s="2">
        <v>45309</v>
      </c>
      <c r="N18" t="s">
        <v>4035</v>
      </c>
      <c r="O18">
        <v>219345</v>
      </c>
      <c r="P18">
        <v>0</v>
      </c>
      <c r="T18" s="25"/>
    </row>
    <row r="19" spans="1:20" x14ac:dyDescent="0.3">
      <c r="A19">
        <v>1</v>
      </c>
      <c r="B19">
        <v>2024</v>
      </c>
      <c r="C19">
        <v>515</v>
      </c>
      <c r="D19" t="s">
        <v>3609</v>
      </c>
      <c r="E19">
        <v>6</v>
      </c>
      <c r="F19" s="27">
        <v>25110</v>
      </c>
      <c r="G19" t="s">
        <v>1104</v>
      </c>
      <c r="H19">
        <v>2</v>
      </c>
      <c r="I19">
        <v>1218.2</v>
      </c>
      <c r="J19">
        <v>2436.4</v>
      </c>
      <c r="K19" t="s">
        <v>163</v>
      </c>
      <c r="L19">
        <v>1</v>
      </c>
      <c r="M19" s="2">
        <v>45309</v>
      </c>
      <c r="N19" t="s">
        <v>4035</v>
      </c>
      <c r="O19">
        <v>219345</v>
      </c>
      <c r="P19">
        <v>0</v>
      </c>
      <c r="T19" s="25"/>
    </row>
    <row r="20" spans="1:20" x14ac:dyDescent="0.3">
      <c r="A20">
        <v>1</v>
      </c>
      <c r="B20">
        <v>2024</v>
      </c>
      <c r="C20">
        <v>515</v>
      </c>
      <c r="D20" t="s">
        <v>3609</v>
      </c>
      <c r="E20">
        <v>7</v>
      </c>
      <c r="F20" s="27">
        <v>20429</v>
      </c>
      <c r="G20" t="s">
        <v>1234</v>
      </c>
      <c r="H20">
        <v>2</v>
      </c>
      <c r="I20">
        <v>6492.58</v>
      </c>
      <c r="J20">
        <v>12985.16</v>
      </c>
      <c r="K20" t="s">
        <v>163</v>
      </c>
      <c r="L20">
        <v>1</v>
      </c>
      <c r="M20" s="2">
        <v>45309</v>
      </c>
      <c r="N20" t="s">
        <v>4035</v>
      </c>
      <c r="O20">
        <v>219345</v>
      </c>
      <c r="P20">
        <v>0</v>
      </c>
      <c r="T20" s="25"/>
    </row>
    <row r="21" spans="1:20" x14ac:dyDescent="0.3">
      <c r="A21">
        <v>1</v>
      </c>
      <c r="B21">
        <v>2024</v>
      </c>
      <c r="C21">
        <v>515</v>
      </c>
      <c r="D21" t="s">
        <v>3609</v>
      </c>
      <c r="E21">
        <v>8</v>
      </c>
      <c r="F21" s="27">
        <v>27442</v>
      </c>
      <c r="G21" t="s">
        <v>1249</v>
      </c>
      <c r="H21">
        <v>2</v>
      </c>
      <c r="I21">
        <v>2074</v>
      </c>
      <c r="J21">
        <v>4148</v>
      </c>
      <c r="K21" t="s">
        <v>163</v>
      </c>
      <c r="L21">
        <v>1</v>
      </c>
      <c r="M21" s="2">
        <v>45309</v>
      </c>
      <c r="N21" t="s">
        <v>4035</v>
      </c>
      <c r="O21">
        <v>219345</v>
      </c>
      <c r="P21">
        <v>0</v>
      </c>
      <c r="T21" s="25"/>
    </row>
    <row r="22" spans="1:20" x14ac:dyDescent="0.3">
      <c r="A22">
        <v>1</v>
      </c>
      <c r="B22">
        <v>2024</v>
      </c>
      <c r="C22">
        <v>515</v>
      </c>
      <c r="D22" t="s">
        <v>3609</v>
      </c>
      <c r="E22">
        <v>9</v>
      </c>
      <c r="F22" s="27">
        <v>22854</v>
      </c>
      <c r="G22" t="s">
        <v>1075</v>
      </c>
      <c r="H22">
        <v>1</v>
      </c>
      <c r="I22">
        <v>4063.33</v>
      </c>
      <c r="J22">
        <v>4063.33</v>
      </c>
      <c r="K22" t="s">
        <v>163</v>
      </c>
      <c r="L22">
        <v>1</v>
      </c>
      <c r="M22" s="2">
        <v>45309</v>
      </c>
      <c r="N22" t="s">
        <v>4035</v>
      </c>
      <c r="O22">
        <v>219345</v>
      </c>
      <c r="P22">
        <v>0</v>
      </c>
      <c r="T22" s="25"/>
    </row>
    <row r="23" spans="1:20" x14ac:dyDescent="0.3">
      <c r="A23">
        <v>1</v>
      </c>
      <c r="B23">
        <v>2024</v>
      </c>
      <c r="C23">
        <v>515</v>
      </c>
      <c r="D23" t="s">
        <v>3609</v>
      </c>
      <c r="E23">
        <v>10</v>
      </c>
      <c r="F23" s="27">
        <v>25125</v>
      </c>
      <c r="G23" t="s">
        <v>1090</v>
      </c>
      <c r="H23">
        <v>1</v>
      </c>
      <c r="I23">
        <v>2824.26</v>
      </c>
      <c r="J23">
        <v>2824.26</v>
      </c>
      <c r="K23" t="s">
        <v>163</v>
      </c>
      <c r="L23">
        <v>1</v>
      </c>
      <c r="M23" s="2">
        <v>45309</v>
      </c>
      <c r="N23" t="s">
        <v>4035</v>
      </c>
      <c r="O23">
        <v>219345</v>
      </c>
      <c r="P23">
        <v>0</v>
      </c>
      <c r="T23" s="25"/>
    </row>
    <row r="24" spans="1:20" x14ac:dyDescent="0.3">
      <c r="A24">
        <v>1</v>
      </c>
      <c r="B24">
        <v>2024</v>
      </c>
      <c r="C24">
        <v>515</v>
      </c>
      <c r="D24" t="s">
        <v>3609</v>
      </c>
      <c r="E24">
        <v>11</v>
      </c>
      <c r="F24" s="27">
        <v>15759</v>
      </c>
      <c r="G24" t="s">
        <v>1080</v>
      </c>
      <c r="H24">
        <v>1</v>
      </c>
      <c r="I24">
        <v>6308.71</v>
      </c>
      <c r="J24">
        <v>6308.71</v>
      </c>
      <c r="K24" t="s">
        <v>163</v>
      </c>
      <c r="L24">
        <v>1</v>
      </c>
      <c r="M24" s="2">
        <v>45309</v>
      </c>
      <c r="N24" t="s">
        <v>4035</v>
      </c>
      <c r="O24">
        <v>219345</v>
      </c>
      <c r="P24">
        <v>0</v>
      </c>
      <c r="T24" s="25"/>
    </row>
    <row r="25" spans="1:20" x14ac:dyDescent="0.3">
      <c r="A25">
        <v>1</v>
      </c>
      <c r="B25">
        <v>2024</v>
      </c>
      <c r="C25">
        <v>516</v>
      </c>
      <c r="D25" t="s">
        <v>3609</v>
      </c>
      <c r="E25">
        <v>1</v>
      </c>
      <c r="F25" s="27" t="s">
        <v>1359</v>
      </c>
      <c r="G25" t="s">
        <v>1360</v>
      </c>
      <c r="H25">
        <v>2</v>
      </c>
      <c r="I25">
        <v>614.71</v>
      </c>
      <c r="J25">
        <v>1229.42</v>
      </c>
      <c r="K25" t="s">
        <v>45</v>
      </c>
      <c r="L25">
        <v>1</v>
      </c>
      <c r="M25" s="2">
        <v>45309</v>
      </c>
      <c r="N25" t="s">
        <v>1382</v>
      </c>
      <c r="P25">
        <v>0</v>
      </c>
      <c r="T25" s="25"/>
    </row>
    <row r="26" spans="1:20" x14ac:dyDescent="0.3">
      <c r="A26">
        <v>1</v>
      </c>
      <c r="B26">
        <v>2024</v>
      </c>
      <c r="C26">
        <v>516</v>
      </c>
      <c r="D26" t="s">
        <v>3609</v>
      </c>
      <c r="E26">
        <v>2</v>
      </c>
      <c r="F26" s="27">
        <v>25132</v>
      </c>
      <c r="G26" t="s">
        <v>1361</v>
      </c>
      <c r="H26">
        <v>2</v>
      </c>
      <c r="I26">
        <v>593.14</v>
      </c>
      <c r="J26">
        <v>1186.28</v>
      </c>
      <c r="K26" t="s">
        <v>45</v>
      </c>
      <c r="L26">
        <v>1</v>
      </c>
      <c r="M26" s="2">
        <v>45309</v>
      </c>
      <c r="N26" t="s">
        <v>1382</v>
      </c>
      <c r="P26">
        <v>0</v>
      </c>
      <c r="T26" s="25"/>
    </row>
    <row r="27" spans="1:20" x14ac:dyDescent="0.3">
      <c r="A27">
        <v>1</v>
      </c>
      <c r="B27">
        <v>2024</v>
      </c>
      <c r="C27">
        <v>516</v>
      </c>
      <c r="D27" t="s">
        <v>3609</v>
      </c>
      <c r="E27">
        <v>3</v>
      </c>
      <c r="F27" s="27">
        <v>11652</v>
      </c>
      <c r="G27" t="s">
        <v>1207</v>
      </c>
      <c r="H27">
        <v>1</v>
      </c>
      <c r="I27">
        <v>2096</v>
      </c>
      <c r="J27">
        <v>2096</v>
      </c>
      <c r="K27" t="s">
        <v>45</v>
      </c>
      <c r="L27">
        <v>1</v>
      </c>
      <c r="M27" s="2">
        <v>45309</v>
      </c>
      <c r="N27" t="s">
        <v>1382</v>
      </c>
      <c r="P27">
        <v>0</v>
      </c>
      <c r="T27" s="25"/>
    </row>
    <row r="28" spans="1:20" x14ac:dyDescent="0.3">
      <c r="A28">
        <v>1</v>
      </c>
      <c r="B28">
        <v>2024</v>
      </c>
      <c r="C28">
        <v>516</v>
      </c>
      <c r="D28" t="s">
        <v>3609</v>
      </c>
      <c r="E28">
        <v>4</v>
      </c>
      <c r="F28" s="27">
        <v>25108</v>
      </c>
      <c r="G28" t="s">
        <v>1096</v>
      </c>
      <c r="H28">
        <v>2</v>
      </c>
      <c r="I28">
        <v>482.04</v>
      </c>
      <c r="J28">
        <v>964.08</v>
      </c>
      <c r="K28" t="s">
        <v>45</v>
      </c>
      <c r="L28">
        <v>1</v>
      </c>
      <c r="M28" s="2">
        <v>45309</v>
      </c>
      <c r="N28" t="s">
        <v>1382</v>
      </c>
      <c r="P28">
        <v>0</v>
      </c>
      <c r="T28" s="25"/>
    </row>
    <row r="29" spans="1:20" x14ac:dyDescent="0.3">
      <c r="A29">
        <v>1</v>
      </c>
      <c r="B29">
        <v>2024</v>
      </c>
      <c r="C29">
        <v>517</v>
      </c>
      <c r="D29" t="s">
        <v>3608</v>
      </c>
      <c r="E29">
        <v>1</v>
      </c>
      <c r="F29" s="27">
        <v>25533</v>
      </c>
      <c r="G29" t="s">
        <v>1135</v>
      </c>
      <c r="H29">
        <v>4</v>
      </c>
      <c r="I29">
        <v>606.25</v>
      </c>
      <c r="J29">
        <v>2425</v>
      </c>
      <c r="K29" t="s">
        <v>163</v>
      </c>
      <c r="L29">
        <v>1</v>
      </c>
      <c r="M29" s="2">
        <v>45309</v>
      </c>
      <c r="N29" t="s">
        <v>4035</v>
      </c>
      <c r="O29">
        <v>219345</v>
      </c>
      <c r="P29">
        <v>0</v>
      </c>
      <c r="T29" s="25"/>
    </row>
    <row r="30" spans="1:20" x14ac:dyDescent="0.3">
      <c r="A30">
        <v>1</v>
      </c>
      <c r="B30">
        <v>2024</v>
      </c>
      <c r="C30">
        <v>517</v>
      </c>
      <c r="D30" t="s">
        <v>3608</v>
      </c>
      <c r="E30">
        <v>2</v>
      </c>
      <c r="F30" s="27">
        <v>25108</v>
      </c>
      <c r="G30" t="s">
        <v>1096</v>
      </c>
      <c r="H30">
        <v>1</v>
      </c>
      <c r="I30">
        <v>482.04</v>
      </c>
      <c r="J30">
        <v>482.04</v>
      </c>
      <c r="K30" t="s">
        <v>163</v>
      </c>
      <c r="L30">
        <v>1</v>
      </c>
      <c r="M30" s="2">
        <v>45309</v>
      </c>
      <c r="N30" t="s">
        <v>4035</v>
      </c>
      <c r="O30">
        <v>219345</v>
      </c>
      <c r="P30">
        <v>0</v>
      </c>
      <c r="T30" s="25"/>
    </row>
    <row r="31" spans="1:20" x14ac:dyDescent="0.3">
      <c r="A31">
        <v>1</v>
      </c>
      <c r="B31">
        <v>2024</v>
      </c>
      <c r="C31">
        <v>517</v>
      </c>
      <c r="D31" t="s">
        <v>3608</v>
      </c>
      <c r="E31">
        <v>3</v>
      </c>
      <c r="F31" s="27">
        <v>25240</v>
      </c>
      <c r="G31" t="s">
        <v>1095</v>
      </c>
      <c r="H31">
        <v>1</v>
      </c>
      <c r="I31">
        <v>575</v>
      </c>
      <c r="J31">
        <v>575</v>
      </c>
      <c r="K31" t="s">
        <v>163</v>
      </c>
      <c r="L31">
        <v>1</v>
      </c>
      <c r="M31" s="2">
        <v>45309</v>
      </c>
      <c r="N31" t="s">
        <v>4035</v>
      </c>
      <c r="O31">
        <v>219345</v>
      </c>
      <c r="P31">
        <v>0</v>
      </c>
      <c r="T31" s="25"/>
    </row>
    <row r="32" spans="1:20" x14ac:dyDescent="0.3">
      <c r="A32">
        <v>1</v>
      </c>
      <c r="B32">
        <v>2024</v>
      </c>
      <c r="C32">
        <v>517</v>
      </c>
      <c r="D32" t="s">
        <v>3608</v>
      </c>
      <c r="E32">
        <v>4</v>
      </c>
      <c r="F32" s="27">
        <v>11654</v>
      </c>
      <c r="G32" t="s">
        <v>1057</v>
      </c>
      <c r="H32">
        <v>1</v>
      </c>
      <c r="I32">
        <v>121.47</v>
      </c>
      <c r="J32">
        <v>121.47</v>
      </c>
      <c r="K32" t="s">
        <v>163</v>
      </c>
      <c r="L32">
        <v>1</v>
      </c>
      <c r="M32" s="2">
        <v>45309</v>
      </c>
      <c r="N32" t="s">
        <v>4035</v>
      </c>
      <c r="O32">
        <v>219345</v>
      </c>
      <c r="P32">
        <v>0</v>
      </c>
      <c r="T32" s="25"/>
    </row>
    <row r="33" spans="1:20" x14ac:dyDescent="0.3">
      <c r="A33">
        <v>1</v>
      </c>
      <c r="B33">
        <v>2024</v>
      </c>
      <c r="C33">
        <v>517</v>
      </c>
      <c r="D33" t="s">
        <v>3608</v>
      </c>
      <c r="E33">
        <v>5</v>
      </c>
      <c r="F33" s="27">
        <v>20494</v>
      </c>
      <c r="G33" t="s">
        <v>1208</v>
      </c>
      <c r="H33">
        <v>3</v>
      </c>
      <c r="I33">
        <v>78.349999999999994</v>
      </c>
      <c r="J33">
        <v>235.05</v>
      </c>
      <c r="K33" t="s">
        <v>163</v>
      </c>
      <c r="L33">
        <v>1</v>
      </c>
      <c r="M33" s="2">
        <v>45309</v>
      </c>
      <c r="N33" t="s">
        <v>4035</v>
      </c>
      <c r="O33">
        <v>219345</v>
      </c>
      <c r="P33">
        <v>0</v>
      </c>
      <c r="T33" s="25"/>
    </row>
    <row r="34" spans="1:20" x14ac:dyDescent="0.3">
      <c r="A34">
        <v>1</v>
      </c>
      <c r="B34">
        <v>2024</v>
      </c>
      <c r="C34">
        <v>517</v>
      </c>
      <c r="D34" t="s">
        <v>3608</v>
      </c>
      <c r="E34">
        <v>6</v>
      </c>
      <c r="F34" s="27">
        <v>26230</v>
      </c>
      <c r="G34" t="s">
        <v>1057</v>
      </c>
      <c r="H34">
        <v>1</v>
      </c>
      <c r="I34">
        <v>146.11000000000001</v>
      </c>
      <c r="J34">
        <v>146.11000000000001</v>
      </c>
      <c r="K34" t="s">
        <v>163</v>
      </c>
      <c r="L34">
        <v>1</v>
      </c>
      <c r="M34" s="2">
        <v>45309</v>
      </c>
      <c r="N34" t="s">
        <v>4035</v>
      </c>
      <c r="O34">
        <v>219345</v>
      </c>
      <c r="P34">
        <v>0</v>
      </c>
      <c r="T34" s="25"/>
    </row>
    <row r="35" spans="1:20" x14ac:dyDescent="0.3">
      <c r="A35">
        <v>1</v>
      </c>
      <c r="B35">
        <v>2024</v>
      </c>
      <c r="C35">
        <v>519</v>
      </c>
      <c r="D35" t="s">
        <v>3608</v>
      </c>
      <c r="E35">
        <v>1</v>
      </c>
      <c r="F35" s="27">
        <v>28189</v>
      </c>
      <c r="G35" t="s">
        <v>1343</v>
      </c>
      <c r="H35">
        <v>1</v>
      </c>
      <c r="I35">
        <v>2800</v>
      </c>
      <c r="J35">
        <v>2800</v>
      </c>
      <c r="K35" t="s">
        <v>398</v>
      </c>
      <c r="L35">
        <v>1</v>
      </c>
      <c r="M35" s="2">
        <v>45313</v>
      </c>
      <c r="N35" t="s">
        <v>1383</v>
      </c>
      <c r="P35">
        <v>0</v>
      </c>
      <c r="T35" s="25"/>
    </row>
    <row r="36" spans="1:20" x14ac:dyDescent="0.3">
      <c r="A36">
        <v>1</v>
      </c>
      <c r="B36">
        <v>2024</v>
      </c>
      <c r="C36">
        <v>520</v>
      </c>
      <c r="D36" t="s">
        <v>3608</v>
      </c>
      <c r="E36">
        <v>1</v>
      </c>
      <c r="F36" s="27">
        <v>26230</v>
      </c>
      <c r="G36" t="s">
        <v>1057</v>
      </c>
      <c r="H36">
        <v>1</v>
      </c>
      <c r="I36">
        <v>146.11000000000001</v>
      </c>
      <c r="J36">
        <v>146.11000000000001</v>
      </c>
      <c r="K36" t="s">
        <v>884</v>
      </c>
      <c r="L36">
        <v>1</v>
      </c>
      <c r="M36" s="2">
        <v>45314</v>
      </c>
      <c r="N36" t="s">
        <v>1383</v>
      </c>
      <c r="P36">
        <v>0</v>
      </c>
      <c r="T36" s="25"/>
    </row>
    <row r="37" spans="1:20" x14ac:dyDescent="0.3">
      <c r="A37">
        <v>1</v>
      </c>
      <c r="B37">
        <v>2024</v>
      </c>
      <c r="C37">
        <v>521</v>
      </c>
      <c r="D37" t="s">
        <v>3609</v>
      </c>
      <c r="E37">
        <v>1</v>
      </c>
      <c r="F37" s="27" t="s">
        <v>1359</v>
      </c>
      <c r="G37" t="s">
        <v>1360</v>
      </c>
      <c r="H37">
        <v>4</v>
      </c>
      <c r="I37">
        <v>614.71</v>
      </c>
      <c r="J37">
        <v>2458.84</v>
      </c>
      <c r="K37" t="s">
        <v>156</v>
      </c>
      <c r="L37">
        <v>1</v>
      </c>
      <c r="M37" s="2">
        <v>45314</v>
      </c>
      <c r="N37" t="s">
        <v>4035</v>
      </c>
      <c r="O37">
        <v>222662</v>
      </c>
      <c r="P37">
        <v>0</v>
      </c>
      <c r="T37" s="25"/>
    </row>
    <row r="38" spans="1:20" x14ac:dyDescent="0.3">
      <c r="A38">
        <v>1</v>
      </c>
      <c r="B38">
        <v>2024</v>
      </c>
      <c r="C38">
        <v>521</v>
      </c>
      <c r="D38" t="s">
        <v>3609</v>
      </c>
      <c r="E38">
        <v>2</v>
      </c>
      <c r="F38" s="27">
        <v>25120</v>
      </c>
      <c r="G38" t="s">
        <v>1079</v>
      </c>
      <c r="H38">
        <v>1</v>
      </c>
      <c r="I38">
        <v>574.44000000000005</v>
      </c>
      <c r="J38">
        <v>574.44000000000005</v>
      </c>
      <c r="K38" t="s">
        <v>156</v>
      </c>
      <c r="L38">
        <v>1</v>
      </c>
      <c r="M38" s="2">
        <v>45314</v>
      </c>
      <c r="N38" t="s">
        <v>4035</v>
      </c>
      <c r="O38">
        <v>222662</v>
      </c>
      <c r="P38">
        <v>0</v>
      </c>
      <c r="T38" s="25"/>
    </row>
    <row r="39" spans="1:20" x14ac:dyDescent="0.3">
      <c r="A39">
        <v>1</v>
      </c>
      <c r="B39">
        <v>2024</v>
      </c>
      <c r="C39">
        <v>521</v>
      </c>
      <c r="D39" t="s">
        <v>3609</v>
      </c>
      <c r="E39">
        <v>3</v>
      </c>
      <c r="F39" s="27">
        <v>22197</v>
      </c>
      <c r="G39" t="s">
        <v>1113</v>
      </c>
      <c r="H39">
        <v>1</v>
      </c>
      <c r="I39">
        <v>656.25</v>
      </c>
      <c r="J39">
        <v>656.25</v>
      </c>
      <c r="K39" t="s">
        <v>156</v>
      </c>
      <c r="L39">
        <v>1</v>
      </c>
      <c r="M39" s="2">
        <v>45314</v>
      </c>
      <c r="N39" t="s">
        <v>4035</v>
      </c>
      <c r="O39">
        <v>222662</v>
      </c>
      <c r="P39">
        <v>0</v>
      </c>
      <c r="T39" s="25"/>
    </row>
    <row r="40" spans="1:20" x14ac:dyDescent="0.3">
      <c r="A40">
        <v>1</v>
      </c>
      <c r="B40">
        <v>2024</v>
      </c>
      <c r="C40">
        <v>521</v>
      </c>
      <c r="D40" t="s">
        <v>3609</v>
      </c>
      <c r="E40">
        <v>4</v>
      </c>
      <c r="F40" s="27">
        <v>20451</v>
      </c>
      <c r="G40" t="s">
        <v>1109</v>
      </c>
      <c r="H40">
        <v>1</v>
      </c>
      <c r="I40">
        <v>600.73</v>
      </c>
      <c r="J40">
        <v>600.73</v>
      </c>
      <c r="K40" t="s">
        <v>156</v>
      </c>
      <c r="L40">
        <v>1</v>
      </c>
      <c r="M40" s="2">
        <v>45314</v>
      </c>
      <c r="N40" t="s">
        <v>4035</v>
      </c>
      <c r="O40">
        <v>222662</v>
      </c>
      <c r="P40">
        <v>0</v>
      </c>
      <c r="T40" s="25"/>
    </row>
    <row r="41" spans="1:20" x14ac:dyDescent="0.3">
      <c r="A41">
        <v>1</v>
      </c>
      <c r="B41">
        <v>2024</v>
      </c>
      <c r="C41">
        <v>521</v>
      </c>
      <c r="D41" t="s">
        <v>3609</v>
      </c>
      <c r="E41">
        <v>5</v>
      </c>
      <c r="F41" s="27">
        <v>15759</v>
      </c>
      <c r="G41" t="s">
        <v>1080</v>
      </c>
      <c r="H41">
        <v>1</v>
      </c>
      <c r="I41">
        <v>6308.71</v>
      </c>
      <c r="J41">
        <v>6308.71</v>
      </c>
      <c r="K41" t="s">
        <v>156</v>
      </c>
      <c r="L41">
        <v>1</v>
      </c>
      <c r="M41" s="2">
        <v>45314</v>
      </c>
      <c r="N41" t="s">
        <v>4035</v>
      </c>
      <c r="O41">
        <v>222662</v>
      </c>
      <c r="P41">
        <v>0</v>
      </c>
      <c r="T41" s="25"/>
    </row>
    <row r="42" spans="1:20" x14ac:dyDescent="0.3">
      <c r="A42">
        <v>1</v>
      </c>
      <c r="B42">
        <v>2024</v>
      </c>
      <c r="C42">
        <v>521</v>
      </c>
      <c r="D42" t="s">
        <v>3609</v>
      </c>
      <c r="E42">
        <v>6</v>
      </c>
      <c r="F42" s="27">
        <v>27405</v>
      </c>
      <c r="G42" t="s">
        <v>1216</v>
      </c>
      <c r="H42">
        <v>1</v>
      </c>
      <c r="I42">
        <v>2786.49</v>
      </c>
      <c r="J42">
        <v>2786.49</v>
      </c>
      <c r="K42" t="s">
        <v>156</v>
      </c>
      <c r="L42">
        <v>1</v>
      </c>
      <c r="M42" s="2">
        <v>45314</v>
      </c>
      <c r="N42" t="s">
        <v>4035</v>
      </c>
      <c r="O42">
        <v>222662</v>
      </c>
      <c r="P42">
        <v>0</v>
      </c>
      <c r="T42" s="25"/>
    </row>
    <row r="43" spans="1:20" x14ac:dyDescent="0.3">
      <c r="A43">
        <v>1</v>
      </c>
      <c r="B43">
        <v>2024</v>
      </c>
      <c r="C43">
        <v>521</v>
      </c>
      <c r="D43" t="s">
        <v>3609</v>
      </c>
      <c r="E43">
        <v>7</v>
      </c>
      <c r="F43" s="27">
        <v>11654</v>
      </c>
      <c r="G43" t="s">
        <v>1057</v>
      </c>
      <c r="H43">
        <v>1</v>
      </c>
      <c r="I43">
        <v>121.47</v>
      </c>
      <c r="J43">
        <v>121.47</v>
      </c>
      <c r="K43" t="s">
        <v>156</v>
      </c>
      <c r="L43">
        <v>1</v>
      </c>
      <c r="M43" s="2">
        <v>45314</v>
      </c>
      <c r="N43" t="s">
        <v>4035</v>
      </c>
      <c r="O43">
        <v>222662</v>
      </c>
      <c r="P43">
        <v>0</v>
      </c>
      <c r="T43" s="25"/>
    </row>
    <row r="44" spans="1:20" x14ac:dyDescent="0.3">
      <c r="A44">
        <v>1</v>
      </c>
      <c r="B44">
        <v>2024</v>
      </c>
      <c r="C44">
        <v>521</v>
      </c>
      <c r="D44" t="s">
        <v>3609</v>
      </c>
      <c r="E44">
        <v>8</v>
      </c>
      <c r="F44" s="27">
        <v>11654</v>
      </c>
      <c r="G44" t="s">
        <v>1057</v>
      </c>
      <c r="H44">
        <v>1</v>
      </c>
      <c r="I44">
        <v>121.47</v>
      </c>
      <c r="J44">
        <v>121.47</v>
      </c>
      <c r="K44" t="s">
        <v>156</v>
      </c>
      <c r="L44">
        <v>1</v>
      </c>
      <c r="M44" s="2">
        <v>45314</v>
      </c>
      <c r="N44" t="s">
        <v>4035</v>
      </c>
      <c r="O44">
        <v>222662</v>
      </c>
      <c r="P44">
        <v>0</v>
      </c>
      <c r="T44" s="25"/>
    </row>
    <row r="45" spans="1:20" x14ac:dyDescent="0.3">
      <c r="A45">
        <v>1</v>
      </c>
      <c r="B45">
        <v>2024</v>
      </c>
      <c r="C45">
        <v>521</v>
      </c>
      <c r="D45" t="s">
        <v>3609</v>
      </c>
      <c r="E45">
        <v>9</v>
      </c>
      <c r="F45" s="27">
        <v>26230</v>
      </c>
      <c r="G45" t="s">
        <v>1057</v>
      </c>
      <c r="H45">
        <v>1</v>
      </c>
      <c r="I45">
        <v>146.11000000000001</v>
      </c>
      <c r="J45">
        <v>146.11000000000001</v>
      </c>
      <c r="K45" t="s">
        <v>156</v>
      </c>
      <c r="L45">
        <v>1</v>
      </c>
      <c r="M45" s="2">
        <v>45314</v>
      </c>
      <c r="N45" t="s">
        <v>4035</v>
      </c>
      <c r="O45">
        <v>222662</v>
      </c>
      <c r="P45">
        <v>0</v>
      </c>
      <c r="T45" s="25"/>
    </row>
    <row r="46" spans="1:20" x14ac:dyDescent="0.3">
      <c r="A46">
        <v>1</v>
      </c>
      <c r="B46">
        <v>2024</v>
      </c>
      <c r="C46">
        <v>521</v>
      </c>
      <c r="D46" t="s">
        <v>3609</v>
      </c>
      <c r="E46">
        <v>10</v>
      </c>
      <c r="F46" s="27">
        <v>20494</v>
      </c>
      <c r="G46" t="s">
        <v>1208</v>
      </c>
      <c r="H46">
        <v>2</v>
      </c>
      <c r="I46">
        <v>78.349999999999994</v>
      </c>
      <c r="J46">
        <v>156.69999999999999</v>
      </c>
      <c r="K46" t="s">
        <v>156</v>
      </c>
      <c r="L46">
        <v>1</v>
      </c>
      <c r="M46" s="2">
        <v>45314</v>
      </c>
      <c r="N46" t="s">
        <v>4035</v>
      </c>
      <c r="O46">
        <v>222662</v>
      </c>
      <c r="P46">
        <v>0</v>
      </c>
      <c r="T46" s="25"/>
    </row>
    <row r="47" spans="1:20" x14ac:dyDescent="0.3">
      <c r="A47">
        <v>1</v>
      </c>
      <c r="B47">
        <v>2024</v>
      </c>
      <c r="C47">
        <v>522</v>
      </c>
      <c r="D47" t="s">
        <v>3609</v>
      </c>
      <c r="E47">
        <v>1</v>
      </c>
      <c r="F47" s="27" t="s">
        <v>1359</v>
      </c>
      <c r="G47" t="s">
        <v>1360</v>
      </c>
      <c r="H47">
        <v>4</v>
      </c>
      <c r="I47">
        <v>614.71</v>
      </c>
      <c r="J47">
        <v>2458.84</v>
      </c>
      <c r="K47" t="s">
        <v>463</v>
      </c>
      <c r="L47">
        <v>1</v>
      </c>
      <c r="M47" s="2">
        <v>45316</v>
      </c>
      <c r="N47" t="s">
        <v>4035</v>
      </c>
      <c r="O47">
        <v>56000</v>
      </c>
      <c r="P47">
        <v>0</v>
      </c>
      <c r="T47" s="25"/>
    </row>
    <row r="48" spans="1:20" x14ac:dyDescent="0.3">
      <c r="A48">
        <v>1</v>
      </c>
      <c r="B48">
        <v>2024</v>
      </c>
      <c r="C48">
        <v>522</v>
      </c>
      <c r="D48" t="s">
        <v>3609</v>
      </c>
      <c r="E48">
        <v>2</v>
      </c>
      <c r="F48" s="27">
        <v>25120</v>
      </c>
      <c r="G48" t="s">
        <v>1079</v>
      </c>
      <c r="H48">
        <v>1</v>
      </c>
      <c r="I48">
        <v>574.44000000000005</v>
      </c>
      <c r="J48">
        <v>574.44000000000005</v>
      </c>
      <c r="K48" t="s">
        <v>463</v>
      </c>
      <c r="L48">
        <v>1</v>
      </c>
      <c r="M48" s="2">
        <v>45316</v>
      </c>
      <c r="N48" t="s">
        <v>4035</v>
      </c>
      <c r="O48">
        <v>56000</v>
      </c>
      <c r="P48">
        <v>0</v>
      </c>
      <c r="T48" s="25"/>
    </row>
    <row r="49" spans="1:20" x14ac:dyDescent="0.3">
      <c r="A49">
        <v>1</v>
      </c>
      <c r="B49">
        <v>2024</v>
      </c>
      <c r="C49">
        <v>522</v>
      </c>
      <c r="D49" t="s">
        <v>3609</v>
      </c>
      <c r="E49">
        <v>3</v>
      </c>
      <c r="F49" s="27">
        <v>15747</v>
      </c>
      <c r="G49" t="s">
        <v>1108</v>
      </c>
      <c r="H49">
        <v>1</v>
      </c>
      <c r="I49">
        <v>900</v>
      </c>
      <c r="J49">
        <v>900</v>
      </c>
      <c r="K49" t="s">
        <v>463</v>
      </c>
      <c r="L49">
        <v>1</v>
      </c>
      <c r="M49" s="2">
        <v>45316</v>
      </c>
      <c r="N49" t="s">
        <v>4035</v>
      </c>
      <c r="O49">
        <v>56000</v>
      </c>
      <c r="P49">
        <v>0</v>
      </c>
      <c r="T49" s="25"/>
    </row>
    <row r="50" spans="1:20" x14ac:dyDescent="0.3">
      <c r="A50">
        <v>1</v>
      </c>
      <c r="B50">
        <v>2024</v>
      </c>
      <c r="C50">
        <v>522</v>
      </c>
      <c r="D50" t="s">
        <v>3609</v>
      </c>
      <c r="E50">
        <v>4</v>
      </c>
      <c r="F50" s="27">
        <v>20451</v>
      </c>
      <c r="G50" t="s">
        <v>1109</v>
      </c>
      <c r="H50">
        <v>1</v>
      </c>
      <c r="I50">
        <v>600.73</v>
      </c>
      <c r="J50">
        <v>600.73</v>
      </c>
      <c r="K50" t="s">
        <v>463</v>
      </c>
      <c r="L50">
        <v>1</v>
      </c>
      <c r="M50" s="2">
        <v>45316</v>
      </c>
      <c r="N50" t="s">
        <v>4035</v>
      </c>
      <c r="O50">
        <v>56000</v>
      </c>
      <c r="P50">
        <v>0</v>
      </c>
      <c r="T50" s="25"/>
    </row>
    <row r="51" spans="1:20" x14ac:dyDescent="0.3">
      <c r="A51">
        <v>1</v>
      </c>
      <c r="B51">
        <v>2024</v>
      </c>
      <c r="C51">
        <v>522</v>
      </c>
      <c r="D51" t="s">
        <v>3609</v>
      </c>
      <c r="E51">
        <v>5</v>
      </c>
      <c r="F51" s="27">
        <v>28190</v>
      </c>
      <c r="G51" t="s">
        <v>1344</v>
      </c>
      <c r="H51">
        <v>1</v>
      </c>
      <c r="I51">
        <v>3587.5</v>
      </c>
      <c r="J51">
        <v>3587.5</v>
      </c>
      <c r="K51" t="s">
        <v>463</v>
      </c>
      <c r="L51">
        <v>1</v>
      </c>
      <c r="M51" s="2">
        <v>45316</v>
      </c>
      <c r="N51" t="s">
        <v>4035</v>
      </c>
      <c r="O51">
        <v>56000</v>
      </c>
      <c r="P51">
        <v>0</v>
      </c>
      <c r="T51" s="25"/>
    </row>
    <row r="52" spans="1:20" x14ac:dyDescent="0.3">
      <c r="A52">
        <v>1</v>
      </c>
      <c r="B52">
        <v>2024</v>
      </c>
      <c r="C52">
        <v>522</v>
      </c>
      <c r="D52" t="s">
        <v>3609</v>
      </c>
      <c r="E52">
        <v>6</v>
      </c>
      <c r="F52" s="27">
        <v>25533</v>
      </c>
      <c r="G52" t="s">
        <v>1135</v>
      </c>
      <c r="H52">
        <v>4</v>
      </c>
      <c r="I52">
        <v>606.25</v>
      </c>
      <c r="J52">
        <v>2425</v>
      </c>
      <c r="K52" t="s">
        <v>463</v>
      </c>
      <c r="L52">
        <v>1</v>
      </c>
      <c r="M52" s="2">
        <v>45316</v>
      </c>
      <c r="N52" t="s">
        <v>4035</v>
      </c>
      <c r="O52">
        <v>56000</v>
      </c>
      <c r="P52">
        <v>0</v>
      </c>
      <c r="T52" s="25"/>
    </row>
    <row r="53" spans="1:20" x14ac:dyDescent="0.3">
      <c r="A53">
        <v>1</v>
      </c>
      <c r="B53">
        <v>2024</v>
      </c>
      <c r="C53">
        <v>522</v>
      </c>
      <c r="D53" t="s">
        <v>3609</v>
      </c>
      <c r="E53">
        <v>7</v>
      </c>
      <c r="F53" s="27">
        <v>25143</v>
      </c>
      <c r="G53" t="s">
        <v>1129</v>
      </c>
      <c r="H53">
        <v>1</v>
      </c>
      <c r="I53">
        <v>1500</v>
      </c>
      <c r="J53">
        <v>1500</v>
      </c>
      <c r="K53" t="s">
        <v>463</v>
      </c>
      <c r="L53">
        <v>1</v>
      </c>
      <c r="M53" s="2">
        <v>45316</v>
      </c>
      <c r="N53" t="s">
        <v>4035</v>
      </c>
      <c r="O53">
        <v>56000</v>
      </c>
      <c r="P53">
        <v>0</v>
      </c>
      <c r="T53" s="25"/>
    </row>
    <row r="54" spans="1:20" x14ac:dyDescent="0.3">
      <c r="A54">
        <v>1</v>
      </c>
      <c r="B54">
        <v>2024</v>
      </c>
      <c r="C54">
        <v>522</v>
      </c>
      <c r="D54" t="s">
        <v>3609</v>
      </c>
      <c r="E54">
        <v>8</v>
      </c>
      <c r="F54" s="27">
        <v>25110</v>
      </c>
      <c r="G54" t="s">
        <v>1104</v>
      </c>
      <c r="H54">
        <v>1</v>
      </c>
      <c r="I54">
        <v>1218.2</v>
      </c>
      <c r="J54">
        <v>1218.2</v>
      </c>
      <c r="K54" t="s">
        <v>463</v>
      </c>
      <c r="L54">
        <v>1</v>
      </c>
      <c r="M54" s="2">
        <v>45316</v>
      </c>
      <c r="N54" t="s">
        <v>4035</v>
      </c>
      <c r="O54">
        <v>56000</v>
      </c>
      <c r="P54">
        <v>0</v>
      </c>
      <c r="T54" s="25"/>
    </row>
    <row r="55" spans="1:20" x14ac:dyDescent="0.3">
      <c r="A55">
        <v>1</v>
      </c>
      <c r="B55">
        <v>2024</v>
      </c>
      <c r="C55">
        <v>522</v>
      </c>
      <c r="D55" t="s">
        <v>3609</v>
      </c>
      <c r="E55">
        <v>9</v>
      </c>
      <c r="F55" s="27">
        <v>20494</v>
      </c>
      <c r="G55" t="s">
        <v>1208</v>
      </c>
      <c r="H55">
        <v>2</v>
      </c>
      <c r="I55">
        <v>78.349999999999994</v>
      </c>
      <c r="J55">
        <v>156.69999999999999</v>
      </c>
      <c r="K55" t="s">
        <v>463</v>
      </c>
      <c r="L55">
        <v>1</v>
      </c>
      <c r="M55" s="2">
        <v>45316</v>
      </c>
      <c r="N55" t="s">
        <v>4035</v>
      </c>
      <c r="O55">
        <v>56000</v>
      </c>
      <c r="P55">
        <v>0</v>
      </c>
      <c r="T55" s="25"/>
    </row>
    <row r="56" spans="1:20" x14ac:dyDescent="0.3">
      <c r="A56">
        <v>1</v>
      </c>
      <c r="B56">
        <v>2024</v>
      </c>
      <c r="C56">
        <v>523</v>
      </c>
      <c r="D56" t="s">
        <v>3609</v>
      </c>
      <c r="E56">
        <v>1</v>
      </c>
      <c r="F56" s="27" t="s">
        <v>1359</v>
      </c>
      <c r="G56" t="s">
        <v>1360</v>
      </c>
      <c r="H56">
        <v>5</v>
      </c>
      <c r="I56">
        <v>614.71</v>
      </c>
      <c r="J56">
        <v>3073.55</v>
      </c>
      <c r="K56" t="s">
        <v>294</v>
      </c>
      <c r="L56">
        <v>1</v>
      </c>
      <c r="M56" s="2">
        <v>45322</v>
      </c>
      <c r="N56" t="s">
        <v>4034</v>
      </c>
      <c r="O56">
        <v>218000</v>
      </c>
      <c r="P56">
        <v>0</v>
      </c>
      <c r="T56" s="25"/>
    </row>
    <row r="57" spans="1:20" x14ac:dyDescent="0.3">
      <c r="A57">
        <v>1</v>
      </c>
      <c r="B57">
        <v>2024</v>
      </c>
      <c r="C57">
        <v>523</v>
      </c>
      <c r="D57" t="s">
        <v>3609</v>
      </c>
      <c r="E57">
        <v>2</v>
      </c>
      <c r="F57" s="27">
        <v>25120</v>
      </c>
      <c r="G57" t="s">
        <v>1079</v>
      </c>
      <c r="H57">
        <v>1</v>
      </c>
      <c r="I57">
        <v>574.44000000000005</v>
      </c>
      <c r="J57">
        <v>574.44000000000005</v>
      </c>
      <c r="K57" t="s">
        <v>294</v>
      </c>
      <c r="L57">
        <v>1</v>
      </c>
      <c r="M57" s="2">
        <v>45322</v>
      </c>
      <c r="N57" t="s">
        <v>4034</v>
      </c>
      <c r="O57">
        <v>218000</v>
      </c>
      <c r="P57">
        <v>0</v>
      </c>
      <c r="T57" s="25"/>
    </row>
    <row r="58" spans="1:20" x14ac:dyDescent="0.3">
      <c r="A58">
        <v>1</v>
      </c>
      <c r="B58">
        <v>2024</v>
      </c>
      <c r="C58">
        <v>523</v>
      </c>
      <c r="D58" t="s">
        <v>3609</v>
      </c>
      <c r="E58">
        <v>3</v>
      </c>
      <c r="F58" s="27">
        <v>22197</v>
      </c>
      <c r="G58" t="s">
        <v>1113</v>
      </c>
      <c r="H58">
        <v>1</v>
      </c>
      <c r="I58">
        <v>656.25</v>
      </c>
      <c r="J58">
        <v>656.25</v>
      </c>
      <c r="K58" t="s">
        <v>294</v>
      </c>
      <c r="L58">
        <v>1</v>
      </c>
      <c r="M58" s="2">
        <v>45322</v>
      </c>
      <c r="N58" t="s">
        <v>4034</v>
      </c>
      <c r="O58">
        <v>218000</v>
      </c>
      <c r="P58">
        <v>0</v>
      </c>
      <c r="T58" s="25"/>
    </row>
    <row r="59" spans="1:20" x14ac:dyDescent="0.3">
      <c r="A59">
        <v>1</v>
      </c>
      <c r="B59">
        <v>2024</v>
      </c>
      <c r="C59">
        <v>523</v>
      </c>
      <c r="D59" t="s">
        <v>3609</v>
      </c>
      <c r="E59">
        <v>4</v>
      </c>
      <c r="F59" s="27">
        <v>20451</v>
      </c>
      <c r="G59" t="s">
        <v>1109</v>
      </c>
      <c r="H59">
        <v>1</v>
      </c>
      <c r="I59">
        <v>600.73</v>
      </c>
      <c r="J59">
        <v>600.73</v>
      </c>
      <c r="K59" t="s">
        <v>294</v>
      </c>
      <c r="L59">
        <v>1</v>
      </c>
      <c r="M59" s="2">
        <v>45322</v>
      </c>
      <c r="N59" t="s">
        <v>4034</v>
      </c>
      <c r="O59">
        <v>218000</v>
      </c>
      <c r="P59">
        <v>0</v>
      </c>
      <c r="T59" s="25"/>
    </row>
    <row r="60" spans="1:20" x14ac:dyDescent="0.3">
      <c r="A60">
        <v>1</v>
      </c>
      <c r="B60">
        <v>2024</v>
      </c>
      <c r="C60">
        <v>523</v>
      </c>
      <c r="D60" t="s">
        <v>3609</v>
      </c>
      <c r="E60">
        <v>5</v>
      </c>
      <c r="F60" s="27">
        <v>20494</v>
      </c>
      <c r="G60" t="s">
        <v>1208</v>
      </c>
      <c r="H60">
        <v>3</v>
      </c>
      <c r="I60">
        <v>78.349999999999994</v>
      </c>
      <c r="J60">
        <v>235.05</v>
      </c>
      <c r="K60" t="s">
        <v>294</v>
      </c>
      <c r="L60">
        <v>1</v>
      </c>
      <c r="M60" s="2">
        <v>45322</v>
      </c>
      <c r="N60" t="s">
        <v>4034</v>
      </c>
      <c r="O60">
        <v>218000</v>
      </c>
      <c r="P60">
        <v>0</v>
      </c>
      <c r="T60" s="25"/>
    </row>
    <row r="61" spans="1:20" x14ac:dyDescent="0.3">
      <c r="A61">
        <v>1</v>
      </c>
      <c r="B61">
        <v>2024</v>
      </c>
      <c r="C61">
        <v>523</v>
      </c>
      <c r="D61" t="s">
        <v>3609</v>
      </c>
      <c r="E61">
        <v>6</v>
      </c>
      <c r="F61" s="27">
        <v>25132</v>
      </c>
      <c r="G61" t="s">
        <v>1361</v>
      </c>
      <c r="H61">
        <v>1</v>
      </c>
      <c r="I61">
        <v>593.14</v>
      </c>
      <c r="J61">
        <v>593.14</v>
      </c>
      <c r="K61" t="s">
        <v>294</v>
      </c>
      <c r="L61">
        <v>1</v>
      </c>
      <c r="M61" s="2">
        <v>45322</v>
      </c>
      <c r="N61" t="s">
        <v>4034</v>
      </c>
      <c r="O61">
        <v>218000</v>
      </c>
      <c r="P61">
        <v>0</v>
      </c>
      <c r="T61" s="25"/>
    </row>
    <row r="62" spans="1:20" x14ac:dyDescent="0.3">
      <c r="A62">
        <v>1</v>
      </c>
      <c r="B62">
        <v>2024</v>
      </c>
      <c r="C62">
        <v>523</v>
      </c>
      <c r="D62" t="s">
        <v>3609</v>
      </c>
      <c r="E62">
        <v>7</v>
      </c>
      <c r="F62" s="27">
        <v>26230</v>
      </c>
      <c r="G62" t="s">
        <v>1057</v>
      </c>
      <c r="H62">
        <v>1</v>
      </c>
      <c r="I62">
        <v>146.11000000000001</v>
      </c>
      <c r="J62">
        <v>146.11000000000001</v>
      </c>
      <c r="K62" t="s">
        <v>294</v>
      </c>
      <c r="L62">
        <v>1</v>
      </c>
      <c r="M62" s="2">
        <v>45322</v>
      </c>
      <c r="N62" t="s">
        <v>4034</v>
      </c>
      <c r="O62">
        <v>218000</v>
      </c>
      <c r="P62">
        <v>0</v>
      </c>
      <c r="T62" s="25"/>
    </row>
    <row r="63" spans="1:20" x14ac:dyDescent="0.3">
      <c r="A63">
        <v>1</v>
      </c>
      <c r="B63">
        <v>2024</v>
      </c>
      <c r="C63">
        <v>523</v>
      </c>
      <c r="D63" t="s">
        <v>3609</v>
      </c>
      <c r="E63">
        <v>8</v>
      </c>
      <c r="F63" s="27">
        <v>25108</v>
      </c>
      <c r="G63" t="s">
        <v>1096</v>
      </c>
      <c r="H63">
        <v>1</v>
      </c>
      <c r="I63">
        <v>482.04</v>
      </c>
      <c r="J63">
        <v>482.04</v>
      </c>
      <c r="K63" t="s">
        <v>294</v>
      </c>
      <c r="L63">
        <v>1</v>
      </c>
      <c r="M63" s="2">
        <v>45322</v>
      </c>
      <c r="N63" t="s">
        <v>4034</v>
      </c>
      <c r="O63">
        <v>218000</v>
      </c>
      <c r="P63">
        <v>0</v>
      </c>
      <c r="T63" s="25"/>
    </row>
    <row r="64" spans="1:20" x14ac:dyDescent="0.3">
      <c r="A64">
        <v>1</v>
      </c>
      <c r="B64">
        <v>2024</v>
      </c>
      <c r="C64">
        <v>524</v>
      </c>
      <c r="D64" t="s">
        <v>3608</v>
      </c>
      <c r="E64">
        <v>1</v>
      </c>
      <c r="F64" s="27">
        <v>10460</v>
      </c>
      <c r="G64" t="s">
        <v>1046</v>
      </c>
      <c r="H64">
        <v>1</v>
      </c>
      <c r="I64">
        <v>1706.72</v>
      </c>
      <c r="J64">
        <v>1706.72</v>
      </c>
      <c r="K64" t="s">
        <v>322</v>
      </c>
      <c r="L64">
        <v>1</v>
      </c>
      <c r="M64" s="2">
        <v>45322</v>
      </c>
      <c r="N64" t="s">
        <v>1383</v>
      </c>
      <c r="P64">
        <v>0</v>
      </c>
      <c r="T64" s="25"/>
    </row>
    <row r="65" spans="1:20" x14ac:dyDescent="0.3">
      <c r="A65">
        <v>1</v>
      </c>
      <c r="B65">
        <v>2024</v>
      </c>
      <c r="C65">
        <v>524</v>
      </c>
      <c r="D65" t="s">
        <v>3608</v>
      </c>
      <c r="E65">
        <v>2</v>
      </c>
      <c r="F65" s="27">
        <v>27428</v>
      </c>
      <c r="G65" t="s">
        <v>1154</v>
      </c>
      <c r="H65">
        <v>1</v>
      </c>
      <c r="I65">
        <v>380.77</v>
      </c>
      <c r="J65">
        <v>380.77</v>
      </c>
      <c r="K65" t="s">
        <v>322</v>
      </c>
      <c r="L65">
        <v>1</v>
      </c>
      <c r="M65" s="2">
        <v>45322</v>
      </c>
      <c r="N65" t="s">
        <v>1383</v>
      </c>
      <c r="P65">
        <v>0</v>
      </c>
      <c r="T65" s="25"/>
    </row>
    <row r="66" spans="1:20" x14ac:dyDescent="0.3">
      <c r="A66">
        <v>1</v>
      </c>
      <c r="B66">
        <v>2024</v>
      </c>
      <c r="C66">
        <v>524</v>
      </c>
      <c r="D66" t="s">
        <v>3608</v>
      </c>
      <c r="E66">
        <v>3</v>
      </c>
      <c r="F66" s="27">
        <v>14915</v>
      </c>
      <c r="G66" t="s">
        <v>1251</v>
      </c>
      <c r="H66">
        <v>1</v>
      </c>
      <c r="I66">
        <v>993.62</v>
      </c>
      <c r="J66">
        <v>993.62</v>
      </c>
      <c r="K66" t="s">
        <v>322</v>
      </c>
      <c r="L66">
        <v>1</v>
      </c>
      <c r="M66" s="2">
        <v>45322</v>
      </c>
      <c r="N66" t="s">
        <v>1383</v>
      </c>
      <c r="P66">
        <v>0</v>
      </c>
      <c r="T66" s="25"/>
    </row>
    <row r="67" spans="1:20" x14ac:dyDescent="0.3">
      <c r="A67">
        <v>1</v>
      </c>
      <c r="B67">
        <v>2024</v>
      </c>
      <c r="C67">
        <v>548</v>
      </c>
      <c r="D67" t="s">
        <v>3608</v>
      </c>
      <c r="E67">
        <v>1</v>
      </c>
      <c r="F67" s="27">
        <v>10460</v>
      </c>
      <c r="G67" t="s">
        <v>1046</v>
      </c>
      <c r="H67">
        <v>1</v>
      </c>
      <c r="I67">
        <v>1706.72</v>
      </c>
      <c r="J67">
        <v>1706.72</v>
      </c>
      <c r="K67" t="s">
        <v>334</v>
      </c>
      <c r="L67">
        <v>2</v>
      </c>
      <c r="M67" s="2">
        <v>45324</v>
      </c>
      <c r="N67" t="s">
        <v>1383</v>
      </c>
      <c r="P67">
        <v>0</v>
      </c>
      <c r="T67" s="25"/>
    </row>
    <row r="68" spans="1:20" x14ac:dyDescent="0.3">
      <c r="A68">
        <v>1</v>
      </c>
      <c r="B68">
        <v>2024</v>
      </c>
      <c r="C68">
        <v>549</v>
      </c>
      <c r="D68" t="s">
        <v>3609</v>
      </c>
      <c r="E68">
        <v>1</v>
      </c>
      <c r="F68" s="27" t="s">
        <v>1359</v>
      </c>
      <c r="G68" t="s">
        <v>1360</v>
      </c>
      <c r="H68">
        <v>4</v>
      </c>
      <c r="I68">
        <v>614.71</v>
      </c>
      <c r="J68">
        <v>2458.84</v>
      </c>
      <c r="K68" t="s">
        <v>360</v>
      </c>
      <c r="L68">
        <v>2</v>
      </c>
      <c r="M68" s="2">
        <v>45324</v>
      </c>
      <c r="N68" t="s">
        <v>4034</v>
      </c>
      <c r="O68">
        <v>75000</v>
      </c>
      <c r="P68">
        <v>0</v>
      </c>
      <c r="T68" s="25"/>
    </row>
    <row r="69" spans="1:20" x14ac:dyDescent="0.3">
      <c r="A69">
        <v>1</v>
      </c>
      <c r="B69">
        <v>2024</v>
      </c>
      <c r="C69">
        <v>549</v>
      </c>
      <c r="D69" t="s">
        <v>3609</v>
      </c>
      <c r="E69">
        <v>2</v>
      </c>
      <c r="F69" s="27">
        <v>25120</v>
      </c>
      <c r="G69" t="s">
        <v>1079</v>
      </c>
      <c r="H69">
        <v>1</v>
      </c>
      <c r="I69">
        <v>574.44000000000005</v>
      </c>
      <c r="J69">
        <v>574.44000000000005</v>
      </c>
      <c r="K69" t="s">
        <v>360</v>
      </c>
      <c r="L69">
        <v>2</v>
      </c>
      <c r="M69" s="2">
        <v>45324</v>
      </c>
      <c r="N69" t="s">
        <v>4034</v>
      </c>
      <c r="O69">
        <v>75000</v>
      </c>
      <c r="P69">
        <v>0</v>
      </c>
      <c r="T69" s="25"/>
    </row>
    <row r="70" spans="1:20" x14ac:dyDescent="0.3">
      <c r="A70">
        <v>1</v>
      </c>
      <c r="B70">
        <v>2024</v>
      </c>
      <c r="C70">
        <v>549</v>
      </c>
      <c r="D70" t="s">
        <v>3609</v>
      </c>
      <c r="E70">
        <v>3</v>
      </c>
      <c r="F70" s="27">
        <v>20451</v>
      </c>
      <c r="G70" t="s">
        <v>1109</v>
      </c>
      <c r="H70">
        <v>1</v>
      </c>
      <c r="I70">
        <v>600.73</v>
      </c>
      <c r="J70">
        <v>600.73</v>
      </c>
      <c r="K70" t="s">
        <v>360</v>
      </c>
      <c r="L70">
        <v>2</v>
      </c>
      <c r="M70" s="2">
        <v>45324</v>
      </c>
      <c r="N70" t="s">
        <v>4034</v>
      </c>
      <c r="O70">
        <v>75000</v>
      </c>
      <c r="P70">
        <v>0</v>
      </c>
      <c r="T70" s="25"/>
    </row>
    <row r="71" spans="1:20" x14ac:dyDescent="0.3">
      <c r="A71">
        <v>1</v>
      </c>
      <c r="B71">
        <v>2024</v>
      </c>
      <c r="C71">
        <v>549</v>
      </c>
      <c r="D71" t="s">
        <v>3609</v>
      </c>
      <c r="E71">
        <v>4</v>
      </c>
      <c r="F71" s="27">
        <v>15747</v>
      </c>
      <c r="G71" t="s">
        <v>1108</v>
      </c>
      <c r="H71">
        <v>1</v>
      </c>
      <c r="I71">
        <v>900</v>
      </c>
      <c r="J71">
        <v>900</v>
      </c>
      <c r="K71" t="s">
        <v>360</v>
      </c>
      <c r="L71">
        <v>2</v>
      </c>
      <c r="M71" s="2">
        <v>45324</v>
      </c>
      <c r="N71" t="s">
        <v>4034</v>
      </c>
      <c r="O71">
        <v>75000</v>
      </c>
      <c r="P71">
        <v>0</v>
      </c>
      <c r="T71" s="25"/>
    </row>
    <row r="72" spans="1:20" x14ac:dyDescent="0.3">
      <c r="A72">
        <v>1</v>
      </c>
      <c r="B72">
        <v>2024</v>
      </c>
      <c r="C72">
        <v>549</v>
      </c>
      <c r="D72" t="s">
        <v>3609</v>
      </c>
      <c r="E72">
        <v>5</v>
      </c>
      <c r="F72" s="27">
        <v>26230</v>
      </c>
      <c r="G72" t="s">
        <v>1057</v>
      </c>
      <c r="H72">
        <v>1</v>
      </c>
      <c r="I72">
        <v>146.11000000000001</v>
      </c>
      <c r="J72">
        <v>146.11000000000001</v>
      </c>
      <c r="K72" t="s">
        <v>360</v>
      </c>
      <c r="L72">
        <v>2</v>
      </c>
      <c r="M72" s="2">
        <v>45324</v>
      </c>
      <c r="N72" t="s">
        <v>4034</v>
      </c>
      <c r="O72">
        <v>75000</v>
      </c>
      <c r="P72">
        <v>0</v>
      </c>
      <c r="T72" s="25"/>
    </row>
    <row r="73" spans="1:20" x14ac:dyDescent="0.3">
      <c r="A73">
        <v>1</v>
      </c>
      <c r="B73">
        <v>2024</v>
      </c>
      <c r="C73">
        <v>549</v>
      </c>
      <c r="D73" t="s">
        <v>3609</v>
      </c>
      <c r="E73">
        <v>6</v>
      </c>
      <c r="F73" s="27">
        <v>25108</v>
      </c>
      <c r="G73" t="s">
        <v>1096</v>
      </c>
      <c r="H73">
        <v>1</v>
      </c>
      <c r="I73">
        <v>482.04</v>
      </c>
      <c r="J73">
        <v>482.04</v>
      </c>
      <c r="K73" t="s">
        <v>360</v>
      </c>
      <c r="L73">
        <v>2</v>
      </c>
      <c r="M73" s="2">
        <v>45324</v>
      </c>
      <c r="N73" t="s">
        <v>4034</v>
      </c>
      <c r="O73">
        <v>75000</v>
      </c>
      <c r="P73">
        <v>0</v>
      </c>
      <c r="T73" s="25"/>
    </row>
    <row r="74" spans="1:20" x14ac:dyDescent="0.3">
      <c r="A74">
        <v>1</v>
      </c>
      <c r="B74">
        <v>2024</v>
      </c>
      <c r="C74">
        <v>550</v>
      </c>
      <c r="D74" t="s">
        <v>3608</v>
      </c>
      <c r="E74">
        <v>1</v>
      </c>
      <c r="F74" s="27">
        <v>28063</v>
      </c>
      <c r="G74" t="s">
        <v>1327</v>
      </c>
      <c r="H74">
        <v>4</v>
      </c>
      <c r="I74">
        <v>183.33</v>
      </c>
      <c r="J74">
        <v>733.32</v>
      </c>
      <c r="K74" t="s">
        <v>57</v>
      </c>
      <c r="L74">
        <v>2</v>
      </c>
      <c r="M74" s="2">
        <v>45327</v>
      </c>
      <c r="N74" t="s">
        <v>1383</v>
      </c>
      <c r="P74">
        <v>0</v>
      </c>
      <c r="T74" s="25"/>
    </row>
    <row r="75" spans="1:20" x14ac:dyDescent="0.3">
      <c r="A75">
        <v>1</v>
      </c>
      <c r="B75">
        <v>2024</v>
      </c>
      <c r="C75">
        <v>550</v>
      </c>
      <c r="D75" t="s">
        <v>3608</v>
      </c>
      <c r="E75">
        <v>1</v>
      </c>
      <c r="F75" s="27">
        <v>28063</v>
      </c>
      <c r="G75" t="s">
        <v>1327</v>
      </c>
      <c r="H75">
        <v>4</v>
      </c>
      <c r="I75">
        <v>183.33</v>
      </c>
      <c r="J75">
        <v>733.32</v>
      </c>
      <c r="K75" t="s">
        <v>19</v>
      </c>
      <c r="L75">
        <v>2</v>
      </c>
      <c r="M75" s="2">
        <v>45327</v>
      </c>
      <c r="N75" t="s">
        <v>1383</v>
      </c>
      <c r="P75">
        <v>0</v>
      </c>
      <c r="T75" s="25"/>
    </row>
    <row r="76" spans="1:20" x14ac:dyDescent="0.3">
      <c r="A76">
        <v>1</v>
      </c>
      <c r="B76">
        <v>2024</v>
      </c>
      <c r="C76">
        <v>551</v>
      </c>
      <c r="D76" t="s">
        <v>3608</v>
      </c>
      <c r="E76">
        <v>1</v>
      </c>
      <c r="F76" s="27">
        <v>28064</v>
      </c>
      <c r="G76" t="s">
        <v>1326</v>
      </c>
      <c r="H76">
        <v>0.5</v>
      </c>
      <c r="I76">
        <v>391.67</v>
      </c>
      <c r="J76">
        <v>195.83500000000001</v>
      </c>
      <c r="K76" t="s">
        <v>93</v>
      </c>
      <c r="L76">
        <v>2</v>
      </c>
      <c r="M76" s="2">
        <v>45324</v>
      </c>
      <c r="N76" t="s">
        <v>1383</v>
      </c>
      <c r="P76">
        <v>0</v>
      </c>
      <c r="T76" s="25"/>
    </row>
    <row r="77" spans="1:20" x14ac:dyDescent="0.3">
      <c r="A77">
        <v>1</v>
      </c>
      <c r="B77">
        <v>2024</v>
      </c>
      <c r="C77">
        <v>551</v>
      </c>
      <c r="D77" t="s">
        <v>3608</v>
      </c>
      <c r="E77">
        <v>1</v>
      </c>
      <c r="F77" s="27">
        <v>28064</v>
      </c>
      <c r="G77" t="s">
        <v>1326</v>
      </c>
      <c r="H77">
        <v>0.5</v>
      </c>
      <c r="I77">
        <v>391.67</v>
      </c>
      <c r="J77">
        <v>195.83500000000001</v>
      </c>
      <c r="K77" t="s">
        <v>360</v>
      </c>
      <c r="L77">
        <v>2</v>
      </c>
      <c r="M77" s="2">
        <v>45324</v>
      </c>
      <c r="N77" t="s">
        <v>1383</v>
      </c>
      <c r="P77">
        <v>0</v>
      </c>
      <c r="T77" s="25"/>
    </row>
    <row r="78" spans="1:20" x14ac:dyDescent="0.3">
      <c r="A78">
        <v>1</v>
      </c>
      <c r="B78">
        <v>2024</v>
      </c>
      <c r="C78">
        <v>552</v>
      </c>
      <c r="D78" t="s">
        <v>3608</v>
      </c>
      <c r="E78">
        <v>1</v>
      </c>
      <c r="F78" s="27">
        <v>28063</v>
      </c>
      <c r="G78" t="s">
        <v>1327</v>
      </c>
      <c r="H78">
        <v>2</v>
      </c>
      <c r="I78">
        <v>183.33</v>
      </c>
      <c r="J78">
        <v>366.66</v>
      </c>
      <c r="K78" t="s">
        <v>394</v>
      </c>
      <c r="L78">
        <v>2</v>
      </c>
      <c r="M78" s="2">
        <v>45327</v>
      </c>
      <c r="N78" t="s">
        <v>1383</v>
      </c>
      <c r="P78">
        <v>0</v>
      </c>
      <c r="T78" s="25"/>
    </row>
    <row r="79" spans="1:20" x14ac:dyDescent="0.3">
      <c r="A79">
        <v>1</v>
      </c>
      <c r="B79">
        <v>2024</v>
      </c>
      <c r="C79">
        <v>553</v>
      </c>
      <c r="D79" t="s">
        <v>3609</v>
      </c>
      <c r="E79">
        <v>1</v>
      </c>
      <c r="F79" s="27" t="s">
        <v>1359</v>
      </c>
      <c r="G79" t="s">
        <v>1360</v>
      </c>
      <c r="H79">
        <v>0.5</v>
      </c>
      <c r="I79">
        <v>614.71</v>
      </c>
      <c r="J79">
        <v>307.35500000000002</v>
      </c>
      <c r="K79" t="s">
        <v>301</v>
      </c>
      <c r="L79">
        <v>2</v>
      </c>
      <c r="M79" s="2">
        <v>45327</v>
      </c>
      <c r="N79" t="s">
        <v>1383</v>
      </c>
      <c r="P79">
        <v>0</v>
      </c>
      <c r="T79" s="25"/>
    </row>
    <row r="80" spans="1:20" x14ac:dyDescent="0.3">
      <c r="A80">
        <v>1</v>
      </c>
      <c r="B80">
        <v>2024</v>
      </c>
      <c r="C80">
        <v>553</v>
      </c>
      <c r="D80" t="s">
        <v>3609</v>
      </c>
      <c r="E80">
        <v>1</v>
      </c>
      <c r="F80" s="27" t="s">
        <v>1359</v>
      </c>
      <c r="G80" t="s">
        <v>1360</v>
      </c>
      <c r="H80">
        <v>0.5</v>
      </c>
      <c r="I80">
        <v>614.71</v>
      </c>
      <c r="J80">
        <v>307.35500000000002</v>
      </c>
      <c r="K80" t="s">
        <v>856</v>
      </c>
      <c r="L80">
        <v>2</v>
      </c>
      <c r="M80" s="2">
        <v>45327</v>
      </c>
      <c r="N80" t="s">
        <v>1383</v>
      </c>
      <c r="P80">
        <v>0</v>
      </c>
      <c r="T80" s="25"/>
    </row>
    <row r="81" spans="1:20" x14ac:dyDescent="0.3">
      <c r="A81">
        <v>1</v>
      </c>
      <c r="B81">
        <v>2024</v>
      </c>
      <c r="C81">
        <v>553</v>
      </c>
      <c r="D81" t="s">
        <v>3609</v>
      </c>
      <c r="E81">
        <v>2</v>
      </c>
      <c r="F81" s="27">
        <v>28064</v>
      </c>
      <c r="G81" t="s">
        <v>1326</v>
      </c>
      <c r="H81">
        <v>1</v>
      </c>
      <c r="I81">
        <v>391.67</v>
      </c>
      <c r="J81">
        <v>391.67</v>
      </c>
      <c r="K81" t="s">
        <v>301</v>
      </c>
      <c r="L81">
        <v>2</v>
      </c>
      <c r="M81" s="2">
        <v>45327</v>
      </c>
      <c r="N81" t="s">
        <v>1383</v>
      </c>
      <c r="P81">
        <v>0</v>
      </c>
      <c r="T81" s="25"/>
    </row>
    <row r="82" spans="1:20" x14ac:dyDescent="0.3">
      <c r="A82">
        <v>1</v>
      </c>
      <c r="B82">
        <v>2024</v>
      </c>
      <c r="C82">
        <v>553</v>
      </c>
      <c r="D82" t="s">
        <v>3609</v>
      </c>
      <c r="E82">
        <v>2</v>
      </c>
      <c r="F82" s="27">
        <v>28064</v>
      </c>
      <c r="G82" t="s">
        <v>1326</v>
      </c>
      <c r="H82">
        <v>1</v>
      </c>
      <c r="I82">
        <v>391.67</v>
      </c>
      <c r="J82">
        <v>391.67</v>
      </c>
      <c r="K82" t="s">
        <v>856</v>
      </c>
      <c r="L82">
        <v>2</v>
      </c>
      <c r="M82" s="2">
        <v>45327</v>
      </c>
      <c r="N82" t="s">
        <v>1383</v>
      </c>
      <c r="P82">
        <v>0</v>
      </c>
      <c r="T82" s="25"/>
    </row>
    <row r="83" spans="1:20" x14ac:dyDescent="0.3">
      <c r="A83">
        <v>1</v>
      </c>
      <c r="B83">
        <v>2024</v>
      </c>
      <c r="C83">
        <v>554</v>
      </c>
      <c r="D83" t="s">
        <v>3609</v>
      </c>
      <c r="E83">
        <v>1</v>
      </c>
      <c r="F83" s="27" t="s">
        <v>1359</v>
      </c>
      <c r="G83" t="s">
        <v>1360</v>
      </c>
      <c r="H83">
        <v>0.66666666666666696</v>
      </c>
      <c r="I83">
        <v>614.71</v>
      </c>
      <c r="J83">
        <v>409.80666666666701</v>
      </c>
      <c r="K83" t="s">
        <v>80</v>
      </c>
      <c r="L83">
        <v>2</v>
      </c>
      <c r="M83" s="2">
        <v>45327</v>
      </c>
      <c r="N83" t="s">
        <v>1383</v>
      </c>
      <c r="P83">
        <v>0</v>
      </c>
      <c r="T83" s="25"/>
    </row>
    <row r="84" spans="1:20" x14ac:dyDescent="0.3">
      <c r="A84">
        <v>1</v>
      </c>
      <c r="B84">
        <v>2024</v>
      </c>
      <c r="C84">
        <v>554</v>
      </c>
      <c r="D84" t="s">
        <v>3609</v>
      </c>
      <c r="E84">
        <v>1</v>
      </c>
      <c r="F84" s="27" t="s">
        <v>1359</v>
      </c>
      <c r="G84" t="s">
        <v>1360</v>
      </c>
      <c r="H84">
        <v>0.66666666666666696</v>
      </c>
      <c r="I84">
        <v>614.71</v>
      </c>
      <c r="J84">
        <v>409.80666666666701</v>
      </c>
      <c r="K84" t="s">
        <v>504</v>
      </c>
      <c r="L84">
        <v>2</v>
      </c>
      <c r="M84" s="2">
        <v>45327</v>
      </c>
      <c r="N84" t="s">
        <v>1383</v>
      </c>
      <c r="P84">
        <v>0</v>
      </c>
      <c r="T84" s="25"/>
    </row>
    <row r="85" spans="1:20" x14ac:dyDescent="0.3">
      <c r="A85">
        <v>1</v>
      </c>
      <c r="B85">
        <v>2024</v>
      </c>
      <c r="C85">
        <v>554</v>
      </c>
      <c r="D85" t="s">
        <v>3609</v>
      </c>
      <c r="E85">
        <v>1</v>
      </c>
      <c r="F85" s="27" t="s">
        <v>1359</v>
      </c>
      <c r="G85" t="s">
        <v>1360</v>
      </c>
      <c r="H85">
        <v>0.66666666666666696</v>
      </c>
      <c r="I85">
        <v>614.71</v>
      </c>
      <c r="J85">
        <v>409.80666666666701</v>
      </c>
      <c r="K85" t="s">
        <v>491</v>
      </c>
      <c r="L85">
        <v>2</v>
      </c>
      <c r="M85" s="2">
        <v>45327</v>
      </c>
      <c r="N85" t="s">
        <v>1383</v>
      </c>
      <c r="P85">
        <v>0</v>
      </c>
      <c r="T85" s="25"/>
    </row>
    <row r="86" spans="1:20" x14ac:dyDescent="0.3">
      <c r="A86">
        <v>1</v>
      </c>
      <c r="B86">
        <v>2024</v>
      </c>
      <c r="C86">
        <v>554</v>
      </c>
      <c r="D86" t="s">
        <v>3609</v>
      </c>
      <c r="E86">
        <v>2</v>
      </c>
      <c r="F86" s="27">
        <v>28064</v>
      </c>
      <c r="G86" t="s">
        <v>1326</v>
      </c>
      <c r="H86">
        <v>0.66666666666666696</v>
      </c>
      <c r="I86">
        <v>391.67</v>
      </c>
      <c r="J86">
        <v>261.113333333333</v>
      </c>
      <c r="K86" t="s">
        <v>80</v>
      </c>
      <c r="L86">
        <v>2</v>
      </c>
      <c r="M86" s="2">
        <v>45327</v>
      </c>
      <c r="N86" t="s">
        <v>1383</v>
      </c>
      <c r="P86">
        <v>0</v>
      </c>
      <c r="T86" s="25"/>
    </row>
    <row r="87" spans="1:20" x14ac:dyDescent="0.3">
      <c r="A87">
        <v>1</v>
      </c>
      <c r="B87">
        <v>2024</v>
      </c>
      <c r="C87">
        <v>554</v>
      </c>
      <c r="D87" t="s">
        <v>3609</v>
      </c>
      <c r="E87">
        <v>2</v>
      </c>
      <c r="F87" s="27">
        <v>28064</v>
      </c>
      <c r="G87" t="s">
        <v>1326</v>
      </c>
      <c r="H87">
        <v>0.66666666666666696</v>
      </c>
      <c r="I87">
        <v>391.67</v>
      </c>
      <c r="J87">
        <v>261.113333333333</v>
      </c>
      <c r="K87" t="s">
        <v>504</v>
      </c>
      <c r="L87">
        <v>2</v>
      </c>
      <c r="M87" s="2">
        <v>45327</v>
      </c>
      <c r="N87" t="s">
        <v>1383</v>
      </c>
      <c r="P87">
        <v>0</v>
      </c>
      <c r="T87" s="25"/>
    </row>
    <row r="88" spans="1:20" x14ac:dyDescent="0.3">
      <c r="A88">
        <v>1</v>
      </c>
      <c r="B88">
        <v>2024</v>
      </c>
      <c r="C88">
        <v>554</v>
      </c>
      <c r="D88" t="s">
        <v>3609</v>
      </c>
      <c r="E88">
        <v>2</v>
      </c>
      <c r="F88" s="27">
        <v>28064</v>
      </c>
      <c r="G88" t="s">
        <v>1326</v>
      </c>
      <c r="H88">
        <v>0.66666666666666696</v>
      </c>
      <c r="I88">
        <v>391.67</v>
      </c>
      <c r="J88">
        <v>261.113333333333</v>
      </c>
      <c r="K88" t="s">
        <v>491</v>
      </c>
      <c r="L88">
        <v>2</v>
      </c>
      <c r="M88" s="2">
        <v>45327</v>
      </c>
      <c r="N88" t="s">
        <v>1383</v>
      </c>
      <c r="P88">
        <v>0</v>
      </c>
      <c r="T88" s="25"/>
    </row>
    <row r="89" spans="1:20" x14ac:dyDescent="0.3">
      <c r="A89">
        <v>1</v>
      </c>
      <c r="B89">
        <v>2024</v>
      </c>
      <c r="C89">
        <v>555</v>
      </c>
      <c r="D89" t="s">
        <v>3608</v>
      </c>
      <c r="E89">
        <v>1</v>
      </c>
      <c r="F89" s="27">
        <v>11670</v>
      </c>
      <c r="G89" t="s">
        <v>1246</v>
      </c>
      <c r="H89">
        <v>1</v>
      </c>
      <c r="I89">
        <v>1563.97</v>
      </c>
      <c r="J89">
        <v>1563.97</v>
      </c>
      <c r="K89" t="s">
        <v>64</v>
      </c>
      <c r="L89">
        <v>2</v>
      </c>
      <c r="M89" s="2">
        <v>45327</v>
      </c>
      <c r="N89" t="s">
        <v>4035</v>
      </c>
      <c r="O89">
        <v>274000</v>
      </c>
      <c r="P89">
        <v>0</v>
      </c>
      <c r="T89" s="25"/>
    </row>
    <row r="90" spans="1:20" x14ac:dyDescent="0.3">
      <c r="A90">
        <v>1</v>
      </c>
      <c r="B90">
        <v>2024</v>
      </c>
      <c r="C90">
        <v>555</v>
      </c>
      <c r="D90" t="s">
        <v>3608</v>
      </c>
      <c r="E90">
        <v>2</v>
      </c>
      <c r="F90" s="27">
        <v>20523</v>
      </c>
      <c r="G90" t="s">
        <v>1063</v>
      </c>
      <c r="H90">
        <v>1</v>
      </c>
      <c r="I90">
        <v>1583.63</v>
      </c>
      <c r="J90">
        <v>1583.63</v>
      </c>
      <c r="K90" t="s">
        <v>64</v>
      </c>
      <c r="L90">
        <v>2</v>
      </c>
      <c r="M90" s="2">
        <v>45327</v>
      </c>
      <c r="N90" t="s">
        <v>4035</v>
      </c>
      <c r="O90">
        <v>274000</v>
      </c>
      <c r="P90">
        <v>0</v>
      </c>
      <c r="T90" s="25"/>
    </row>
    <row r="91" spans="1:20" x14ac:dyDescent="0.3">
      <c r="A91">
        <v>1</v>
      </c>
      <c r="B91">
        <v>2024</v>
      </c>
      <c r="C91">
        <v>555</v>
      </c>
      <c r="D91" t="s">
        <v>3608</v>
      </c>
      <c r="E91">
        <v>3</v>
      </c>
      <c r="F91" s="27">
        <v>26416</v>
      </c>
      <c r="G91" t="s">
        <v>1075</v>
      </c>
      <c r="H91">
        <v>2</v>
      </c>
      <c r="I91">
        <v>3637.87</v>
      </c>
      <c r="J91">
        <v>7275.74</v>
      </c>
      <c r="K91" t="s">
        <v>64</v>
      </c>
      <c r="L91">
        <v>2</v>
      </c>
      <c r="M91" s="2">
        <v>45327</v>
      </c>
      <c r="N91" t="s">
        <v>4035</v>
      </c>
      <c r="O91">
        <v>274000</v>
      </c>
      <c r="P91">
        <v>0</v>
      </c>
      <c r="T91" s="25"/>
    </row>
    <row r="92" spans="1:20" x14ac:dyDescent="0.3">
      <c r="A92">
        <v>1</v>
      </c>
      <c r="B92">
        <v>2024</v>
      </c>
      <c r="C92">
        <v>555</v>
      </c>
      <c r="D92" t="s">
        <v>3608</v>
      </c>
      <c r="E92">
        <v>4</v>
      </c>
      <c r="F92" s="27">
        <v>22198</v>
      </c>
      <c r="G92" t="s">
        <v>1221</v>
      </c>
      <c r="H92">
        <v>1</v>
      </c>
      <c r="I92">
        <v>2912.5</v>
      </c>
      <c r="J92">
        <v>2912.5</v>
      </c>
      <c r="K92" t="s">
        <v>64</v>
      </c>
      <c r="L92">
        <v>2</v>
      </c>
      <c r="M92" s="2">
        <v>45327</v>
      </c>
      <c r="N92" t="s">
        <v>4035</v>
      </c>
      <c r="O92">
        <v>274000</v>
      </c>
      <c r="P92">
        <v>0</v>
      </c>
      <c r="T92" s="25"/>
    </row>
    <row r="93" spans="1:20" x14ac:dyDescent="0.3">
      <c r="A93">
        <v>1</v>
      </c>
      <c r="B93">
        <v>2024</v>
      </c>
      <c r="C93">
        <v>555</v>
      </c>
      <c r="D93" t="s">
        <v>3608</v>
      </c>
      <c r="E93">
        <v>5</v>
      </c>
      <c r="F93" s="27">
        <v>25108</v>
      </c>
      <c r="G93" t="s">
        <v>1096</v>
      </c>
      <c r="H93">
        <v>1</v>
      </c>
      <c r="I93">
        <v>482.04</v>
      </c>
      <c r="J93">
        <v>482.04</v>
      </c>
      <c r="K93" t="s">
        <v>64</v>
      </c>
      <c r="L93">
        <v>2</v>
      </c>
      <c r="M93" s="2">
        <v>45327</v>
      </c>
      <c r="N93" t="s">
        <v>4035</v>
      </c>
      <c r="O93">
        <v>274000</v>
      </c>
      <c r="P93">
        <v>0</v>
      </c>
      <c r="T93" s="25"/>
    </row>
    <row r="94" spans="1:20" x14ac:dyDescent="0.3">
      <c r="A94">
        <v>1</v>
      </c>
      <c r="B94">
        <v>2024</v>
      </c>
      <c r="C94">
        <v>555</v>
      </c>
      <c r="D94" t="s">
        <v>3608</v>
      </c>
      <c r="E94">
        <v>6</v>
      </c>
      <c r="F94" s="27">
        <v>20494</v>
      </c>
      <c r="G94" t="s">
        <v>1208</v>
      </c>
      <c r="H94">
        <v>3</v>
      </c>
      <c r="I94">
        <v>78.349999999999994</v>
      </c>
      <c r="J94">
        <v>235.05</v>
      </c>
      <c r="K94" t="s">
        <v>64</v>
      </c>
      <c r="L94">
        <v>2</v>
      </c>
      <c r="M94" s="2">
        <v>45327</v>
      </c>
      <c r="N94" t="s">
        <v>4035</v>
      </c>
      <c r="O94">
        <v>274000</v>
      </c>
      <c r="P94">
        <v>0</v>
      </c>
      <c r="T94" s="25"/>
    </row>
    <row r="95" spans="1:20" x14ac:dyDescent="0.3">
      <c r="A95">
        <v>1</v>
      </c>
      <c r="B95">
        <v>2024</v>
      </c>
      <c r="C95">
        <v>556</v>
      </c>
      <c r="D95" t="s">
        <v>3608</v>
      </c>
      <c r="E95">
        <v>1</v>
      </c>
      <c r="F95" s="27">
        <v>15852</v>
      </c>
      <c r="G95" t="s">
        <v>1094</v>
      </c>
      <c r="H95">
        <v>1</v>
      </c>
      <c r="I95">
        <v>2854.8</v>
      </c>
      <c r="J95">
        <v>2854.8</v>
      </c>
      <c r="K95" t="s">
        <v>171</v>
      </c>
      <c r="L95">
        <v>2</v>
      </c>
      <c r="M95" s="2">
        <v>45328</v>
      </c>
      <c r="N95" t="s">
        <v>4035</v>
      </c>
      <c r="O95">
        <v>174000</v>
      </c>
      <c r="P95">
        <v>0</v>
      </c>
      <c r="T95" s="25"/>
    </row>
    <row r="96" spans="1:20" x14ac:dyDescent="0.3">
      <c r="A96">
        <v>1</v>
      </c>
      <c r="B96">
        <v>2024</v>
      </c>
      <c r="C96">
        <v>556</v>
      </c>
      <c r="D96" t="s">
        <v>3608</v>
      </c>
      <c r="E96">
        <v>2</v>
      </c>
      <c r="F96" s="27">
        <v>22298</v>
      </c>
      <c r="G96" t="s">
        <v>1133</v>
      </c>
      <c r="H96">
        <v>2</v>
      </c>
      <c r="I96">
        <v>1497.09</v>
      </c>
      <c r="J96">
        <v>2994.18</v>
      </c>
      <c r="K96" t="s">
        <v>171</v>
      </c>
      <c r="L96">
        <v>2</v>
      </c>
      <c r="M96" s="2">
        <v>45328</v>
      </c>
      <c r="N96" t="s">
        <v>4035</v>
      </c>
      <c r="O96">
        <v>174000</v>
      </c>
      <c r="P96">
        <v>0</v>
      </c>
      <c r="T96" s="25"/>
    </row>
    <row r="97" spans="1:20" x14ac:dyDescent="0.3">
      <c r="A97">
        <v>1</v>
      </c>
      <c r="B97">
        <v>2024</v>
      </c>
      <c r="C97">
        <v>556</v>
      </c>
      <c r="D97" t="s">
        <v>3608</v>
      </c>
      <c r="E97">
        <v>3</v>
      </c>
      <c r="F97" s="27">
        <v>28064</v>
      </c>
      <c r="G97" t="s">
        <v>1326</v>
      </c>
      <c r="H97">
        <v>1</v>
      </c>
      <c r="I97">
        <v>391.67</v>
      </c>
      <c r="J97">
        <v>391.67</v>
      </c>
      <c r="K97" t="s">
        <v>171</v>
      </c>
      <c r="L97">
        <v>2</v>
      </c>
      <c r="M97" s="2">
        <v>45328</v>
      </c>
      <c r="N97" t="s">
        <v>4035</v>
      </c>
      <c r="O97">
        <v>174000</v>
      </c>
      <c r="P97">
        <v>0</v>
      </c>
      <c r="T97" s="25"/>
    </row>
    <row r="98" spans="1:20" x14ac:dyDescent="0.3">
      <c r="A98">
        <v>1</v>
      </c>
      <c r="B98">
        <v>2024</v>
      </c>
      <c r="C98">
        <v>556</v>
      </c>
      <c r="D98" t="s">
        <v>3608</v>
      </c>
      <c r="E98">
        <v>4</v>
      </c>
      <c r="F98" s="27">
        <v>20494</v>
      </c>
      <c r="G98" t="s">
        <v>1208</v>
      </c>
      <c r="H98">
        <v>1</v>
      </c>
      <c r="I98">
        <v>78.349999999999994</v>
      </c>
      <c r="J98">
        <v>78.349999999999994</v>
      </c>
      <c r="K98" t="s">
        <v>171</v>
      </c>
      <c r="L98">
        <v>2</v>
      </c>
      <c r="M98" s="2">
        <v>45328</v>
      </c>
      <c r="N98" t="s">
        <v>4035</v>
      </c>
      <c r="O98">
        <v>174000</v>
      </c>
      <c r="P98">
        <v>0</v>
      </c>
      <c r="T98" s="25"/>
    </row>
    <row r="99" spans="1:20" x14ac:dyDescent="0.3">
      <c r="A99">
        <v>1</v>
      </c>
      <c r="B99">
        <v>2024</v>
      </c>
      <c r="C99">
        <v>556</v>
      </c>
      <c r="D99" t="s">
        <v>3608</v>
      </c>
      <c r="E99">
        <v>5</v>
      </c>
      <c r="F99" s="27">
        <v>26230</v>
      </c>
      <c r="G99" t="s">
        <v>1057</v>
      </c>
      <c r="H99">
        <v>2</v>
      </c>
      <c r="I99">
        <v>146.11000000000001</v>
      </c>
      <c r="J99">
        <v>292.22000000000003</v>
      </c>
      <c r="K99" t="s">
        <v>171</v>
      </c>
      <c r="L99">
        <v>2</v>
      </c>
      <c r="M99" s="2">
        <v>45328</v>
      </c>
      <c r="N99" t="s">
        <v>4035</v>
      </c>
      <c r="O99">
        <v>174000</v>
      </c>
      <c r="P99">
        <v>0</v>
      </c>
      <c r="T99" s="25"/>
    </row>
    <row r="100" spans="1:20" x14ac:dyDescent="0.3">
      <c r="A100">
        <v>1</v>
      </c>
      <c r="B100">
        <v>2024</v>
      </c>
      <c r="C100">
        <v>557</v>
      </c>
      <c r="D100" t="s">
        <v>3609</v>
      </c>
      <c r="E100">
        <v>1</v>
      </c>
      <c r="F100" s="27" t="s">
        <v>1359</v>
      </c>
      <c r="G100" t="s">
        <v>1360</v>
      </c>
      <c r="H100">
        <v>5</v>
      </c>
      <c r="I100">
        <v>614.71</v>
      </c>
      <c r="J100">
        <v>3073.55</v>
      </c>
      <c r="K100" t="s">
        <v>171</v>
      </c>
      <c r="L100">
        <v>2</v>
      </c>
      <c r="M100" s="2">
        <v>45328</v>
      </c>
      <c r="N100" t="s">
        <v>4035</v>
      </c>
      <c r="O100">
        <v>174000</v>
      </c>
      <c r="P100">
        <v>0</v>
      </c>
      <c r="T100" s="25"/>
    </row>
    <row r="101" spans="1:20" x14ac:dyDescent="0.3">
      <c r="A101">
        <v>1</v>
      </c>
      <c r="B101">
        <v>2024</v>
      </c>
      <c r="C101">
        <v>557</v>
      </c>
      <c r="D101" t="s">
        <v>3609</v>
      </c>
      <c r="E101">
        <v>2</v>
      </c>
      <c r="F101" s="27">
        <v>20424</v>
      </c>
      <c r="G101" t="s">
        <v>1103</v>
      </c>
      <c r="H101">
        <v>1</v>
      </c>
      <c r="I101">
        <v>564.84</v>
      </c>
      <c r="J101">
        <v>564.84</v>
      </c>
      <c r="K101" t="s">
        <v>171</v>
      </c>
      <c r="L101">
        <v>2</v>
      </c>
      <c r="M101" s="2">
        <v>45328</v>
      </c>
      <c r="N101" t="s">
        <v>4035</v>
      </c>
      <c r="O101">
        <v>174000</v>
      </c>
      <c r="P101">
        <v>0</v>
      </c>
      <c r="T101" s="25"/>
    </row>
    <row r="102" spans="1:20" x14ac:dyDescent="0.3">
      <c r="A102">
        <v>1</v>
      </c>
      <c r="B102">
        <v>2024</v>
      </c>
      <c r="C102">
        <v>557</v>
      </c>
      <c r="D102" t="s">
        <v>3609</v>
      </c>
      <c r="E102">
        <v>3</v>
      </c>
      <c r="F102" s="27">
        <v>20451</v>
      </c>
      <c r="G102" t="s">
        <v>1109</v>
      </c>
      <c r="H102">
        <v>1</v>
      </c>
      <c r="I102">
        <v>600.73</v>
      </c>
      <c r="J102">
        <v>600.73</v>
      </c>
      <c r="K102" t="s">
        <v>171</v>
      </c>
      <c r="L102">
        <v>2</v>
      </c>
      <c r="M102" s="2">
        <v>45328</v>
      </c>
      <c r="N102" t="s">
        <v>4035</v>
      </c>
      <c r="O102">
        <v>174000</v>
      </c>
      <c r="P102">
        <v>0</v>
      </c>
      <c r="T102" s="25"/>
    </row>
    <row r="103" spans="1:20" x14ac:dyDescent="0.3">
      <c r="A103">
        <v>1</v>
      </c>
      <c r="B103">
        <v>2024</v>
      </c>
      <c r="C103">
        <v>557</v>
      </c>
      <c r="D103" t="s">
        <v>3609</v>
      </c>
      <c r="E103">
        <v>4</v>
      </c>
      <c r="F103" s="27">
        <v>20425</v>
      </c>
      <c r="G103" t="s">
        <v>1137</v>
      </c>
      <c r="H103">
        <v>1</v>
      </c>
      <c r="I103">
        <v>825.92</v>
      </c>
      <c r="J103">
        <v>825.92</v>
      </c>
      <c r="K103" t="s">
        <v>171</v>
      </c>
      <c r="L103">
        <v>2</v>
      </c>
      <c r="M103" s="2">
        <v>45328</v>
      </c>
      <c r="N103" t="s">
        <v>4035</v>
      </c>
      <c r="O103">
        <v>174000</v>
      </c>
      <c r="P103">
        <v>0</v>
      </c>
      <c r="T103" s="25"/>
    </row>
    <row r="104" spans="1:20" x14ac:dyDescent="0.3">
      <c r="A104">
        <v>1</v>
      </c>
      <c r="B104">
        <v>2024</v>
      </c>
      <c r="C104">
        <v>557</v>
      </c>
      <c r="D104" t="s">
        <v>3609</v>
      </c>
      <c r="E104">
        <v>5</v>
      </c>
      <c r="F104" s="27">
        <v>25108</v>
      </c>
      <c r="G104" t="s">
        <v>1096</v>
      </c>
      <c r="H104">
        <v>1</v>
      </c>
      <c r="I104">
        <v>482.04</v>
      </c>
      <c r="J104">
        <v>482.04</v>
      </c>
      <c r="K104" t="s">
        <v>171</v>
      </c>
      <c r="L104">
        <v>2</v>
      </c>
      <c r="M104" s="2">
        <v>45328</v>
      </c>
      <c r="N104" t="s">
        <v>4035</v>
      </c>
      <c r="O104">
        <v>174000</v>
      </c>
      <c r="P104">
        <v>0</v>
      </c>
      <c r="T104" s="25"/>
    </row>
    <row r="105" spans="1:20" x14ac:dyDescent="0.3">
      <c r="A105">
        <v>1</v>
      </c>
      <c r="B105">
        <v>2024</v>
      </c>
      <c r="C105">
        <v>557</v>
      </c>
      <c r="D105" t="s">
        <v>3609</v>
      </c>
      <c r="E105">
        <v>6</v>
      </c>
      <c r="F105" s="27" t="s">
        <v>1374</v>
      </c>
      <c r="G105" t="s">
        <v>1371</v>
      </c>
      <c r="H105">
        <v>0.5</v>
      </c>
      <c r="I105">
        <v>951.19</v>
      </c>
      <c r="J105">
        <v>475.59500000000003</v>
      </c>
      <c r="K105" t="s">
        <v>171</v>
      </c>
      <c r="L105">
        <v>2</v>
      </c>
      <c r="M105" s="2">
        <v>45328</v>
      </c>
      <c r="N105" t="s">
        <v>4035</v>
      </c>
      <c r="O105">
        <v>174000</v>
      </c>
      <c r="P105">
        <v>0</v>
      </c>
      <c r="T105" s="25"/>
    </row>
    <row r="106" spans="1:20" x14ac:dyDescent="0.3">
      <c r="A106">
        <v>1</v>
      </c>
      <c r="B106">
        <v>2024</v>
      </c>
      <c r="C106">
        <v>557</v>
      </c>
      <c r="D106" t="s">
        <v>3609</v>
      </c>
      <c r="E106">
        <v>7</v>
      </c>
      <c r="F106" s="27">
        <v>20429</v>
      </c>
      <c r="G106" t="s">
        <v>1234</v>
      </c>
      <c r="H106">
        <v>1</v>
      </c>
      <c r="I106">
        <v>6492.58</v>
      </c>
      <c r="J106">
        <v>6492.58</v>
      </c>
      <c r="K106" t="s">
        <v>171</v>
      </c>
      <c r="L106">
        <v>2</v>
      </c>
      <c r="M106" s="2">
        <v>45328</v>
      </c>
      <c r="N106" t="s">
        <v>4035</v>
      </c>
      <c r="O106">
        <v>174000</v>
      </c>
      <c r="P106">
        <v>0</v>
      </c>
      <c r="T106" s="25"/>
    </row>
    <row r="107" spans="1:20" x14ac:dyDescent="0.3">
      <c r="A107">
        <v>1</v>
      </c>
      <c r="B107">
        <v>2024</v>
      </c>
      <c r="C107">
        <v>557</v>
      </c>
      <c r="D107" t="s">
        <v>3609</v>
      </c>
      <c r="E107">
        <v>8</v>
      </c>
      <c r="F107" s="27">
        <v>27442</v>
      </c>
      <c r="G107" t="s">
        <v>1249</v>
      </c>
      <c r="H107">
        <v>1</v>
      </c>
      <c r="I107">
        <v>2074</v>
      </c>
      <c r="J107">
        <v>2074</v>
      </c>
      <c r="K107" t="s">
        <v>171</v>
      </c>
      <c r="L107">
        <v>2</v>
      </c>
      <c r="M107" s="2">
        <v>45328</v>
      </c>
      <c r="N107" t="s">
        <v>4035</v>
      </c>
      <c r="O107">
        <v>174000</v>
      </c>
      <c r="P107">
        <v>0</v>
      </c>
      <c r="T107" s="25"/>
    </row>
    <row r="108" spans="1:20" x14ac:dyDescent="0.3">
      <c r="A108">
        <v>1</v>
      </c>
      <c r="B108">
        <v>2024</v>
      </c>
      <c r="C108">
        <v>557</v>
      </c>
      <c r="D108" t="s">
        <v>3609</v>
      </c>
      <c r="E108">
        <v>9</v>
      </c>
      <c r="F108" s="27">
        <v>27405</v>
      </c>
      <c r="G108" t="s">
        <v>1216</v>
      </c>
      <c r="H108">
        <v>1</v>
      </c>
      <c r="I108">
        <v>2786.49</v>
      </c>
      <c r="J108">
        <v>2786.49</v>
      </c>
      <c r="K108" t="s">
        <v>171</v>
      </c>
      <c r="L108">
        <v>2</v>
      </c>
      <c r="M108" s="2">
        <v>45328</v>
      </c>
      <c r="N108" t="s">
        <v>4035</v>
      </c>
      <c r="O108">
        <v>174000</v>
      </c>
      <c r="P108">
        <v>0</v>
      </c>
      <c r="T108" s="25"/>
    </row>
    <row r="109" spans="1:20" x14ac:dyDescent="0.3">
      <c r="A109">
        <v>1</v>
      </c>
      <c r="B109">
        <v>2024</v>
      </c>
      <c r="C109">
        <v>557</v>
      </c>
      <c r="D109" t="s">
        <v>3609</v>
      </c>
      <c r="E109">
        <v>10</v>
      </c>
      <c r="F109" s="27">
        <v>15848</v>
      </c>
      <c r="G109" t="s">
        <v>1076</v>
      </c>
      <c r="H109">
        <v>2</v>
      </c>
      <c r="I109">
        <v>1076.28</v>
      </c>
      <c r="J109">
        <v>2152.56</v>
      </c>
      <c r="K109" t="s">
        <v>171</v>
      </c>
      <c r="L109">
        <v>2</v>
      </c>
      <c r="M109" s="2">
        <v>45328</v>
      </c>
      <c r="N109" t="s">
        <v>4035</v>
      </c>
      <c r="O109">
        <v>174000</v>
      </c>
      <c r="P109">
        <v>0</v>
      </c>
      <c r="T109" s="25"/>
    </row>
    <row r="110" spans="1:20" x14ac:dyDescent="0.3">
      <c r="A110">
        <v>1</v>
      </c>
      <c r="B110">
        <v>2024</v>
      </c>
      <c r="C110">
        <v>558</v>
      </c>
      <c r="D110" t="s">
        <v>3608</v>
      </c>
      <c r="E110">
        <v>1</v>
      </c>
      <c r="F110" s="27">
        <v>20429</v>
      </c>
      <c r="G110" t="s">
        <v>1234</v>
      </c>
      <c r="H110">
        <v>1</v>
      </c>
      <c r="I110">
        <v>6492.58</v>
      </c>
      <c r="J110">
        <v>6492.58</v>
      </c>
      <c r="K110" t="s">
        <v>180</v>
      </c>
      <c r="L110">
        <v>2</v>
      </c>
      <c r="M110" s="2">
        <v>45334</v>
      </c>
      <c r="N110" t="s">
        <v>1382</v>
      </c>
      <c r="P110">
        <v>0</v>
      </c>
      <c r="T110" s="25"/>
    </row>
    <row r="111" spans="1:20" x14ac:dyDescent="0.3">
      <c r="A111">
        <v>1</v>
      </c>
      <c r="B111">
        <v>2024</v>
      </c>
      <c r="C111">
        <v>558</v>
      </c>
      <c r="D111" t="s">
        <v>3608</v>
      </c>
      <c r="E111">
        <v>2</v>
      </c>
      <c r="F111" s="27">
        <v>27442</v>
      </c>
      <c r="G111" t="s">
        <v>1249</v>
      </c>
      <c r="H111">
        <v>1</v>
      </c>
      <c r="I111">
        <v>2074</v>
      </c>
      <c r="J111">
        <v>2074</v>
      </c>
      <c r="K111" t="s">
        <v>180</v>
      </c>
      <c r="L111">
        <v>2</v>
      </c>
      <c r="M111" s="2">
        <v>45334</v>
      </c>
      <c r="N111" t="s">
        <v>1382</v>
      </c>
      <c r="P111">
        <v>0</v>
      </c>
      <c r="T111" s="25"/>
    </row>
    <row r="112" spans="1:20" x14ac:dyDescent="0.3">
      <c r="A112">
        <v>1</v>
      </c>
      <c r="B112">
        <v>2024</v>
      </c>
      <c r="C112">
        <v>558</v>
      </c>
      <c r="D112" t="s">
        <v>3608</v>
      </c>
      <c r="E112">
        <v>3</v>
      </c>
      <c r="F112" s="27">
        <v>28063</v>
      </c>
      <c r="G112" t="s">
        <v>1327</v>
      </c>
      <c r="H112">
        <v>1</v>
      </c>
      <c r="I112">
        <v>183.33</v>
      </c>
      <c r="J112">
        <v>183.33</v>
      </c>
      <c r="K112" t="s">
        <v>180</v>
      </c>
      <c r="L112">
        <v>2</v>
      </c>
      <c r="M112" s="2">
        <v>45334</v>
      </c>
      <c r="N112" t="s">
        <v>1382</v>
      </c>
      <c r="P112">
        <v>0</v>
      </c>
      <c r="T112" s="25"/>
    </row>
    <row r="113" spans="1:20" x14ac:dyDescent="0.3">
      <c r="A113">
        <v>1</v>
      </c>
      <c r="B113">
        <v>2024</v>
      </c>
      <c r="C113">
        <v>558</v>
      </c>
      <c r="D113" t="s">
        <v>3608</v>
      </c>
      <c r="E113">
        <v>4</v>
      </c>
      <c r="F113" s="27">
        <v>20494</v>
      </c>
      <c r="G113" t="s">
        <v>1208</v>
      </c>
      <c r="H113">
        <v>2</v>
      </c>
      <c r="I113">
        <v>78.349999999999994</v>
      </c>
      <c r="J113">
        <v>156.69999999999999</v>
      </c>
      <c r="K113" t="s">
        <v>180</v>
      </c>
      <c r="L113">
        <v>2</v>
      </c>
      <c r="M113" s="2">
        <v>45334</v>
      </c>
      <c r="N113" t="s">
        <v>1382</v>
      </c>
      <c r="P113">
        <v>0</v>
      </c>
      <c r="T113" s="25"/>
    </row>
    <row r="114" spans="1:20" x14ac:dyDescent="0.3">
      <c r="A114">
        <v>1</v>
      </c>
      <c r="B114">
        <v>2024</v>
      </c>
      <c r="C114">
        <v>559</v>
      </c>
      <c r="D114" t="s">
        <v>3608</v>
      </c>
      <c r="E114">
        <v>1</v>
      </c>
      <c r="F114" s="27">
        <v>28064</v>
      </c>
      <c r="G114" t="s">
        <v>1326</v>
      </c>
      <c r="H114">
        <v>1</v>
      </c>
      <c r="I114">
        <v>391.67</v>
      </c>
      <c r="J114">
        <v>391.67</v>
      </c>
      <c r="K114" t="s">
        <v>453</v>
      </c>
      <c r="L114">
        <v>2</v>
      </c>
      <c r="M114" s="2">
        <v>45334</v>
      </c>
      <c r="N114" t="s">
        <v>1383</v>
      </c>
      <c r="P114">
        <v>0</v>
      </c>
      <c r="T114" s="25"/>
    </row>
    <row r="115" spans="1:20" x14ac:dyDescent="0.3">
      <c r="A115">
        <v>1</v>
      </c>
      <c r="B115">
        <v>2024</v>
      </c>
      <c r="C115">
        <v>559</v>
      </c>
      <c r="D115" t="s">
        <v>3608</v>
      </c>
      <c r="E115">
        <v>2</v>
      </c>
      <c r="F115" s="27">
        <v>28064</v>
      </c>
      <c r="G115" t="s">
        <v>1326</v>
      </c>
      <c r="H115">
        <v>1</v>
      </c>
      <c r="I115">
        <v>391.67</v>
      </c>
      <c r="J115">
        <v>391.67</v>
      </c>
      <c r="K115" t="s">
        <v>862</v>
      </c>
      <c r="L115">
        <v>2</v>
      </c>
      <c r="M115" s="2">
        <v>45334</v>
      </c>
      <c r="N115" t="s">
        <v>1383</v>
      </c>
      <c r="P115">
        <v>0</v>
      </c>
      <c r="T115" s="25"/>
    </row>
    <row r="116" spans="1:20" x14ac:dyDescent="0.3">
      <c r="A116">
        <v>1</v>
      </c>
      <c r="B116">
        <v>2024</v>
      </c>
      <c r="C116">
        <v>559</v>
      </c>
      <c r="D116" t="s">
        <v>3608</v>
      </c>
      <c r="E116">
        <v>2</v>
      </c>
      <c r="F116" s="27">
        <v>28064</v>
      </c>
      <c r="G116" t="s">
        <v>1326</v>
      </c>
      <c r="H116">
        <v>1</v>
      </c>
      <c r="I116">
        <v>391.67</v>
      </c>
      <c r="J116">
        <v>391.67</v>
      </c>
      <c r="K116" t="s">
        <v>259</v>
      </c>
      <c r="L116">
        <v>2</v>
      </c>
      <c r="M116" s="2">
        <v>45334</v>
      </c>
      <c r="N116" t="s">
        <v>1383</v>
      </c>
      <c r="P116">
        <v>0</v>
      </c>
      <c r="T116" s="25"/>
    </row>
    <row r="117" spans="1:20" x14ac:dyDescent="0.3">
      <c r="A117">
        <v>1</v>
      </c>
      <c r="B117">
        <v>2024</v>
      </c>
      <c r="C117">
        <v>560</v>
      </c>
      <c r="D117" t="s">
        <v>3608</v>
      </c>
      <c r="E117">
        <v>1</v>
      </c>
      <c r="F117" s="27">
        <v>15660</v>
      </c>
      <c r="G117" t="s">
        <v>1119</v>
      </c>
      <c r="H117">
        <v>1</v>
      </c>
      <c r="I117">
        <v>8214.07</v>
      </c>
      <c r="J117">
        <v>8214.07</v>
      </c>
      <c r="K117" t="s">
        <v>128</v>
      </c>
      <c r="L117">
        <v>2</v>
      </c>
      <c r="M117" s="2">
        <v>45334</v>
      </c>
      <c r="N117" t="s">
        <v>1382</v>
      </c>
      <c r="P117">
        <v>0</v>
      </c>
      <c r="T117" s="25"/>
    </row>
    <row r="118" spans="1:20" x14ac:dyDescent="0.3">
      <c r="A118">
        <v>2</v>
      </c>
      <c r="B118">
        <v>2025</v>
      </c>
      <c r="C118">
        <v>560</v>
      </c>
      <c r="D118" t="s">
        <v>3608</v>
      </c>
      <c r="E118">
        <v>1</v>
      </c>
      <c r="F118" s="27">
        <v>15661</v>
      </c>
      <c r="G118" t="s">
        <v>1119</v>
      </c>
      <c r="H118">
        <v>1</v>
      </c>
      <c r="I118">
        <v>8214.07</v>
      </c>
      <c r="J118">
        <v>8214.07</v>
      </c>
      <c r="K118" t="s">
        <v>215</v>
      </c>
      <c r="L118">
        <v>2</v>
      </c>
      <c r="M118" s="2">
        <v>45334</v>
      </c>
      <c r="N118" t="s">
        <v>1382</v>
      </c>
      <c r="P118">
        <v>0</v>
      </c>
      <c r="T118" s="25"/>
    </row>
    <row r="119" spans="1:20" x14ac:dyDescent="0.3">
      <c r="A119">
        <v>1</v>
      </c>
      <c r="B119">
        <v>2024</v>
      </c>
      <c r="C119">
        <v>561</v>
      </c>
      <c r="D119" t="s">
        <v>3608</v>
      </c>
      <c r="E119">
        <v>1</v>
      </c>
      <c r="F119" s="27">
        <v>28063</v>
      </c>
      <c r="G119" t="s">
        <v>1327</v>
      </c>
      <c r="H119">
        <v>1</v>
      </c>
      <c r="I119">
        <v>183.33</v>
      </c>
      <c r="J119">
        <v>183.33</v>
      </c>
      <c r="K119" t="s">
        <v>270</v>
      </c>
      <c r="L119">
        <v>2</v>
      </c>
      <c r="M119" s="2">
        <v>45334</v>
      </c>
      <c r="N119" t="s">
        <v>1383</v>
      </c>
      <c r="P119">
        <v>0</v>
      </c>
      <c r="T119" s="25"/>
    </row>
    <row r="120" spans="1:20" x14ac:dyDescent="0.3">
      <c r="A120">
        <v>1</v>
      </c>
      <c r="B120">
        <v>2024</v>
      </c>
      <c r="C120">
        <v>563</v>
      </c>
      <c r="D120" t="s">
        <v>3609</v>
      </c>
      <c r="E120">
        <v>1</v>
      </c>
      <c r="F120" s="27" t="s">
        <v>1359</v>
      </c>
      <c r="G120" t="s">
        <v>1360</v>
      </c>
      <c r="H120">
        <v>7</v>
      </c>
      <c r="I120">
        <v>614.71</v>
      </c>
      <c r="J120">
        <v>4302.97</v>
      </c>
      <c r="K120" t="s">
        <v>225</v>
      </c>
      <c r="L120">
        <v>2</v>
      </c>
      <c r="M120" s="2">
        <v>45334</v>
      </c>
      <c r="N120" t="s">
        <v>4035</v>
      </c>
      <c r="O120">
        <v>239676</v>
      </c>
      <c r="P120">
        <v>0</v>
      </c>
      <c r="T120" s="25"/>
    </row>
    <row r="121" spans="1:20" x14ac:dyDescent="0.3">
      <c r="A121">
        <v>1</v>
      </c>
      <c r="B121">
        <v>2024</v>
      </c>
      <c r="C121">
        <v>563</v>
      </c>
      <c r="D121" t="s">
        <v>3609</v>
      </c>
      <c r="E121">
        <v>2</v>
      </c>
      <c r="F121" s="27">
        <v>27258</v>
      </c>
      <c r="G121" t="s">
        <v>1274</v>
      </c>
      <c r="H121">
        <v>1</v>
      </c>
      <c r="I121">
        <v>688.89</v>
      </c>
      <c r="J121">
        <v>688.89</v>
      </c>
      <c r="K121" t="s">
        <v>225</v>
      </c>
      <c r="L121">
        <v>2</v>
      </c>
      <c r="M121" s="2">
        <v>45334</v>
      </c>
      <c r="N121" t="s">
        <v>4035</v>
      </c>
      <c r="O121">
        <v>239676</v>
      </c>
      <c r="P121">
        <v>0</v>
      </c>
      <c r="T121" s="25"/>
    </row>
    <row r="122" spans="1:20" x14ac:dyDescent="0.3">
      <c r="A122">
        <v>1</v>
      </c>
      <c r="B122">
        <v>2024</v>
      </c>
      <c r="C122">
        <v>563</v>
      </c>
      <c r="D122" t="s">
        <v>3609</v>
      </c>
      <c r="E122">
        <v>3</v>
      </c>
      <c r="F122" s="27">
        <v>20425</v>
      </c>
      <c r="G122" t="s">
        <v>1137</v>
      </c>
      <c r="H122">
        <v>1</v>
      </c>
      <c r="I122">
        <v>825.92</v>
      </c>
      <c r="J122">
        <v>825.92</v>
      </c>
      <c r="K122" t="s">
        <v>225</v>
      </c>
      <c r="L122">
        <v>2</v>
      </c>
      <c r="M122" s="2">
        <v>45334</v>
      </c>
      <c r="N122" t="s">
        <v>4035</v>
      </c>
      <c r="O122">
        <v>239676</v>
      </c>
      <c r="P122">
        <v>0</v>
      </c>
      <c r="T122" s="25"/>
    </row>
    <row r="123" spans="1:20" x14ac:dyDescent="0.3">
      <c r="A123">
        <v>1</v>
      </c>
      <c r="B123">
        <v>2024</v>
      </c>
      <c r="C123">
        <v>563</v>
      </c>
      <c r="D123" t="s">
        <v>3609</v>
      </c>
      <c r="E123">
        <v>4</v>
      </c>
      <c r="F123" s="27">
        <v>20451</v>
      </c>
      <c r="G123" t="s">
        <v>1109</v>
      </c>
      <c r="H123">
        <v>1</v>
      </c>
      <c r="I123">
        <v>600.73</v>
      </c>
      <c r="J123">
        <v>600.73</v>
      </c>
      <c r="K123" t="s">
        <v>225</v>
      </c>
      <c r="L123">
        <v>2</v>
      </c>
      <c r="M123" s="2">
        <v>45334</v>
      </c>
      <c r="N123" t="s">
        <v>4035</v>
      </c>
      <c r="O123">
        <v>239676</v>
      </c>
      <c r="P123">
        <v>0</v>
      </c>
      <c r="T123" s="25"/>
    </row>
    <row r="124" spans="1:20" x14ac:dyDescent="0.3">
      <c r="A124">
        <v>1</v>
      </c>
      <c r="B124">
        <v>2024</v>
      </c>
      <c r="C124">
        <v>563</v>
      </c>
      <c r="D124" t="s">
        <v>3609</v>
      </c>
      <c r="E124">
        <v>5</v>
      </c>
      <c r="F124" s="27">
        <v>11670</v>
      </c>
      <c r="G124" t="s">
        <v>1246</v>
      </c>
      <c r="H124">
        <v>1</v>
      </c>
      <c r="I124">
        <v>1563.97</v>
      </c>
      <c r="J124">
        <v>1563.97</v>
      </c>
      <c r="K124" t="s">
        <v>225</v>
      </c>
      <c r="L124">
        <v>2</v>
      </c>
      <c r="M124" s="2">
        <v>45334</v>
      </c>
      <c r="N124" t="s">
        <v>4035</v>
      </c>
      <c r="O124">
        <v>239676</v>
      </c>
      <c r="P124">
        <v>0</v>
      </c>
      <c r="T124" s="25"/>
    </row>
    <row r="125" spans="1:20" x14ac:dyDescent="0.3">
      <c r="A125">
        <v>1</v>
      </c>
      <c r="B125">
        <v>2024</v>
      </c>
      <c r="C125">
        <v>563</v>
      </c>
      <c r="D125" t="s">
        <v>3609</v>
      </c>
      <c r="E125">
        <v>6</v>
      </c>
      <c r="F125" s="27">
        <v>20523</v>
      </c>
      <c r="G125" t="s">
        <v>1063</v>
      </c>
      <c r="H125">
        <v>1</v>
      </c>
      <c r="I125">
        <v>1583.63</v>
      </c>
      <c r="J125">
        <v>1583.63</v>
      </c>
      <c r="K125" t="s">
        <v>225</v>
      </c>
      <c r="L125">
        <v>2</v>
      </c>
      <c r="M125" s="2">
        <v>45334</v>
      </c>
      <c r="N125" t="s">
        <v>4035</v>
      </c>
      <c r="O125">
        <v>239676</v>
      </c>
      <c r="P125">
        <v>0</v>
      </c>
      <c r="T125" s="25"/>
    </row>
    <row r="126" spans="1:20" x14ac:dyDescent="0.3">
      <c r="A126">
        <v>1</v>
      </c>
      <c r="B126">
        <v>2024</v>
      </c>
      <c r="C126">
        <v>563</v>
      </c>
      <c r="D126" t="s">
        <v>3609</v>
      </c>
      <c r="E126">
        <v>7</v>
      </c>
      <c r="F126" s="27">
        <v>26230</v>
      </c>
      <c r="G126" t="s">
        <v>1057</v>
      </c>
      <c r="H126">
        <v>1</v>
      </c>
      <c r="I126">
        <v>146.11000000000001</v>
      </c>
      <c r="J126">
        <v>146.11000000000001</v>
      </c>
      <c r="K126" t="s">
        <v>225</v>
      </c>
      <c r="L126">
        <v>2</v>
      </c>
      <c r="M126" s="2">
        <v>45334</v>
      </c>
      <c r="N126" t="s">
        <v>4035</v>
      </c>
      <c r="O126">
        <v>239676</v>
      </c>
      <c r="P126">
        <v>0</v>
      </c>
      <c r="T126" s="25"/>
    </row>
    <row r="127" spans="1:20" x14ac:dyDescent="0.3">
      <c r="A127">
        <v>1</v>
      </c>
      <c r="B127">
        <v>2024</v>
      </c>
      <c r="C127">
        <v>563</v>
      </c>
      <c r="D127" t="s">
        <v>3609</v>
      </c>
      <c r="E127">
        <v>8</v>
      </c>
      <c r="F127" s="27">
        <v>25108</v>
      </c>
      <c r="G127" t="s">
        <v>1096</v>
      </c>
      <c r="H127">
        <v>1</v>
      </c>
      <c r="I127">
        <v>482.04</v>
      </c>
      <c r="J127">
        <v>482.04</v>
      </c>
      <c r="K127" t="s">
        <v>225</v>
      </c>
      <c r="L127">
        <v>2</v>
      </c>
      <c r="M127" s="2">
        <v>45334</v>
      </c>
      <c r="N127" t="s">
        <v>4035</v>
      </c>
      <c r="O127">
        <v>239676</v>
      </c>
      <c r="P127">
        <v>0</v>
      </c>
      <c r="T127" s="25"/>
    </row>
    <row r="128" spans="1:20" x14ac:dyDescent="0.3">
      <c r="A128">
        <v>1</v>
      </c>
      <c r="B128">
        <v>2024</v>
      </c>
      <c r="C128">
        <v>563</v>
      </c>
      <c r="D128" t="s">
        <v>3609</v>
      </c>
      <c r="E128">
        <v>9</v>
      </c>
      <c r="F128" s="27">
        <v>20494</v>
      </c>
      <c r="G128" t="s">
        <v>1208</v>
      </c>
      <c r="H128">
        <v>2</v>
      </c>
      <c r="I128">
        <v>78.349999999999994</v>
      </c>
      <c r="J128">
        <v>156.69999999999999</v>
      </c>
      <c r="K128" t="s">
        <v>225</v>
      </c>
      <c r="L128">
        <v>2</v>
      </c>
      <c r="M128" s="2">
        <v>45334</v>
      </c>
      <c r="N128" t="s">
        <v>4035</v>
      </c>
      <c r="O128">
        <v>239676</v>
      </c>
      <c r="P128">
        <v>0</v>
      </c>
      <c r="T128" s="25"/>
    </row>
    <row r="129" spans="1:20" x14ac:dyDescent="0.3">
      <c r="A129">
        <v>1</v>
      </c>
      <c r="B129">
        <v>2024</v>
      </c>
      <c r="C129">
        <v>564</v>
      </c>
      <c r="D129" t="s">
        <v>3608</v>
      </c>
      <c r="E129">
        <v>1</v>
      </c>
      <c r="F129" s="27">
        <v>27542</v>
      </c>
      <c r="G129" t="s">
        <v>1285</v>
      </c>
      <c r="H129">
        <v>1</v>
      </c>
      <c r="I129">
        <v>13964.08</v>
      </c>
      <c r="J129">
        <v>13964.08</v>
      </c>
      <c r="K129" t="s">
        <v>137</v>
      </c>
      <c r="L129">
        <v>2</v>
      </c>
      <c r="M129" s="2">
        <v>45334</v>
      </c>
      <c r="N129" t="s">
        <v>1382</v>
      </c>
      <c r="P129">
        <v>0</v>
      </c>
      <c r="T129" s="25"/>
    </row>
    <row r="130" spans="1:20" x14ac:dyDescent="0.3">
      <c r="A130">
        <v>1</v>
      </c>
      <c r="B130">
        <v>2024</v>
      </c>
      <c r="C130">
        <v>565</v>
      </c>
      <c r="D130" t="s">
        <v>3608</v>
      </c>
      <c r="E130">
        <v>1</v>
      </c>
      <c r="F130" s="27">
        <v>28190</v>
      </c>
      <c r="G130" t="s">
        <v>1344</v>
      </c>
      <c r="H130">
        <v>1</v>
      </c>
      <c r="I130">
        <v>3587.5</v>
      </c>
      <c r="J130">
        <v>3587.5</v>
      </c>
      <c r="K130" t="s">
        <v>453</v>
      </c>
      <c r="L130">
        <v>2</v>
      </c>
      <c r="M130" s="2">
        <v>45341</v>
      </c>
      <c r="N130" t="s">
        <v>1382</v>
      </c>
      <c r="P130">
        <v>0</v>
      </c>
      <c r="T130" s="25"/>
    </row>
    <row r="131" spans="1:20" x14ac:dyDescent="0.3">
      <c r="A131">
        <v>1</v>
      </c>
      <c r="B131">
        <v>2024</v>
      </c>
      <c r="C131">
        <v>566</v>
      </c>
      <c r="D131" t="s">
        <v>3609</v>
      </c>
      <c r="E131">
        <v>1</v>
      </c>
      <c r="F131" s="27" t="s">
        <v>1359</v>
      </c>
      <c r="G131" t="s">
        <v>1360</v>
      </c>
      <c r="H131">
        <v>5</v>
      </c>
      <c r="I131">
        <v>614.71</v>
      </c>
      <c r="J131">
        <v>3073.55</v>
      </c>
      <c r="K131" t="s">
        <v>317</v>
      </c>
      <c r="L131">
        <v>2</v>
      </c>
      <c r="M131" s="2">
        <v>45341</v>
      </c>
      <c r="N131" t="s">
        <v>4035</v>
      </c>
      <c r="P131">
        <v>0</v>
      </c>
      <c r="T131" s="25"/>
    </row>
    <row r="132" spans="1:20" x14ac:dyDescent="0.3">
      <c r="A132">
        <v>1</v>
      </c>
      <c r="B132">
        <v>2024</v>
      </c>
      <c r="C132">
        <v>566</v>
      </c>
      <c r="D132" t="s">
        <v>3609</v>
      </c>
      <c r="E132">
        <v>2</v>
      </c>
      <c r="F132" s="27">
        <v>27258</v>
      </c>
      <c r="G132" t="s">
        <v>1274</v>
      </c>
      <c r="H132">
        <v>1</v>
      </c>
      <c r="I132">
        <v>688.89</v>
      </c>
      <c r="J132">
        <v>688.89</v>
      </c>
      <c r="K132" t="s">
        <v>317</v>
      </c>
      <c r="L132">
        <v>2</v>
      </c>
      <c r="M132" s="2">
        <v>45341</v>
      </c>
      <c r="N132" t="s">
        <v>4035</v>
      </c>
      <c r="P132">
        <v>0</v>
      </c>
      <c r="T132" s="25"/>
    </row>
    <row r="133" spans="1:20" x14ac:dyDescent="0.3">
      <c r="A133">
        <v>1</v>
      </c>
      <c r="B133">
        <v>2024</v>
      </c>
      <c r="C133">
        <v>566</v>
      </c>
      <c r="D133" t="s">
        <v>3609</v>
      </c>
      <c r="E133">
        <v>3</v>
      </c>
      <c r="F133" s="27">
        <v>27104</v>
      </c>
      <c r="G133" t="s">
        <v>1225</v>
      </c>
      <c r="H133">
        <v>1</v>
      </c>
      <c r="I133">
        <v>3212.31</v>
      </c>
      <c r="J133">
        <v>3212.31</v>
      </c>
      <c r="K133" t="s">
        <v>317</v>
      </c>
      <c r="L133">
        <v>2</v>
      </c>
      <c r="M133" s="2">
        <v>45341</v>
      </c>
      <c r="N133" t="s">
        <v>4035</v>
      </c>
      <c r="P133">
        <v>0</v>
      </c>
      <c r="T133" s="25"/>
    </row>
    <row r="134" spans="1:20" x14ac:dyDescent="0.3">
      <c r="A134">
        <v>1</v>
      </c>
      <c r="B134">
        <v>2024</v>
      </c>
      <c r="C134">
        <v>566</v>
      </c>
      <c r="D134" t="s">
        <v>3609</v>
      </c>
      <c r="E134">
        <v>4</v>
      </c>
      <c r="F134" s="27">
        <v>20425</v>
      </c>
      <c r="G134" t="s">
        <v>1137</v>
      </c>
      <c r="H134">
        <v>1</v>
      </c>
      <c r="I134">
        <v>825.92</v>
      </c>
      <c r="J134">
        <v>825.92</v>
      </c>
      <c r="K134" t="s">
        <v>317</v>
      </c>
      <c r="L134">
        <v>2</v>
      </c>
      <c r="M134" s="2">
        <v>45341</v>
      </c>
      <c r="N134" t="s">
        <v>4035</v>
      </c>
      <c r="P134">
        <v>0</v>
      </c>
      <c r="T134" s="25"/>
    </row>
    <row r="135" spans="1:20" x14ac:dyDescent="0.3">
      <c r="A135">
        <v>1</v>
      </c>
      <c r="B135">
        <v>2024</v>
      </c>
      <c r="C135">
        <v>566</v>
      </c>
      <c r="D135" t="s">
        <v>3609</v>
      </c>
      <c r="E135">
        <v>5</v>
      </c>
      <c r="F135" s="27">
        <v>20451</v>
      </c>
      <c r="G135" t="s">
        <v>1109</v>
      </c>
      <c r="H135">
        <v>1</v>
      </c>
      <c r="I135">
        <v>600.73</v>
      </c>
      <c r="J135">
        <v>600.73</v>
      </c>
      <c r="K135" t="s">
        <v>317</v>
      </c>
      <c r="L135">
        <v>2</v>
      </c>
      <c r="M135" s="2">
        <v>45341</v>
      </c>
      <c r="N135" t="s">
        <v>4035</v>
      </c>
      <c r="P135">
        <v>0</v>
      </c>
      <c r="T135" s="25"/>
    </row>
    <row r="136" spans="1:20" x14ac:dyDescent="0.3">
      <c r="A136">
        <v>1</v>
      </c>
      <c r="B136">
        <v>2024</v>
      </c>
      <c r="C136">
        <v>566</v>
      </c>
      <c r="D136" t="s">
        <v>3609</v>
      </c>
      <c r="E136">
        <v>6</v>
      </c>
      <c r="F136" s="27">
        <v>25108</v>
      </c>
      <c r="G136" t="s">
        <v>1096</v>
      </c>
      <c r="H136">
        <v>1</v>
      </c>
      <c r="I136">
        <v>482.04</v>
      </c>
      <c r="J136">
        <v>482.04</v>
      </c>
      <c r="K136" t="s">
        <v>317</v>
      </c>
      <c r="L136">
        <v>2</v>
      </c>
      <c r="M136" s="2">
        <v>45341</v>
      </c>
      <c r="N136" t="s">
        <v>4035</v>
      </c>
      <c r="P136">
        <v>0</v>
      </c>
      <c r="T136" s="25"/>
    </row>
    <row r="137" spans="1:20" x14ac:dyDescent="0.3">
      <c r="A137">
        <v>1</v>
      </c>
      <c r="B137">
        <v>2024</v>
      </c>
      <c r="C137">
        <v>566</v>
      </c>
      <c r="D137" t="s">
        <v>3609</v>
      </c>
      <c r="E137">
        <v>7</v>
      </c>
      <c r="F137" s="27">
        <v>11654</v>
      </c>
      <c r="G137" t="s">
        <v>1057</v>
      </c>
      <c r="H137">
        <v>2</v>
      </c>
      <c r="I137">
        <v>121.47</v>
      </c>
      <c r="J137">
        <v>242.94</v>
      </c>
      <c r="K137" t="s">
        <v>317</v>
      </c>
      <c r="L137">
        <v>2</v>
      </c>
      <c r="M137" s="2">
        <v>45341</v>
      </c>
      <c r="N137" t="s">
        <v>4035</v>
      </c>
      <c r="P137">
        <v>0</v>
      </c>
      <c r="T137" s="25"/>
    </row>
    <row r="138" spans="1:20" x14ac:dyDescent="0.3">
      <c r="A138">
        <v>1</v>
      </c>
      <c r="B138">
        <v>2024</v>
      </c>
      <c r="C138">
        <v>566</v>
      </c>
      <c r="D138" t="s">
        <v>3609</v>
      </c>
      <c r="E138">
        <v>8</v>
      </c>
      <c r="F138" s="27">
        <v>20494</v>
      </c>
      <c r="G138" t="s">
        <v>1208</v>
      </c>
      <c r="H138">
        <v>3</v>
      </c>
      <c r="I138">
        <v>78.349999999999994</v>
      </c>
      <c r="J138">
        <v>235.05</v>
      </c>
      <c r="K138" t="s">
        <v>317</v>
      </c>
      <c r="L138">
        <v>2</v>
      </c>
      <c r="M138" s="2">
        <v>45341</v>
      </c>
      <c r="N138" t="s">
        <v>4035</v>
      </c>
      <c r="P138">
        <v>0</v>
      </c>
      <c r="T138" s="25"/>
    </row>
    <row r="139" spans="1:20" x14ac:dyDescent="0.3">
      <c r="A139">
        <v>1</v>
      </c>
      <c r="B139">
        <v>2024</v>
      </c>
      <c r="C139">
        <v>566</v>
      </c>
      <c r="D139" t="s">
        <v>3609</v>
      </c>
      <c r="E139">
        <v>9</v>
      </c>
      <c r="F139" s="27">
        <v>26230</v>
      </c>
      <c r="G139" t="s">
        <v>1057</v>
      </c>
      <c r="H139">
        <v>1</v>
      </c>
      <c r="I139">
        <v>146.11000000000001</v>
      </c>
      <c r="J139">
        <v>146.11000000000001</v>
      </c>
      <c r="K139" t="s">
        <v>317</v>
      </c>
      <c r="L139">
        <v>2</v>
      </c>
      <c r="M139" s="2">
        <v>45341</v>
      </c>
      <c r="N139" t="s">
        <v>4035</v>
      </c>
      <c r="P139">
        <v>0</v>
      </c>
      <c r="T139" s="25"/>
    </row>
    <row r="140" spans="1:20" x14ac:dyDescent="0.3">
      <c r="A140">
        <v>1</v>
      </c>
      <c r="B140">
        <v>2024</v>
      </c>
      <c r="C140">
        <v>568</v>
      </c>
      <c r="D140" t="s">
        <v>3608</v>
      </c>
      <c r="E140">
        <v>1</v>
      </c>
      <c r="F140" s="27">
        <v>27405</v>
      </c>
      <c r="G140" t="s">
        <v>1216</v>
      </c>
      <c r="H140">
        <v>1</v>
      </c>
      <c r="I140">
        <v>2786.49</v>
      </c>
      <c r="J140">
        <v>2786.49</v>
      </c>
      <c r="K140" t="s">
        <v>301</v>
      </c>
      <c r="L140">
        <v>2</v>
      </c>
      <c r="M140" s="2">
        <v>45342</v>
      </c>
      <c r="N140" t="s">
        <v>1382</v>
      </c>
      <c r="P140">
        <v>0</v>
      </c>
      <c r="T140" s="25"/>
    </row>
    <row r="141" spans="1:20" x14ac:dyDescent="0.3">
      <c r="A141">
        <v>1</v>
      </c>
      <c r="B141">
        <v>2024</v>
      </c>
      <c r="C141">
        <v>568</v>
      </c>
      <c r="D141" t="s">
        <v>3608</v>
      </c>
      <c r="E141">
        <v>2</v>
      </c>
      <c r="F141" s="27">
        <v>26230</v>
      </c>
      <c r="G141" t="s">
        <v>1057</v>
      </c>
      <c r="H141">
        <v>1</v>
      </c>
      <c r="I141">
        <v>146.11000000000001</v>
      </c>
      <c r="J141">
        <v>146.11000000000001</v>
      </c>
      <c r="K141" t="s">
        <v>301</v>
      </c>
      <c r="L141">
        <v>2</v>
      </c>
      <c r="M141" s="2">
        <v>45342</v>
      </c>
      <c r="N141" t="s">
        <v>1382</v>
      </c>
      <c r="P141">
        <v>0</v>
      </c>
      <c r="T141" s="25"/>
    </row>
    <row r="142" spans="1:20" x14ac:dyDescent="0.3">
      <c r="A142">
        <v>1</v>
      </c>
      <c r="B142">
        <v>2024</v>
      </c>
      <c r="C142">
        <v>568</v>
      </c>
      <c r="D142" t="s">
        <v>3608</v>
      </c>
      <c r="E142">
        <v>3</v>
      </c>
      <c r="F142" s="27">
        <v>20494</v>
      </c>
      <c r="G142" t="s">
        <v>1208</v>
      </c>
      <c r="H142">
        <v>2</v>
      </c>
      <c r="I142">
        <v>78.349999999999994</v>
      </c>
      <c r="J142">
        <v>156.69999999999999</v>
      </c>
      <c r="K142" t="s">
        <v>301</v>
      </c>
      <c r="L142">
        <v>2</v>
      </c>
      <c r="M142" s="2">
        <v>45342</v>
      </c>
      <c r="N142" t="s">
        <v>1382</v>
      </c>
      <c r="P142">
        <v>0</v>
      </c>
      <c r="T142" s="25"/>
    </row>
    <row r="143" spans="1:20" x14ac:dyDescent="0.3">
      <c r="A143">
        <v>1</v>
      </c>
      <c r="B143">
        <v>2024</v>
      </c>
      <c r="C143">
        <v>568</v>
      </c>
      <c r="D143" t="s">
        <v>3608</v>
      </c>
      <c r="E143">
        <v>4</v>
      </c>
      <c r="F143" s="27">
        <v>11654</v>
      </c>
      <c r="G143" t="s">
        <v>1057</v>
      </c>
      <c r="H143">
        <v>1</v>
      </c>
      <c r="I143">
        <v>121.47</v>
      </c>
      <c r="J143">
        <v>121.47</v>
      </c>
      <c r="K143" t="s">
        <v>301</v>
      </c>
      <c r="L143">
        <v>2</v>
      </c>
      <c r="M143" s="2">
        <v>45342</v>
      </c>
      <c r="N143" t="s">
        <v>1382</v>
      </c>
      <c r="P143">
        <v>0</v>
      </c>
      <c r="T143" s="25"/>
    </row>
    <row r="144" spans="1:20" x14ac:dyDescent="0.3">
      <c r="A144">
        <v>1</v>
      </c>
      <c r="B144">
        <v>2024</v>
      </c>
      <c r="C144">
        <v>569</v>
      </c>
      <c r="D144" t="s">
        <v>3608</v>
      </c>
      <c r="E144">
        <v>1</v>
      </c>
      <c r="F144" s="27">
        <v>28063</v>
      </c>
      <c r="G144" t="s">
        <v>1327</v>
      </c>
      <c r="H144">
        <v>4</v>
      </c>
      <c r="I144">
        <v>183.33</v>
      </c>
      <c r="J144">
        <v>733.32</v>
      </c>
      <c r="K144" t="s">
        <v>572</v>
      </c>
      <c r="L144">
        <v>2</v>
      </c>
      <c r="M144" s="2">
        <v>45331</v>
      </c>
      <c r="N144" t="s">
        <v>1383</v>
      </c>
      <c r="P144">
        <v>0</v>
      </c>
      <c r="T144" s="25"/>
    </row>
    <row r="145" spans="1:20" x14ac:dyDescent="0.3">
      <c r="A145">
        <v>1</v>
      </c>
      <c r="B145">
        <v>2024</v>
      </c>
      <c r="C145">
        <v>570</v>
      </c>
      <c r="D145" t="s">
        <v>3608</v>
      </c>
      <c r="E145">
        <v>1</v>
      </c>
      <c r="F145" s="27">
        <v>20429</v>
      </c>
      <c r="G145" t="s">
        <v>1234</v>
      </c>
      <c r="H145">
        <v>1</v>
      </c>
      <c r="I145">
        <v>6492.58</v>
      </c>
      <c r="J145">
        <v>6492.58</v>
      </c>
      <c r="K145" t="s">
        <v>940</v>
      </c>
      <c r="L145">
        <v>2</v>
      </c>
      <c r="M145" s="2">
        <v>45335</v>
      </c>
      <c r="N145" t="s">
        <v>4034</v>
      </c>
      <c r="P145">
        <v>0</v>
      </c>
      <c r="T145" s="25"/>
    </row>
    <row r="146" spans="1:20" x14ac:dyDescent="0.3">
      <c r="A146">
        <v>1</v>
      </c>
      <c r="B146">
        <v>2024</v>
      </c>
      <c r="C146">
        <v>570</v>
      </c>
      <c r="D146" t="s">
        <v>3608</v>
      </c>
      <c r="E146">
        <v>2</v>
      </c>
      <c r="F146" s="27">
        <v>27442</v>
      </c>
      <c r="G146" t="s">
        <v>1249</v>
      </c>
      <c r="H146">
        <v>1</v>
      </c>
      <c r="I146">
        <v>2074</v>
      </c>
      <c r="J146">
        <v>2074</v>
      </c>
      <c r="K146" t="s">
        <v>940</v>
      </c>
      <c r="L146">
        <v>2</v>
      </c>
      <c r="M146" s="2">
        <v>45335</v>
      </c>
      <c r="N146" t="s">
        <v>4034</v>
      </c>
      <c r="P146">
        <v>0</v>
      </c>
      <c r="T146" s="25"/>
    </row>
    <row r="147" spans="1:20" x14ac:dyDescent="0.3">
      <c r="A147">
        <v>1</v>
      </c>
      <c r="B147">
        <v>2024</v>
      </c>
      <c r="C147">
        <v>570</v>
      </c>
      <c r="D147" t="s">
        <v>3608</v>
      </c>
      <c r="E147">
        <v>3</v>
      </c>
      <c r="F147" s="27">
        <v>10547</v>
      </c>
      <c r="G147" t="s">
        <v>1174</v>
      </c>
      <c r="H147">
        <v>1</v>
      </c>
      <c r="I147">
        <v>1152.6500000000001</v>
      </c>
      <c r="J147">
        <v>1152.6500000000001</v>
      </c>
      <c r="K147" t="s">
        <v>940</v>
      </c>
      <c r="L147">
        <v>2</v>
      </c>
      <c r="M147" s="2">
        <v>45335</v>
      </c>
      <c r="N147" t="s">
        <v>4034</v>
      </c>
      <c r="P147">
        <v>0</v>
      </c>
      <c r="T147" s="25"/>
    </row>
    <row r="148" spans="1:20" x14ac:dyDescent="0.3">
      <c r="A148">
        <v>1</v>
      </c>
      <c r="B148">
        <v>2024</v>
      </c>
      <c r="C148">
        <v>570</v>
      </c>
      <c r="D148" t="s">
        <v>3608</v>
      </c>
      <c r="E148">
        <v>4</v>
      </c>
      <c r="F148" s="27">
        <v>25240</v>
      </c>
      <c r="G148" t="s">
        <v>1095</v>
      </c>
      <c r="H148">
        <v>1</v>
      </c>
      <c r="I148">
        <v>575</v>
      </c>
      <c r="J148">
        <v>575</v>
      </c>
      <c r="K148" t="s">
        <v>940</v>
      </c>
      <c r="L148">
        <v>2</v>
      </c>
      <c r="M148" s="2">
        <v>45335</v>
      </c>
      <c r="N148" t="s">
        <v>4034</v>
      </c>
      <c r="P148">
        <v>0</v>
      </c>
      <c r="T148" s="25"/>
    </row>
    <row r="149" spans="1:20" x14ac:dyDescent="0.3">
      <c r="A149">
        <v>1</v>
      </c>
      <c r="B149">
        <v>2024</v>
      </c>
      <c r="C149">
        <v>570</v>
      </c>
      <c r="D149" t="s">
        <v>3608</v>
      </c>
      <c r="E149">
        <v>5</v>
      </c>
      <c r="F149" s="27">
        <v>11654</v>
      </c>
      <c r="G149" t="s">
        <v>1057</v>
      </c>
      <c r="H149">
        <v>2</v>
      </c>
      <c r="I149">
        <v>121.47</v>
      </c>
      <c r="J149">
        <v>242.94</v>
      </c>
      <c r="K149" t="s">
        <v>940</v>
      </c>
      <c r="L149">
        <v>2</v>
      </c>
      <c r="M149" s="2">
        <v>45335</v>
      </c>
      <c r="N149" t="s">
        <v>4034</v>
      </c>
      <c r="P149">
        <v>0</v>
      </c>
      <c r="T149" s="25"/>
    </row>
    <row r="150" spans="1:20" x14ac:dyDescent="0.3">
      <c r="A150">
        <v>1</v>
      </c>
      <c r="B150">
        <v>2024</v>
      </c>
      <c r="C150">
        <v>570</v>
      </c>
      <c r="D150" t="s">
        <v>3608</v>
      </c>
      <c r="E150">
        <v>6</v>
      </c>
      <c r="F150" s="27">
        <v>20494</v>
      </c>
      <c r="G150" t="s">
        <v>1208</v>
      </c>
      <c r="H150">
        <v>3</v>
      </c>
      <c r="I150">
        <v>78.349999999999994</v>
      </c>
      <c r="J150">
        <v>235.05</v>
      </c>
      <c r="K150" t="s">
        <v>940</v>
      </c>
      <c r="L150">
        <v>2</v>
      </c>
      <c r="M150" s="2">
        <v>45335</v>
      </c>
      <c r="N150" t="s">
        <v>4034</v>
      </c>
      <c r="P150">
        <v>0</v>
      </c>
      <c r="T150" s="25"/>
    </row>
    <row r="151" spans="1:20" x14ac:dyDescent="0.3">
      <c r="A151">
        <v>1</v>
      </c>
      <c r="B151">
        <v>2024</v>
      </c>
      <c r="C151">
        <v>571</v>
      </c>
      <c r="D151" t="s">
        <v>3609</v>
      </c>
      <c r="E151">
        <v>1</v>
      </c>
      <c r="F151" s="27" t="s">
        <v>1359</v>
      </c>
      <c r="G151" t="s">
        <v>1360</v>
      </c>
      <c r="H151">
        <v>5</v>
      </c>
      <c r="I151">
        <v>614.71</v>
      </c>
      <c r="J151">
        <v>3073.55</v>
      </c>
      <c r="K151" t="s">
        <v>289</v>
      </c>
      <c r="L151">
        <v>2</v>
      </c>
      <c r="M151" s="2">
        <v>45343</v>
      </c>
      <c r="N151" t="s">
        <v>4034</v>
      </c>
      <c r="P151">
        <v>0</v>
      </c>
      <c r="T151" s="25"/>
    </row>
    <row r="152" spans="1:20" x14ac:dyDescent="0.3">
      <c r="A152">
        <v>1</v>
      </c>
      <c r="B152">
        <v>2024</v>
      </c>
      <c r="C152">
        <v>571</v>
      </c>
      <c r="D152" t="s">
        <v>3609</v>
      </c>
      <c r="E152">
        <v>2</v>
      </c>
      <c r="F152" s="27">
        <v>25120</v>
      </c>
      <c r="G152" t="s">
        <v>1079</v>
      </c>
      <c r="H152">
        <v>1</v>
      </c>
      <c r="I152">
        <v>574.44000000000005</v>
      </c>
      <c r="J152">
        <v>574.44000000000005</v>
      </c>
      <c r="K152" t="s">
        <v>289</v>
      </c>
      <c r="L152">
        <v>2</v>
      </c>
      <c r="M152" s="2">
        <v>45343</v>
      </c>
      <c r="N152" t="s">
        <v>4034</v>
      </c>
      <c r="P152">
        <v>0</v>
      </c>
      <c r="T152" s="25"/>
    </row>
    <row r="153" spans="1:20" x14ac:dyDescent="0.3">
      <c r="A153">
        <v>1</v>
      </c>
      <c r="B153">
        <v>2024</v>
      </c>
      <c r="C153">
        <v>571</v>
      </c>
      <c r="D153" t="s">
        <v>3609</v>
      </c>
      <c r="E153">
        <v>3</v>
      </c>
      <c r="F153" s="27">
        <v>20425</v>
      </c>
      <c r="G153" t="s">
        <v>1137</v>
      </c>
      <c r="H153">
        <v>1</v>
      </c>
      <c r="I153">
        <v>825.92</v>
      </c>
      <c r="J153">
        <v>825.92</v>
      </c>
      <c r="K153" t="s">
        <v>289</v>
      </c>
      <c r="L153">
        <v>2</v>
      </c>
      <c r="M153" s="2">
        <v>45343</v>
      </c>
      <c r="N153" t="s">
        <v>4034</v>
      </c>
      <c r="P153">
        <v>0</v>
      </c>
      <c r="T153" s="25"/>
    </row>
    <row r="154" spans="1:20" x14ac:dyDescent="0.3">
      <c r="A154">
        <v>1</v>
      </c>
      <c r="B154">
        <v>2024</v>
      </c>
      <c r="C154">
        <v>571</v>
      </c>
      <c r="D154" t="s">
        <v>3609</v>
      </c>
      <c r="E154">
        <v>4</v>
      </c>
      <c r="F154" s="27">
        <v>20451</v>
      </c>
      <c r="G154" t="s">
        <v>1109</v>
      </c>
      <c r="H154">
        <v>1</v>
      </c>
      <c r="I154">
        <v>600.73</v>
      </c>
      <c r="J154">
        <v>600.73</v>
      </c>
      <c r="K154" t="s">
        <v>289</v>
      </c>
      <c r="L154">
        <v>2</v>
      </c>
      <c r="M154" s="2">
        <v>45343</v>
      </c>
      <c r="N154" t="s">
        <v>4034</v>
      </c>
      <c r="P154">
        <v>0</v>
      </c>
      <c r="T154" s="25"/>
    </row>
    <row r="155" spans="1:20" x14ac:dyDescent="0.3">
      <c r="A155">
        <v>1</v>
      </c>
      <c r="B155">
        <v>2024</v>
      </c>
      <c r="C155">
        <v>571</v>
      </c>
      <c r="D155" t="s">
        <v>3609</v>
      </c>
      <c r="E155">
        <v>5</v>
      </c>
      <c r="F155" s="27">
        <v>26230</v>
      </c>
      <c r="G155" t="s">
        <v>1057</v>
      </c>
      <c r="H155">
        <v>1</v>
      </c>
      <c r="I155">
        <v>146.11000000000001</v>
      </c>
      <c r="J155">
        <v>146.11000000000001</v>
      </c>
      <c r="K155" t="s">
        <v>289</v>
      </c>
      <c r="L155">
        <v>2</v>
      </c>
      <c r="M155" s="2">
        <v>45343</v>
      </c>
      <c r="N155" t="s">
        <v>4034</v>
      </c>
      <c r="P155">
        <v>0</v>
      </c>
      <c r="T155" s="25"/>
    </row>
    <row r="156" spans="1:20" x14ac:dyDescent="0.3">
      <c r="A156">
        <v>1</v>
      </c>
      <c r="B156">
        <v>2024</v>
      </c>
      <c r="C156">
        <v>571</v>
      </c>
      <c r="D156" t="s">
        <v>3609</v>
      </c>
      <c r="E156">
        <v>6</v>
      </c>
      <c r="F156" s="27">
        <v>20494</v>
      </c>
      <c r="G156" t="s">
        <v>1208</v>
      </c>
      <c r="H156">
        <v>1</v>
      </c>
      <c r="I156">
        <v>78.349999999999994</v>
      </c>
      <c r="J156">
        <v>78.349999999999994</v>
      </c>
      <c r="K156" t="s">
        <v>289</v>
      </c>
      <c r="L156">
        <v>2</v>
      </c>
      <c r="M156" s="2">
        <v>45343</v>
      </c>
      <c r="N156" t="s">
        <v>4034</v>
      </c>
      <c r="P156">
        <v>0</v>
      </c>
      <c r="T156" s="25"/>
    </row>
    <row r="157" spans="1:20" x14ac:dyDescent="0.3">
      <c r="A157">
        <v>1</v>
      </c>
      <c r="B157">
        <v>2024</v>
      </c>
      <c r="C157">
        <v>572</v>
      </c>
      <c r="D157" t="s">
        <v>3609</v>
      </c>
      <c r="E157">
        <v>1</v>
      </c>
      <c r="F157" s="27" t="s">
        <v>1359</v>
      </c>
      <c r="G157" t="s">
        <v>1360</v>
      </c>
      <c r="H157">
        <v>5</v>
      </c>
      <c r="I157">
        <v>614.71</v>
      </c>
      <c r="J157">
        <v>3073.55</v>
      </c>
      <c r="K157" t="s">
        <v>250</v>
      </c>
      <c r="L157">
        <v>2</v>
      </c>
      <c r="M157" s="2">
        <v>45344</v>
      </c>
      <c r="N157" t="s">
        <v>4034</v>
      </c>
      <c r="O157">
        <v>160500</v>
      </c>
      <c r="P157">
        <v>0</v>
      </c>
      <c r="T157" s="25"/>
    </row>
    <row r="158" spans="1:20" x14ac:dyDescent="0.3">
      <c r="A158">
        <v>1</v>
      </c>
      <c r="B158">
        <v>2024</v>
      </c>
      <c r="C158">
        <v>572</v>
      </c>
      <c r="D158" t="s">
        <v>3609</v>
      </c>
      <c r="E158">
        <v>2</v>
      </c>
      <c r="F158" s="27">
        <v>21746</v>
      </c>
      <c r="G158" t="s">
        <v>1120</v>
      </c>
      <c r="H158">
        <v>1</v>
      </c>
      <c r="I158">
        <v>478.39</v>
      </c>
      <c r="J158">
        <v>478.39</v>
      </c>
      <c r="K158" t="s">
        <v>250</v>
      </c>
      <c r="L158">
        <v>2</v>
      </c>
      <c r="M158" s="2">
        <v>45344</v>
      </c>
      <c r="N158" t="s">
        <v>4034</v>
      </c>
      <c r="O158">
        <v>160500</v>
      </c>
      <c r="P158">
        <v>0</v>
      </c>
      <c r="T158" s="25"/>
    </row>
    <row r="159" spans="1:20" x14ac:dyDescent="0.3">
      <c r="A159">
        <v>1</v>
      </c>
      <c r="B159">
        <v>2024</v>
      </c>
      <c r="C159">
        <v>572</v>
      </c>
      <c r="D159" t="s">
        <v>3609</v>
      </c>
      <c r="E159">
        <v>3</v>
      </c>
      <c r="F159" s="27">
        <v>15780</v>
      </c>
      <c r="G159" t="s">
        <v>1105</v>
      </c>
      <c r="H159">
        <v>1</v>
      </c>
      <c r="I159">
        <v>660.72</v>
      </c>
      <c r="J159">
        <v>660.72</v>
      </c>
      <c r="K159" t="s">
        <v>250</v>
      </c>
      <c r="L159">
        <v>2</v>
      </c>
      <c r="M159" s="2">
        <v>45344</v>
      </c>
      <c r="N159" t="s">
        <v>4034</v>
      </c>
      <c r="O159">
        <v>160500</v>
      </c>
      <c r="P159">
        <v>0</v>
      </c>
      <c r="T159" s="25"/>
    </row>
    <row r="160" spans="1:20" x14ac:dyDescent="0.3">
      <c r="A160">
        <v>1</v>
      </c>
      <c r="B160">
        <v>2024</v>
      </c>
      <c r="C160">
        <v>572</v>
      </c>
      <c r="D160" t="s">
        <v>3609</v>
      </c>
      <c r="E160">
        <v>4</v>
      </c>
      <c r="F160" s="27">
        <v>15779</v>
      </c>
      <c r="G160" t="s">
        <v>1140</v>
      </c>
      <c r="H160">
        <v>1</v>
      </c>
      <c r="I160">
        <v>520.51</v>
      </c>
      <c r="J160">
        <v>520.51</v>
      </c>
      <c r="K160" t="s">
        <v>250</v>
      </c>
      <c r="L160">
        <v>2</v>
      </c>
      <c r="M160" s="2">
        <v>45344</v>
      </c>
      <c r="N160" t="s">
        <v>4034</v>
      </c>
      <c r="O160">
        <v>160500</v>
      </c>
      <c r="P160">
        <v>0</v>
      </c>
      <c r="T160" s="25"/>
    </row>
    <row r="161" spans="1:20" x14ac:dyDescent="0.3">
      <c r="A161">
        <v>1</v>
      </c>
      <c r="B161">
        <v>2024</v>
      </c>
      <c r="C161">
        <v>572</v>
      </c>
      <c r="D161" t="s">
        <v>3609</v>
      </c>
      <c r="E161">
        <v>5</v>
      </c>
      <c r="F161" s="27">
        <v>11654</v>
      </c>
      <c r="G161" t="s">
        <v>1057</v>
      </c>
      <c r="H161">
        <v>1</v>
      </c>
      <c r="I161">
        <v>121.47</v>
      </c>
      <c r="J161">
        <v>121.47</v>
      </c>
      <c r="K161" t="s">
        <v>250</v>
      </c>
      <c r="L161">
        <v>2</v>
      </c>
      <c r="M161" s="2">
        <v>45344</v>
      </c>
      <c r="N161" t="s">
        <v>4034</v>
      </c>
      <c r="O161">
        <v>160500</v>
      </c>
      <c r="P161">
        <v>0</v>
      </c>
      <c r="T161" s="25"/>
    </row>
    <row r="162" spans="1:20" x14ac:dyDescent="0.3">
      <c r="A162">
        <v>1</v>
      </c>
      <c r="B162">
        <v>2024</v>
      </c>
      <c r="C162">
        <v>572</v>
      </c>
      <c r="D162" t="s">
        <v>3609</v>
      </c>
      <c r="E162">
        <v>6</v>
      </c>
      <c r="F162" s="27">
        <v>20494</v>
      </c>
      <c r="G162" t="s">
        <v>1208</v>
      </c>
      <c r="H162">
        <v>3</v>
      </c>
      <c r="I162">
        <v>78.349999999999994</v>
      </c>
      <c r="J162">
        <v>235.05</v>
      </c>
      <c r="K162" t="s">
        <v>250</v>
      </c>
      <c r="L162">
        <v>2</v>
      </c>
      <c r="M162" s="2">
        <v>45344</v>
      </c>
      <c r="N162" t="s">
        <v>4034</v>
      </c>
      <c r="O162">
        <v>160500</v>
      </c>
      <c r="P162">
        <v>0</v>
      </c>
      <c r="T162" s="25"/>
    </row>
    <row r="163" spans="1:20" x14ac:dyDescent="0.3">
      <c r="A163">
        <v>1</v>
      </c>
      <c r="B163">
        <v>2024</v>
      </c>
      <c r="C163">
        <v>574</v>
      </c>
      <c r="D163" t="s">
        <v>3608</v>
      </c>
      <c r="E163">
        <v>1</v>
      </c>
      <c r="F163" s="27">
        <v>26225</v>
      </c>
      <c r="G163" t="s">
        <v>1064</v>
      </c>
      <c r="H163">
        <v>2</v>
      </c>
      <c r="I163">
        <v>4096.82</v>
      </c>
      <c r="J163">
        <v>8193.64</v>
      </c>
      <c r="K163" t="s">
        <v>225</v>
      </c>
      <c r="L163">
        <v>2</v>
      </c>
      <c r="M163" s="2">
        <v>45348</v>
      </c>
      <c r="N163" t="s">
        <v>1382</v>
      </c>
      <c r="O163">
        <v>242000</v>
      </c>
      <c r="P163">
        <v>0</v>
      </c>
      <c r="T163" s="25"/>
    </row>
    <row r="164" spans="1:20" x14ac:dyDescent="0.3">
      <c r="A164">
        <v>1</v>
      </c>
      <c r="B164">
        <v>2024</v>
      </c>
      <c r="C164">
        <v>574</v>
      </c>
      <c r="D164" t="s">
        <v>3608</v>
      </c>
      <c r="E164">
        <v>2</v>
      </c>
      <c r="F164" s="27">
        <v>25264</v>
      </c>
      <c r="G164" t="s">
        <v>1200</v>
      </c>
      <c r="H164">
        <v>1</v>
      </c>
      <c r="I164">
        <v>487.51</v>
      </c>
      <c r="J164">
        <v>487.51</v>
      </c>
      <c r="K164" t="s">
        <v>225</v>
      </c>
      <c r="L164">
        <v>2</v>
      </c>
      <c r="M164" s="2">
        <v>45348</v>
      </c>
      <c r="N164" t="s">
        <v>1382</v>
      </c>
      <c r="O164">
        <v>242000</v>
      </c>
      <c r="P164">
        <v>0</v>
      </c>
      <c r="T164" s="25"/>
    </row>
    <row r="165" spans="1:20" x14ac:dyDescent="0.3">
      <c r="A165">
        <v>1</v>
      </c>
      <c r="B165">
        <v>2024</v>
      </c>
      <c r="C165">
        <v>574</v>
      </c>
      <c r="D165" t="s">
        <v>3608</v>
      </c>
      <c r="E165">
        <v>3</v>
      </c>
      <c r="F165" s="27">
        <v>26230</v>
      </c>
      <c r="G165" t="s">
        <v>1057</v>
      </c>
      <c r="H165">
        <v>1</v>
      </c>
      <c r="I165">
        <v>146.11000000000001</v>
      </c>
      <c r="J165">
        <v>146.11000000000001</v>
      </c>
      <c r="K165" t="s">
        <v>225</v>
      </c>
      <c r="L165">
        <v>2</v>
      </c>
      <c r="M165" s="2">
        <v>45348</v>
      </c>
      <c r="N165" t="s">
        <v>1382</v>
      </c>
      <c r="O165">
        <v>242000</v>
      </c>
      <c r="P165">
        <v>0</v>
      </c>
      <c r="T165" s="25"/>
    </row>
    <row r="166" spans="1:20" x14ac:dyDescent="0.3">
      <c r="A166">
        <v>1</v>
      </c>
      <c r="B166">
        <v>2024</v>
      </c>
      <c r="C166">
        <v>575</v>
      </c>
      <c r="D166" t="s">
        <v>3608</v>
      </c>
      <c r="E166">
        <v>1</v>
      </c>
      <c r="F166" s="27">
        <v>15875</v>
      </c>
      <c r="G166" t="s">
        <v>1082</v>
      </c>
      <c r="H166">
        <v>1</v>
      </c>
      <c r="I166">
        <v>1597.33</v>
      </c>
      <c r="J166">
        <v>1597.33</v>
      </c>
      <c r="K166" t="s">
        <v>246</v>
      </c>
      <c r="L166">
        <v>2</v>
      </c>
      <c r="M166" s="2">
        <v>45348</v>
      </c>
      <c r="N166" t="s">
        <v>4035</v>
      </c>
      <c r="P166">
        <v>0</v>
      </c>
      <c r="T166" s="25"/>
    </row>
    <row r="167" spans="1:20" x14ac:dyDescent="0.3">
      <c r="A167">
        <v>1</v>
      </c>
      <c r="B167">
        <v>2024</v>
      </c>
      <c r="C167">
        <v>575</v>
      </c>
      <c r="D167" t="s">
        <v>3608</v>
      </c>
      <c r="E167">
        <v>2</v>
      </c>
      <c r="F167" s="27" t="s">
        <v>1359</v>
      </c>
      <c r="G167" t="s">
        <v>1360</v>
      </c>
      <c r="H167">
        <v>7</v>
      </c>
      <c r="I167">
        <v>614.71</v>
      </c>
      <c r="J167">
        <v>4302.97</v>
      </c>
      <c r="K167" t="s">
        <v>246</v>
      </c>
      <c r="L167">
        <v>2</v>
      </c>
      <c r="M167" s="2">
        <v>45348</v>
      </c>
      <c r="N167" t="s">
        <v>4035</v>
      </c>
      <c r="P167">
        <v>0</v>
      </c>
      <c r="T167" s="25"/>
    </row>
    <row r="168" spans="1:20" x14ac:dyDescent="0.3">
      <c r="A168">
        <v>1</v>
      </c>
      <c r="B168">
        <v>2024</v>
      </c>
      <c r="C168">
        <v>575</v>
      </c>
      <c r="D168" t="s">
        <v>3608</v>
      </c>
      <c r="E168">
        <v>3</v>
      </c>
      <c r="F168" s="27">
        <v>27258</v>
      </c>
      <c r="G168" t="s">
        <v>1274</v>
      </c>
      <c r="H168">
        <v>1</v>
      </c>
      <c r="I168">
        <v>688.89</v>
      </c>
      <c r="J168">
        <v>688.89</v>
      </c>
      <c r="K168" t="s">
        <v>246</v>
      </c>
      <c r="L168">
        <v>2</v>
      </c>
      <c r="M168" s="2">
        <v>45348</v>
      </c>
      <c r="N168" t="s">
        <v>4035</v>
      </c>
      <c r="P168">
        <v>0</v>
      </c>
      <c r="T168" s="25"/>
    </row>
    <row r="169" spans="1:20" x14ac:dyDescent="0.3">
      <c r="A169">
        <v>1</v>
      </c>
      <c r="B169">
        <v>2024</v>
      </c>
      <c r="C169">
        <v>575</v>
      </c>
      <c r="D169" t="s">
        <v>3608</v>
      </c>
      <c r="E169">
        <v>4</v>
      </c>
      <c r="F169" s="27">
        <v>20425</v>
      </c>
      <c r="G169" t="s">
        <v>1137</v>
      </c>
      <c r="H169">
        <v>1</v>
      </c>
      <c r="I169">
        <v>825.92</v>
      </c>
      <c r="J169">
        <v>825.92</v>
      </c>
      <c r="K169" t="s">
        <v>246</v>
      </c>
      <c r="L169">
        <v>2</v>
      </c>
      <c r="M169" s="2">
        <v>45348</v>
      </c>
      <c r="N169" t="s">
        <v>4035</v>
      </c>
      <c r="P169">
        <v>0</v>
      </c>
      <c r="T169" s="25"/>
    </row>
    <row r="170" spans="1:20" x14ac:dyDescent="0.3">
      <c r="A170">
        <v>1</v>
      </c>
      <c r="B170">
        <v>2024</v>
      </c>
      <c r="C170">
        <v>575</v>
      </c>
      <c r="D170" t="s">
        <v>3608</v>
      </c>
      <c r="E170">
        <v>5</v>
      </c>
      <c r="F170" s="27">
        <v>25108</v>
      </c>
      <c r="G170" t="s">
        <v>1096</v>
      </c>
      <c r="H170">
        <v>1</v>
      </c>
      <c r="I170">
        <v>482.04</v>
      </c>
      <c r="J170">
        <v>482.04</v>
      </c>
      <c r="K170" t="s">
        <v>246</v>
      </c>
      <c r="L170">
        <v>2</v>
      </c>
      <c r="M170" s="2">
        <v>45348</v>
      </c>
      <c r="N170" t="s">
        <v>4035</v>
      </c>
      <c r="P170">
        <v>0</v>
      </c>
      <c r="T170" s="25"/>
    </row>
    <row r="171" spans="1:20" x14ac:dyDescent="0.3">
      <c r="A171">
        <v>1</v>
      </c>
      <c r="B171">
        <v>2024</v>
      </c>
      <c r="C171">
        <v>575</v>
      </c>
      <c r="D171" t="s">
        <v>3608</v>
      </c>
      <c r="E171">
        <v>6</v>
      </c>
      <c r="F171" s="27">
        <v>20451</v>
      </c>
      <c r="G171" t="s">
        <v>1109</v>
      </c>
      <c r="H171">
        <v>1</v>
      </c>
      <c r="I171">
        <v>600.73</v>
      </c>
      <c r="J171">
        <v>600.73</v>
      </c>
      <c r="K171" t="s">
        <v>246</v>
      </c>
      <c r="L171">
        <v>2</v>
      </c>
      <c r="M171" s="2">
        <v>45348</v>
      </c>
      <c r="N171" t="s">
        <v>4035</v>
      </c>
      <c r="P171">
        <v>0</v>
      </c>
      <c r="T171" s="25"/>
    </row>
    <row r="172" spans="1:20" x14ac:dyDescent="0.3">
      <c r="A172">
        <v>1</v>
      </c>
      <c r="B172">
        <v>2024</v>
      </c>
      <c r="C172">
        <v>575</v>
      </c>
      <c r="D172" t="s">
        <v>3608</v>
      </c>
      <c r="E172">
        <v>7</v>
      </c>
      <c r="F172" s="27">
        <v>27405</v>
      </c>
      <c r="G172" t="s">
        <v>1216</v>
      </c>
      <c r="H172">
        <v>1</v>
      </c>
      <c r="I172">
        <v>2786.49</v>
      </c>
      <c r="J172">
        <v>2786.49</v>
      </c>
      <c r="K172" t="s">
        <v>246</v>
      </c>
      <c r="L172">
        <v>2</v>
      </c>
      <c r="M172" s="2">
        <v>45348</v>
      </c>
      <c r="N172" t="s">
        <v>4035</v>
      </c>
      <c r="P172">
        <v>0</v>
      </c>
      <c r="T172" s="25"/>
    </row>
    <row r="173" spans="1:20" x14ac:dyDescent="0.3">
      <c r="A173">
        <v>1</v>
      </c>
      <c r="B173">
        <v>2024</v>
      </c>
      <c r="C173">
        <v>575</v>
      </c>
      <c r="D173" t="s">
        <v>3608</v>
      </c>
      <c r="E173">
        <v>8</v>
      </c>
      <c r="F173" s="27">
        <v>20429</v>
      </c>
      <c r="G173" t="s">
        <v>1234</v>
      </c>
      <c r="H173">
        <v>1</v>
      </c>
      <c r="I173">
        <v>6492.58</v>
      </c>
      <c r="J173">
        <v>6492.58</v>
      </c>
      <c r="K173" t="s">
        <v>246</v>
      </c>
      <c r="L173">
        <v>2</v>
      </c>
      <c r="M173" s="2">
        <v>45348</v>
      </c>
      <c r="N173" t="s">
        <v>4035</v>
      </c>
      <c r="P173">
        <v>0</v>
      </c>
      <c r="T173" s="25"/>
    </row>
    <row r="174" spans="1:20" x14ac:dyDescent="0.3">
      <c r="A174">
        <v>1</v>
      </c>
      <c r="B174">
        <v>2024</v>
      </c>
      <c r="C174">
        <v>575</v>
      </c>
      <c r="D174" t="s">
        <v>3608</v>
      </c>
      <c r="E174">
        <v>9</v>
      </c>
      <c r="F174" s="27">
        <v>27442</v>
      </c>
      <c r="G174" t="s">
        <v>1249</v>
      </c>
      <c r="H174">
        <v>1</v>
      </c>
      <c r="I174">
        <v>2074</v>
      </c>
      <c r="J174">
        <v>2074</v>
      </c>
      <c r="K174" t="s">
        <v>246</v>
      </c>
      <c r="L174">
        <v>2</v>
      </c>
      <c r="M174" s="2">
        <v>45348</v>
      </c>
      <c r="N174" t="s">
        <v>4035</v>
      </c>
      <c r="P174">
        <v>0</v>
      </c>
      <c r="T174" s="25"/>
    </row>
    <row r="175" spans="1:20" x14ac:dyDescent="0.3">
      <c r="A175">
        <v>1</v>
      </c>
      <c r="B175">
        <v>2024</v>
      </c>
      <c r="C175">
        <v>575</v>
      </c>
      <c r="D175" t="s">
        <v>3608</v>
      </c>
      <c r="E175">
        <v>10</v>
      </c>
      <c r="F175" s="27">
        <v>26225</v>
      </c>
      <c r="G175" t="s">
        <v>1064</v>
      </c>
      <c r="H175">
        <v>2</v>
      </c>
      <c r="I175">
        <v>4096.82</v>
      </c>
      <c r="J175">
        <v>8193.64</v>
      </c>
      <c r="K175" t="s">
        <v>246</v>
      </c>
      <c r="L175">
        <v>2</v>
      </c>
      <c r="M175" s="2">
        <v>45348</v>
      </c>
      <c r="N175" t="s">
        <v>4035</v>
      </c>
      <c r="P175">
        <v>0</v>
      </c>
      <c r="T175" s="25"/>
    </row>
    <row r="176" spans="1:20" x14ac:dyDescent="0.3">
      <c r="A176">
        <v>1</v>
      </c>
      <c r="B176">
        <v>2024</v>
      </c>
      <c r="C176">
        <v>575</v>
      </c>
      <c r="D176" t="s">
        <v>3608</v>
      </c>
      <c r="E176">
        <v>11</v>
      </c>
      <c r="F176" s="27">
        <v>25253</v>
      </c>
      <c r="G176" t="s">
        <v>1181</v>
      </c>
      <c r="H176">
        <v>1</v>
      </c>
      <c r="I176">
        <v>716.67</v>
      </c>
      <c r="J176">
        <v>716.67</v>
      </c>
      <c r="K176" t="s">
        <v>246</v>
      </c>
      <c r="L176">
        <v>2</v>
      </c>
      <c r="M176" s="2">
        <v>45348</v>
      </c>
      <c r="N176" t="s">
        <v>4035</v>
      </c>
      <c r="P176">
        <v>0</v>
      </c>
      <c r="T176" s="25"/>
    </row>
    <row r="177" spans="1:20" x14ac:dyDescent="0.3">
      <c r="A177">
        <v>1</v>
      </c>
      <c r="B177">
        <v>2024</v>
      </c>
      <c r="C177">
        <v>576</v>
      </c>
      <c r="D177" t="s">
        <v>3608</v>
      </c>
      <c r="E177">
        <v>1</v>
      </c>
      <c r="F177" s="27">
        <v>15660</v>
      </c>
      <c r="G177" t="s">
        <v>1119</v>
      </c>
      <c r="H177">
        <v>1</v>
      </c>
      <c r="I177">
        <v>8214.07</v>
      </c>
      <c r="J177">
        <v>8214.07</v>
      </c>
      <c r="K177" t="s">
        <v>207</v>
      </c>
      <c r="L177">
        <v>2</v>
      </c>
      <c r="M177" s="2">
        <v>45348</v>
      </c>
      <c r="N177" t="s">
        <v>1382</v>
      </c>
      <c r="P177">
        <v>0</v>
      </c>
      <c r="T177" s="25"/>
    </row>
    <row r="178" spans="1:20" x14ac:dyDescent="0.3">
      <c r="A178">
        <v>1</v>
      </c>
      <c r="B178">
        <v>2024</v>
      </c>
      <c r="C178">
        <v>577</v>
      </c>
      <c r="D178" t="s">
        <v>3608</v>
      </c>
      <c r="E178">
        <v>1</v>
      </c>
      <c r="F178" s="27">
        <v>15660</v>
      </c>
      <c r="G178" t="s">
        <v>1119</v>
      </c>
      <c r="H178">
        <v>1</v>
      </c>
      <c r="I178">
        <v>8214.07</v>
      </c>
      <c r="J178">
        <v>8214.07</v>
      </c>
      <c r="K178" t="s">
        <v>104</v>
      </c>
      <c r="L178">
        <v>2</v>
      </c>
      <c r="M178" s="2">
        <v>45348</v>
      </c>
      <c r="N178" t="s">
        <v>1382</v>
      </c>
      <c r="P178">
        <v>0</v>
      </c>
      <c r="T178" s="25"/>
    </row>
    <row r="179" spans="1:20" x14ac:dyDescent="0.3">
      <c r="A179">
        <v>1</v>
      </c>
      <c r="B179">
        <v>2024</v>
      </c>
      <c r="C179">
        <v>578</v>
      </c>
      <c r="D179" t="s">
        <v>3609</v>
      </c>
      <c r="E179">
        <v>1</v>
      </c>
      <c r="F179" s="27" t="s">
        <v>1359</v>
      </c>
      <c r="G179" t="s">
        <v>1360</v>
      </c>
      <c r="H179">
        <v>5</v>
      </c>
      <c r="I179">
        <v>614.71</v>
      </c>
      <c r="J179">
        <v>3073.55</v>
      </c>
      <c r="K179" t="s">
        <v>478</v>
      </c>
      <c r="L179">
        <v>2</v>
      </c>
      <c r="M179" s="2">
        <v>45349</v>
      </c>
      <c r="N179" t="s">
        <v>4035</v>
      </c>
      <c r="O179">
        <v>124187</v>
      </c>
      <c r="P179">
        <v>0</v>
      </c>
      <c r="T179" s="25"/>
    </row>
    <row r="180" spans="1:20" x14ac:dyDescent="0.3">
      <c r="A180">
        <v>1</v>
      </c>
      <c r="B180">
        <v>2024</v>
      </c>
      <c r="C180">
        <v>578</v>
      </c>
      <c r="D180" t="s">
        <v>3609</v>
      </c>
      <c r="E180">
        <v>2</v>
      </c>
      <c r="F180" s="27">
        <v>25120</v>
      </c>
      <c r="G180" t="s">
        <v>1079</v>
      </c>
      <c r="H180">
        <v>1</v>
      </c>
      <c r="I180">
        <v>574.44000000000005</v>
      </c>
      <c r="J180">
        <v>574.44000000000005</v>
      </c>
      <c r="K180" t="s">
        <v>478</v>
      </c>
      <c r="L180">
        <v>2</v>
      </c>
      <c r="M180" s="2">
        <v>45349</v>
      </c>
      <c r="N180" t="s">
        <v>4035</v>
      </c>
      <c r="O180">
        <v>124187</v>
      </c>
      <c r="P180">
        <v>0</v>
      </c>
      <c r="T180" s="25"/>
    </row>
    <row r="181" spans="1:20" x14ac:dyDescent="0.3">
      <c r="A181">
        <v>1</v>
      </c>
      <c r="B181">
        <v>2024</v>
      </c>
      <c r="C181">
        <v>578</v>
      </c>
      <c r="D181" t="s">
        <v>3609</v>
      </c>
      <c r="E181">
        <v>3</v>
      </c>
      <c r="F181" s="27">
        <v>20425</v>
      </c>
      <c r="G181" t="s">
        <v>1137</v>
      </c>
      <c r="H181">
        <v>1</v>
      </c>
      <c r="I181">
        <v>825.92</v>
      </c>
      <c r="J181">
        <v>825.92</v>
      </c>
      <c r="K181" t="s">
        <v>478</v>
      </c>
      <c r="L181">
        <v>2</v>
      </c>
      <c r="M181" s="2">
        <v>45349</v>
      </c>
      <c r="N181" t="s">
        <v>4035</v>
      </c>
      <c r="O181">
        <v>124187</v>
      </c>
      <c r="P181">
        <v>0</v>
      </c>
      <c r="T181" s="25"/>
    </row>
    <row r="182" spans="1:20" x14ac:dyDescent="0.3">
      <c r="A182">
        <v>1</v>
      </c>
      <c r="B182">
        <v>2024</v>
      </c>
      <c r="C182">
        <v>578</v>
      </c>
      <c r="D182" t="s">
        <v>3609</v>
      </c>
      <c r="E182">
        <v>4</v>
      </c>
      <c r="F182" s="27">
        <v>20451</v>
      </c>
      <c r="G182" t="s">
        <v>1109</v>
      </c>
      <c r="H182">
        <v>1</v>
      </c>
      <c r="I182">
        <v>600.73</v>
      </c>
      <c r="J182">
        <v>600.73</v>
      </c>
      <c r="K182" t="s">
        <v>478</v>
      </c>
      <c r="L182">
        <v>2</v>
      </c>
      <c r="M182" s="2">
        <v>45349</v>
      </c>
      <c r="N182" t="s">
        <v>4035</v>
      </c>
      <c r="O182">
        <v>124187</v>
      </c>
      <c r="P182">
        <v>0</v>
      </c>
      <c r="T182" s="25"/>
    </row>
    <row r="183" spans="1:20" x14ac:dyDescent="0.3">
      <c r="A183">
        <v>1</v>
      </c>
      <c r="B183">
        <v>2024</v>
      </c>
      <c r="C183">
        <v>578</v>
      </c>
      <c r="D183" t="s">
        <v>3609</v>
      </c>
      <c r="E183">
        <v>5</v>
      </c>
      <c r="F183" s="27">
        <v>25110</v>
      </c>
      <c r="G183" t="s">
        <v>1104</v>
      </c>
      <c r="H183">
        <v>2</v>
      </c>
      <c r="I183">
        <v>1218.2</v>
      </c>
      <c r="J183">
        <v>2436.4</v>
      </c>
      <c r="K183" t="s">
        <v>478</v>
      </c>
      <c r="L183">
        <v>2</v>
      </c>
      <c r="M183" s="2">
        <v>45349</v>
      </c>
      <c r="N183" t="s">
        <v>4035</v>
      </c>
      <c r="O183">
        <v>124187</v>
      </c>
      <c r="P183">
        <v>0</v>
      </c>
      <c r="T183" s="25"/>
    </row>
    <row r="184" spans="1:20" x14ac:dyDescent="0.3">
      <c r="A184">
        <v>1</v>
      </c>
      <c r="B184">
        <v>2024</v>
      </c>
      <c r="C184">
        <v>578</v>
      </c>
      <c r="D184" t="s">
        <v>3609</v>
      </c>
      <c r="E184">
        <v>6</v>
      </c>
      <c r="F184" s="27">
        <v>25533</v>
      </c>
      <c r="G184" t="s">
        <v>1135</v>
      </c>
      <c r="H184">
        <v>4</v>
      </c>
      <c r="I184">
        <v>606.25</v>
      </c>
      <c r="J184">
        <v>2425</v>
      </c>
      <c r="K184" t="s">
        <v>478</v>
      </c>
      <c r="L184">
        <v>2</v>
      </c>
      <c r="M184" s="2">
        <v>45349</v>
      </c>
      <c r="N184" t="s">
        <v>4035</v>
      </c>
      <c r="O184">
        <v>124187</v>
      </c>
      <c r="P184">
        <v>0</v>
      </c>
      <c r="T184" s="25"/>
    </row>
    <row r="185" spans="1:20" x14ac:dyDescent="0.3">
      <c r="A185">
        <v>1</v>
      </c>
      <c r="B185">
        <v>2024</v>
      </c>
      <c r="C185">
        <v>578</v>
      </c>
      <c r="D185" t="s">
        <v>3609</v>
      </c>
      <c r="E185">
        <v>7</v>
      </c>
      <c r="F185" s="27">
        <v>25125</v>
      </c>
      <c r="G185" t="s">
        <v>1090</v>
      </c>
      <c r="H185">
        <v>1</v>
      </c>
      <c r="I185">
        <v>2824.26</v>
      </c>
      <c r="J185">
        <v>2824.26</v>
      </c>
      <c r="K185" t="s">
        <v>478</v>
      </c>
      <c r="L185">
        <v>2</v>
      </c>
      <c r="M185" s="2">
        <v>45349</v>
      </c>
      <c r="N185" t="s">
        <v>4035</v>
      </c>
      <c r="O185">
        <v>124187</v>
      </c>
      <c r="P185">
        <v>0</v>
      </c>
      <c r="T185" s="25"/>
    </row>
    <row r="186" spans="1:20" x14ac:dyDescent="0.3">
      <c r="A186">
        <v>1</v>
      </c>
      <c r="B186">
        <v>2024</v>
      </c>
      <c r="C186">
        <v>578</v>
      </c>
      <c r="D186" t="s">
        <v>3609</v>
      </c>
      <c r="E186">
        <v>8</v>
      </c>
      <c r="F186" s="27">
        <v>26230</v>
      </c>
      <c r="G186" t="s">
        <v>1057</v>
      </c>
      <c r="H186">
        <v>1</v>
      </c>
      <c r="I186">
        <v>146.11000000000001</v>
      </c>
      <c r="J186">
        <v>146.11000000000001</v>
      </c>
      <c r="K186" t="s">
        <v>478</v>
      </c>
      <c r="L186">
        <v>2</v>
      </c>
      <c r="M186" s="2">
        <v>45349</v>
      </c>
      <c r="N186" t="s">
        <v>4035</v>
      </c>
      <c r="O186">
        <v>124187</v>
      </c>
      <c r="P186">
        <v>0</v>
      </c>
      <c r="T186" s="25"/>
    </row>
    <row r="187" spans="1:20" x14ac:dyDescent="0.3">
      <c r="A187">
        <v>1</v>
      </c>
      <c r="B187">
        <v>2024</v>
      </c>
      <c r="C187">
        <v>578</v>
      </c>
      <c r="D187" t="s">
        <v>3609</v>
      </c>
      <c r="E187">
        <v>9</v>
      </c>
      <c r="F187" s="27">
        <v>20494</v>
      </c>
      <c r="G187" t="s">
        <v>1208</v>
      </c>
      <c r="H187">
        <v>1</v>
      </c>
      <c r="I187">
        <v>78.349999999999994</v>
      </c>
      <c r="J187">
        <v>78.349999999999994</v>
      </c>
      <c r="K187" t="s">
        <v>478</v>
      </c>
      <c r="L187">
        <v>2</v>
      </c>
      <c r="M187" s="2">
        <v>45349</v>
      </c>
      <c r="N187" t="s">
        <v>4035</v>
      </c>
      <c r="O187">
        <v>124187</v>
      </c>
      <c r="P187">
        <v>0</v>
      </c>
      <c r="T187" s="25"/>
    </row>
    <row r="188" spans="1:20" x14ac:dyDescent="0.3">
      <c r="A188">
        <v>1</v>
      </c>
      <c r="B188">
        <v>2024</v>
      </c>
      <c r="C188">
        <v>580</v>
      </c>
      <c r="D188" t="s">
        <v>3609</v>
      </c>
      <c r="E188">
        <v>1</v>
      </c>
      <c r="F188" s="27" t="s">
        <v>1359</v>
      </c>
      <c r="G188" t="s">
        <v>1360</v>
      </c>
      <c r="H188">
        <v>3</v>
      </c>
      <c r="I188">
        <v>614.71</v>
      </c>
      <c r="J188">
        <v>1844.13</v>
      </c>
      <c r="K188" t="s">
        <v>150</v>
      </c>
      <c r="L188">
        <v>3</v>
      </c>
      <c r="M188" s="2">
        <v>45327</v>
      </c>
      <c r="N188" t="s">
        <v>1382</v>
      </c>
      <c r="P188">
        <v>0</v>
      </c>
      <c r="T188" s="25"/>
    </row>
    <row r="189" spans="1:20" x14ac:dyDescent="0.3">
      <c r="A189">
        <v>1</v>
      </c>
      <c r="B189">
        <v>2024</v>
      </c>
      <c r="C189">
        <v>580</v>
      </c>
      <c r="D189" t="s">
        <v>3609</v>
      </c>
      <c r="E189">
        <v>2</v>
      </c>
      <c r="F189" s="27">
        <v>15867</v>
      </c>
      <c r="G189" t="s">
        <v>1346</v>
      </c>
      <c r="H189">
        <v>1</v>
      </c>
      <c r="I189">
        <v>1366.67</v>
      </c>
      <c r="J189">
        <v>1366.67</v>
      </c>
      <c r="K189" t="s">
        <v>150</v>
      </c>
      <c r="L189">
        <v>3</v>
      </c>
      <c r="M189" s="2">
        <v>45327</v>
      </c>
      <c r="N189" t="s">
        <v>1382</v>
      </c>
      <c r="P189">
        <v>0</v>
      </c>
      <c r="T189" s="25"/>
    </row>
    <row r="190" spans="1:20" x14ac:dyDescent="0.3">
      <c r="A190">
        <v>1</v>
      </c>
      <c r="B190">
        <v>2024</v>
      </c>
      <c r="C190">
        <v>581</v>
      </c>
      <c r="D190" t="s">
        <v>3609</v>
      </c>
      <c r="E190">
        <v>1</v>
      </c>
      <c r="F190" s="27" t="s">
        <v>1359</v>
      </c>
      <c r="G190" t="s">
        <v>1360</v>
      </c>
      <c r="H190">
        <v>4</v>
      </c>
      <c r="I190">
        <v>614.71</v>
      </c>
      <c r="J190">
        <v>2458.84</v>
      </c>
      <c r="K190" t="s">
        <v>325</v>
      </c>
      <c r="L190">
        <v>3</v>
      </c>
      <c r="M190" s="2">
        <v>45352</v>
      </c>
      <c r="N190" t="s">
        <v>4034</v>
      </c>
      <c r="O190">
        <v>100000</v>
      </c>
      <c r="P190">
        <v>0</v>
      </c>
      <c r="T190" s="25"/>
    </row>
    <row r="191" spans="1:20" x14ac:dyDescent="0.3">
      <c r="A191">
        <v>1</v>
      </c>
      <c r="B191">
        <v>2024</v>
      </c>
      <c r="C191">
        <v>581</v>
      </c>
      <c r="D191" t="s">
        <v>3609</v>
      </c>
      <c r="E191">
        <v>2</v>
      </c>
      <c r="F191" s="27">
        <v>25000</v>
      </c>
      <c r="G191" t="s">
        <v>1127</v>
      </c>
      <c r="H191">
        <v>1</v>
      </c>
      <c r="I191">
        <v>800</v>
      </c>
      <c r="J191">
        <v>800</v>
      </c>
      <c r="K191" t="s">
        <v>325</v>
      </c>
      <c r="L191">
        <v>3</v>
      </c>
      <c r="M191" s="2">
        <v>45352</v>
      </c>
      <c r="N191" t="s">
        <v>4034</v>
      </c>
      <c r="O191">
        <v>100000</v>
      </c>
      <c r="P191">
        <v>0</v>
      </c>
      <c r="T191" s="25"/>
    </row>
    <row r="192" spans="1:20" x14ac:dyDescent="0.3">
      <c r="A192">
        <v>1</v>
      </c>
      <c r="B192">
        <v>2024</v>
      </c>
      <c r="C192">
        <v>581</v>
      </c>
      <c r="D192" t="s">
        <v>3609</v>
      </c>
      <c r="E192">
        <v>3</v>
      </c>
      <c r="F192" s="27">
        <v>27407</v>
      </c>
      <c r="G192" t="s">
        <v>1347</v>
      </c>
      <c r="H192">
        <v>1</v>
      </c>
      <c r="I192">
        <v>332.13</v>
      </c>
      <c r="J192">
        <v>332.13</v>
      </c>
      <c r="K192" t="s">
        <v>325</v>
      </c>
      <c r="L192">
        <v>3</v>
      </c>
      <c r="M192" s="2">
        <v>45352</v>
      </c>
      <c r="N192" t="s">
        <v>4034</v>
      </c>
      <c r="O192">
        <v>100000</v>
      </c>
      <c r="P192">
        <v>0</v>
      </c>
      <c r="T192" s="25"/>
    </row>
    <row r="193" spans="1:20" x14ac:dyDescent="0.3">
      <c r="A193">
        <v>1</v>
      </c>
      <c r="B193">
        <v>2024</v>
      </c>
      <c r="C193">
        <v>581</v>
      </c>
      <c r="D193" t="s">
        <v>3609</v>
      </c>
      <c r="E193">
        <v>4</v>
      </c>
      <c r="F193" s="27">
        <v>25003</v>
      </c>
      <c r="G193" t="s">
        <v>1266</v>
      </c>
      <c r="H193">
        <v>1</v>
      </c>
      <c r="I193">
        <v>775</v>
      </c>
      <c r="J193">
        <v>775</v>
      </c>
      <c r="K193" t="s">
        <v>325</v>
      </c>
      <c r="L193">
        <v>3</v>
      </c>
      <c r="M193" s="2">
        <v>45352</v>
      </c>
      <c r="N193" t="s">
        <v>4034</v>
      </c>
      <c r="O193">
        <v>100000</v>
      </c>
      <c r="P193">
        <v>0</v>
      </c>
      <c r="T193" s="25"/>
    </row>
    <row r="194" spans="1:20" x14ac:dyDescent="0.3">
      <c r="A194">
        <v>1</v>
      </c>
      <c r="B194">
        <v>2024</v>
      </c>
      <c r="C194">
        <v>581</v>
      </c>
      <c r="D194" t="s">
        <v>3609</v>
      </c>
      <c r="E194">
        <v>5</v>
      </c>
      <c r="F194" s="27">
        <v>11667</v>
      </c>
      <c r="G194" t="s">
        <v>1139</v>
      </c>
      <c r="H194">
        <v>1</v>
      </c>
      <c r="I194">
        <v>300</v>
      </c>
      <c r="J194">
        <v>300</v>
      </c>
      <c r="K194" t="s">
        <v>325</v>
      </c>
      <c r="L194">
        <v>3</v>
      </c>
      <c r="M194" s="2">
        <v>45352</v>
      </c>
      <c r="N194" t="s">
        <v>4034</v>
      </c>
      <c r="O194">
        <v>100000</v>
      </c>
      <c r="P194">
        <v>0</v>
      </c>
      <c r="T194" s="25"/>
    </row>
    <row r="195" spans="1:20" x14ac:dyDescent="0.3">
      <c r="A195">
        <v>1</v>
      </c>
      <c r="B195">
        <v>2024</v>
      </c>
      <c r="C195">
        <v>581</v>
      </c>
      <c r="D195" t="s">
        <v>3609</v>
      </c>
      <c r="E195">
        <v>6</v>
      </c>
      <c r="F195" s="27">
        <v>20494</v>
      </c>
      <c r="G195" t="s">
        <v>1208</v>
      </c>
      <c r="H195">
        <v>2</v>
      </c>
      <c r="I195">
        <v>78.349999999999994</v>
      </c>
      <c r="J195">
        <v>156.69999999999999</v>
      </c>
      <c r="K195" t="s">
        <v>325</v>
      </c>
      <c r="L195">
        <v>3</v>
      </c>
      <c r="M195" s="2">
        <v>45352</v>
      </c>
      <c r="N195" t="s">
        <v>4034</v>
      </c>
      <c r="O195">
        <v>100000</v>
      </c>
      <c r="P195">
        <v>0</v>
      </c>
      <c r="T195" s="25"/>
    </row>
    <row r="196" spans="1:20" x14ac:dyDescent="0.3">
      <c r="A196">
        <v>1</v>
      </c>
      <c r="B196">
        <v>2024</v>
      </c>
      <c r="C196">
        <v>582</v>
      </c>
      <c r="D196" t="s">
        <v>3608</v>
      </c>
      <c r="E196">
        <v>1</v>
      </c>
      <c r="F196" s="27">
        <v>20429</v>
      </c>
      <c r="G196" t="s">
        <v>1234</v>
      </c>
      <c r="H196">
        <v>1</v>
      </c>
      <c r="I196">
        <v>6492.58</v>
      </c>
      <c r="J196">
        <v>6492.58</v>
      </c>
      <c r="K196" t="s">
        <v>93</v>
      </c>
      <c r="L196">
        <v>3</v>
      </c>
      <c r="M196" s="2">
        <v>45352</v>
      </c>
      <c r="N196" t="s">
        <v>4035</v>
      </c>
      <c r="O196">
        <v>95000</v>
      </c>
      <c r="P196">
        <v>0</v>
      </c>
      <c r="T196" s="25"/>
    </row>
    <row r="197" spans="1:20" x14ac:dyDescent="0.3">
      <c r="A197">
        <v>1</v>
      </c>
      <c r="B197">
        <v>2024</v>
      </c>
      <c r="C197">
        <v>582</v>
      </c>
      <c r="D197" t="s">
        <v>3608</v>
      </c>
      <c r="E197">
        <v>2</v>
      </c>
      <c r="F197" s="27">
        <v>26416</v>
      </c>
      <c r="G197" t="s">
        <v>1075</v>
      </c>
      <c r="H197">
        <v>1</v>
      </c>
      <c r="I197">
        <v>3637.87</v>
      </c>
      <c r="J197">
        <v>3637.87</v>
      </c>
      <c r="K197" t="s">
        <v>93</v>
      </c>
      <c r="L197">
        <v>3</v>
      </c>
      <c r="M197" s="2">
        <v>45352</v>
      </c>
      <c r="N197" t="s">
        <v>4035</v>
      </c>
      <c r="O197">
        <v>95000</v>
      </c>
      <c r="P197">
        <v>0</v>
      </c>
      <c r="T197" s="25"/>
    </row>
    <row r="198" spans="1:20" x14ac:dyDescent="0.3">
      <c r="A198">
        <v>1</v>
      </c>
      <c r="B198">
        <v>2024</v>
      </c>
      <c r="C198">
        <v>582</v>
      </c>
      <c r="D198" t="s">
        <v>3608</v>
      </c>
      <c r="E198">
        <v>3</v>
      </c>
      <c r="F198" s="27">
        <v>27442</v>
      </c>
      <c r="G198" t="s">
        <v>1249</v>
      </c>
      <c r="H198">
        <v>1</v>
      </c>
      <c r="I198">
        <v>2074</v>
      </c>
      <c r="J198">
        <v>2074</v>
      </c>
      <c r="K198" t="s">
        <v>93</v>
      </c>
      <c r="L198">
        <v>3</v>
      </c>
      <c r="M198" s="2">
        <v>45352</v>
      </c>
      <c r="N198" t="s">
        <v>4035</v>
      </c>
      <c r="O198">
        <v>95000</v>
      </c>
      <c r="P198">
        <v>0</v>
      </c>
      <c r="T198" s="25"/>
    </row>
    <row r="199" spans="1:20" x14ac:dyDescent="0.3">
      <c r="A199">
        <v>1</v>
      </c>
      <c r="B199">
        <v>2024</v>
      </c>
      <c r="C199">
        <v>582</v>
      </c>
      <c r="D199" t="s">
        <v>3608</v>
      </c>
      <c r="E199">
        <v>4</v>
      </c>
      <c r="F199" s="27">
        <v>21749</v>
      </c>
      <c r="G199" t="s">
        <v>1106</v>
      </c>
      <c r="H199">
        <v>1</v>
      </c>
      <c r="I199">
        <v>2500</v>
      </c>
      <c r="J199">
        <v>2500</v>
      </c>
      <c r="K199" t="s">
        <v>93</v>
      </c>
      <c r="L199">
        <v>3</v>
      </c>
      <c r="M199" s="2">
        <v>45352</v>
      </c>
      <c r="N199" t="s">
        <v>4035</v>
      </c>
      <c r="O199">
        <v>95000</v>
      </c>
      <c r="P199">
        <v>0</v>
      </c>
      <c r="T199" s="25"/>
    </row>
    <row r="200" spans="1:20" x14ac:dyDescent="0.3">
      <c r="A200">
        <v>1</v>
      </c>
      <c r="B200">
        <v>2024</v>
      </c>
      <c r="C200">
        <v>582</v>
      </c>
      <c r="D200" t="s">
        <v>3608</v>
      </c>
      <c r="E200">
        <v>5</v>
      </c>
      <c r="F200" s="27">
        <v>25108</v>
      </c>
      <c r="G200" t="s">
        <v>1096</v>
      </c>
      <c r="H200">
        <v>1</v>
      </c>
      <c r="I200">
        <v>482.04</v>
      </c>
      <c r="J200">
        <v>482.04</v>
      </c>
      <c r="K200" t="s">
        <v>93</v>
      </c>
      <c r="L200">
        <v>3</v>
      </c>
      <c r="M200" s="2">
        <v>45352</v>
      </c>
      <c r="N200" t="s">
        <v>4035</v>
      </c>
      <c r="O200">
        <v>95000</v>
      </c>
      <c r="P200">
        <v>0</v>
      </c>
      <c r="T200" s="25"/>
    </row>
    <row r="201" spans="1:20" x14ac:dyDescent="0.3">
      <c r="A201">
        <v>1</v>
      </c>
      <c r="B201">
        <v>2024</v>
      </c>
      <c r="C201">
        <v>582</v>
      </c>
      <c r="D201" t="s">
        <v>3608</v>
      </c>
      <c r="E201">
        <v>6</v>
      </c>
      <c r="F201" s="27">
        <v>26230</v>
      </c>
      <c r="G201" t="s">
        <v>1057</v>
      </c>
      <c r="H201">
        <v>2</v>
      </c>
      <c r="I201">
        <v>146.11000000000001</v>
      </c>
      <c r="J201">
        <v>292.22000000000003</v>
      </c>
      <c r="K201" t="s">
        <v>93</v>
      </c>
      <c r="L201">
        <v>3</v>
      </c>
      <c r="M201" s="2">
        <v>45352</v>
      </c>
      <c r="N201" t="s">
        <v>4035</v>
      </c>
      <c r="O201">
        <v>95000</v>
      </c>
      <c r="P201">
        <v>0</v>
      </c>
      <c r="T201" s="25"/>
    </row>
    <row r="202" spans="1:20" x14ac:dyDescent="0.3">
      <c r="A202">
        <v>1</v>
      </c>
      <c r="B202">
        <v>2024</v>
      </c>
      <c r="C202">
        <v>582</v>
      </c>
      <c r="D202" t="s">
        <v>3608</v>
      </c>
      <c r="E202">
        <v>7</v>
      </c>
      <c r="F202" s="27">
        <v>11667</v>
      </c>
      <c r="G202" t="s">
        <v>1139</v>
      </c>
      <c r="H202">
        <v>1</v>
      </c>
      <c r="I202">
        <v>300</v>
      </c>
      <c r="J202">
        <v>300</v>
      </c>
      <c r="K202" t="s">
        <v>93</v>
      </c>
      <c r="L202">
        <v>3</v>
      </c>
      <c r="M202" s="2">
        <v>45352</v>
      </c>
      <c r="N202" t="s">
        <v>4035</v>
      </c>
      <c r="O202">
        <v>95000</v>
      </c>
      <c r="P202">
        <v>0</v>
      </c>
      <c r="T202" s="25"/>
    </row>
    <row r="203" spans="1:20" x14ac:dyDescent="0.3">
      <c r="A203">
        <v>1</v>
      </c>
      <c r="B203">
        <v>2024</v>
      </c>
      <c r="C203">
        <v>582</v>
      </c>
      <c r="D203" t="s">
        <v>3608</v>
      </c>
      <c r="E203">
        <v>8</v>
      </c>
      <c r="F203" s="27">
        <v>25132</v>
      </c>
      <c r="G203" t="s">
        <v>1361</v>
      </c>
      <c r="H203">
        <v>4</v>
      </c>
      <c r="I203">
        <v>593.14</v>
      </c>
      <c r="J203">
        <v>2372.56</v>
      </c>
      <c r="K203" t="s">
        <v>93</v>
      </c>
      <c r="L203">
        <v>3</v>
      </c>
      <c r="M203" s="2">
        <v>45352</v>
      </c>
      <c r="N203" t="s">
        <v>4035</v>
      </c>
      <c r="O203">
        <v>95000</v>
      </c>
      <c r="P203">
        <v>0</v>
      </c>
      <c r="T203" s="25"/>
    </row>
    <row r="204" spans="1:20" x14ac:dyDescent="0.3">
      <c r="A204">
        <v>1</v>
      </c>
      <c r="B204">
        <v>2024</v>
      </c>
      <c r="C204">
        <v>582</v>
      </c>
      <c r="D204" t="s">
        <v>3608</v>
      </c>
      <c r="E204">
        <v>9</v>
      </c>
      <c r="F204" s="27">
        <v>21574</v>
      </c>
      <c r="G204" t="s">
        <v>1348</v>
      </c>
      <c r="H204">
        <v>1</v>
      </c>
      <c r="I204">
        <v>1500</v>
      </c>
      <c r="J204">
        <v>1500</v>
      </c>
      <c r="K204" t="s">
        <v>93</v>
      </c>
      <c r="L204">
        <v>3</v>
      </c>
      <c r="M204" s="2">
        <v>45352</v>
      </c>
      <c r="N204" t="s">
        <v>4035</v>
      </c>
      <c r="O204">
        <v>95000</v>
      </c>
      <c r="P204">
        <v>0</v>
      </c>
      <c r="T204" s="25"/>
    </row>
    <row r="205" spans="1:20" x14ac:dyDescent="0.3">
      <c r="A205">
        <v>1</v>
      </c>
      <c r="B205">
        <v>2024</v>
      </c>
      <c r="C205">
        <v>582</v>
      </c>
      <c r="D205" t="s">
        <v>3608</v>
      </c>
      <c r="E205">
        <v>10</v>
      </c>
      <c r="F205" s="27">
        <v>25242</v>
      </c>
      <c r="G205" t="s">
        <v>1177</v>
      </c>
      <c r="H205">
        <v>1</v>
      </c>
      <c r="I205">
        <v>5440</v>
      </c>
      <c r="J205">
        <v>5440</v>
      </c>
      <c r="K205" t="s">
        <v>93</v>
      </c>
      <c r="L205">
        <v>3</v>
      </c>
      <c r="M205" s="2">
        <v>45352</v>
      </c>
      <c r="N205" t="s">
        <v>4035</v>
      </c>
      <c r="O205">
        <v>95000</v>
      </c>
      <c r="P205">
        <v>0</v>
      </c>
      <c r="T205" s="25"/>
    </row>
    <row r="206" spans="1:20" x14ac:dyDescent="0.3">
      <c r="A206">
        <v>1</v>
      </c>
      <c r="B206">
        <v>2024</v>
      </c>
      <c r="C206">
        <v>582</v>
      </c>
      <c r="D206" t="s">
        <v>3608</v>
      </c>
      <c r="E206">
        <v>11</v>
      </c>
      <c r="F206" s="27">
        <v>20501</v>
      </c>
      <c r="G206" t="s">
        <v>1130</v>
      </c>
      <c r="H206">
        <v>1</v>
      </c>
      <c r="I206">
        <v>5024.18</v>
      </c>
      <c r="J206">
        <v>5024.18</v>
      </c>
      <c r="K206" t="s">
        <v>93</v>
      </c>
      <c r="L206">
        <v>3</v>
      </c>
      <c r="M206" s="2">
        <v>45352</v>
      </c>
      <c r="N206" t="s">
        <v>4035</v>
      </c>
      <c r="O206">
        <v>95000</v>
      </c>
      <c r="P206">
        <v>0</v>
      </c>
      <c r="T206" s="25"/>
    </row>
    <row r="207" spans="1:20" x14ac:dyDescent="0.3">
      <c r="A207">
        <v>1</v>
      </c>
      <c r="B207">
        <v>2024</v>
      </c>
      <c r="C207">
        <v>583</v>
      </c>
      <c r="D207" t="s">
        <v>3608</v>
      </c>
      <c r="E207">
        <v>1</v>
      </c>
      <c r="F207" s="27">
        <v>15703</v>
      </c>
      <c r="G207" t="s">
        <v>1295</v>
      </c>
      <c r="H207">
        <v>1</v>
      </c>
      <c r="I207">
        <v>16574.82</v>
      </c>
      <c r="J207">
        <v>16574.82</v>
      </c>
      <c r="K207" t="s">
        <v>57</v>
      </c>
      <c r="L207">
        <v>3</v>
      </c>
      <c r="M207" s="2">
        <v>45355</v>
      </c>
      <c r="N207" t="s">
        <v>1382</v>
      </c>
      <c r="P207">
        <v>0</v>
      </c>
      <c r="T207" s="25"/>
    </row>
    <row r="208" spans="1:20" x14ac:dyDescent="0.3">
      <c r="A208">
        <v>1</v>
      </c>
      <c r="B208">
        <v>2024</v>
      </c>
      <c r="C208">
        <v>584</v>
      </c>
      <c r="D208" t="s">
        <v>3608</v>
      </c>
      <c r="E208">
        <v>1</v>
      </c>
      <c r="F208" s="27">
        <v>27428</v>
      </c>
      <c r="G208" t="s">
        <v>1154</v>
      </c>
      <c r="H208">
        <v>1</v>
      </c>
      <c r="I208">
        <v>380.77</v>
      </c>
      <c r="J208">
        <v>380.77</v>
      </c>
      <c r="K208" t="s">
        <v>137</v>
      </c>
      <c r="L208">
        <v>3</v>
      </c>
      <c r="M208" s="2">
        <v>45355</v>
      </c>
      <c r="N208" t="s">
        <v>1383</v>
      </c>
      <c r="P208">
        <v>0</v>
      </c>
      <c r="T208" s="25"/>
    </row>
    <row r="209" spans="1:20" x14ac:dyDescent="0.3">
      <c r="A209">
        <v>1</v>
      </c>
      <c r="B209">
        <v>2024</v>
      </c>
      <c r="C209">
        <v>584</v>
      </c>
      <c r="D209" t="s">
        <v>3608</v>
      </c>
      <c r="E209">
        <v>2</v>
      </c>
      <c r="F209" s="27">
        <v>10460</v>
      </c>
      <c r="G209" t="s">
        <v>1046</v>
      </c>
      <c r="H209">
        <v>1</v>
      </c>
      <c r="I209">
        <v>1706.72</v>
      </c>
      <c r="J209">
        <v>1706.72</v>
      </c>
      <c r="K209" t="s">
        <v>137</v>
      </c>
      <c r="L209">
        <v>3</v>
      </c>
      <c r="M209" s="2">
        <v>45355</v>
      </c>
      <c r="N209" t="s">
        <v>1383</v>
      </c>
      <c r="P209">
        <v>0</v>
      </c>
      <c r="T209" s="25"/>
    </row>
    <row r="210" spans="1:20" x14ac:dyDescent="0.3">
      <c r="A210">
        <v>1</v>
      </c>
      <c r="B210">
        <v>2024</v>
      </c>
      <c r="C210">
        <v>584</v>
      </c>
      <c r="D210" t="s">
        <v>3608</v>
      </c>
      <c r="E210">
        <v>3</v>
      </c>
      <c r="F210" s="27">
        <v>26230</v>
      </c>
      <c r="G210" t="s">
        <v>1057</v>
      </c>
      <c r="H210">
        <v>1</v>
      </c>
      <c r="I210">
        <v>146.11000000000001</v>
      </c>
      <c r="J210">
        <v>146.11000000000001</v>
      </c>
      <c r="K210" t="s">
        <v>137</v>
      </c>
      <c r="L210">
        <v>3</v>
      </c>
      <c r="M210" s="2">
        <v>45355</v>
      </c>
      <c r="N210" t="s">
        <v>1383</v>
      </c>
      <c r="P210">
        <v>0</v>
      </c>
      <c r="T210" s="25"/>
    </row>
    <row r="211" spans="1:20" x14ac:dyDescent="0.3">
      <c r="A211">
        <v>1</v>
      </c>
      <c r="B211">
        <v>2024</v>
      </c>
      <c r="C211">
        <v>584</v>
      </c>
      <c r="D211" t="s">
        <v>3608</v>
      </c>
      <c r="E211">
        <v>4</v>
      </c>
      <c r="F211" s="27">
        <v>20494</v>
      </c>
      <c r="G211" t="s">
        <v>1208</v>
      </c>
      <c r="H211">
        <v>1</v>
      </c>
      <c r="I211">
        <v>78.349999999999994</v>
      </c>
      <c r="J211">
        <v>78.349999999999994</v>
      </c>
      <c r="K211" t="s">
        <v>137</v>
      </c>
      <c r="L211">
        <v>3</v>
      </c>
      <c r="M211" s="2">
        <v>45355</v>
      </c>
      <c r="N211" t="s">
        <v>1383</v>
      </c>
      <c r="P211">
        <v>0</v>
      </c>
      <c r="T211" s="25"/>
    </row>
    <row r="212" spans="1:20" x14ac:dyDescent="0.3">
      <c r="A212">
        <v>1</v>
      </c>
      <c r="B212">
        <v>2024</v>
      </c>
      <c r="C212">
        <v>585</v>
      </c>
      <c r="D212" t="s">
        <v>3608</v>
      </c>
      <c r="E212">
        <v>1</v>
      </c>
      <c r="F212" s="27">
        <v>15660</v>
      </c>
      <c r="G212" t="s">
        <v>1119</v>
      </c>
      <c r="H212">
        <v>1</v>
      </c>
      <c r="I212">
        <v>8214.07</v>
      </c>
      <c r="J212">
        <v>8214.07</v>
      </c>
      <c r="K212" t="s">
        <v>225</v>
      </c>
      <c r="L212">
        <v>3</v>
      </c>
      <c r="M212" s="2">
        <v>45355</v>
      </c>
      <c r="N212" t="s">
        <v>1382</v>
      </c>
      <c r="P212">
        <v>0</v>
      </c>
      <c r="T212" s="25"/>
    </row>
    <row r="213" spans="1:20" x14ac:dyDescent="0.3">
      <c r="A213">
        <v>1</v>
      </c>
      <c r="B213">
        <v>2024</v>
      </c>
      <c r="C213">
        <v>586</v>
      </c>
      <c r="D213" t="s">
        <v>3608</v>
      </c>
      <c r="E213">
        <v>1</v>
      </c>
      <c r="F213" s="27">
        <v>20429</v>
      </c>
      <c r="G213" t="s">
        <v>1234</v>
      </c>
      <c r="H213">
        <v>2</v>
      </c>
      <c r="I213">
        <v>6492.58</v>
      </c>
      <c r="J213">
        <v>12985.16</v>
      </c>
      <c r="K213" t="s">
        <v>187</v>
      </c>
      <c r="L213">
        <v>3</v>
      </c>
      <c r="M213" s="2">
        <v>45356</v>
      </c>
      <c r="N213" t="s">
        <v>4035</v>
      </c>
      <c r="O213">
        <v>265000</v>
      </c>
      <c r="P213">
        <v>0</v>
      </c>
      <c r="T213" s="25"/>
    </row>
    <row r="214" spans="1:20" x14ac:dyDescent="0.3">
      <c r="A214">
        <v>1</v>
      </c>
      <c r="B214">
        <v>2024</v>
      </c>
      <c r="C214">
        <v>586</v>
      </c>
      <c r="D214" t="s">
        <v>3608</v>
      </c>
      <c r="E214">
        <v>2</v>
      </c>
      <c r="F214" s="27">
        <v>27442</v>
      </c>
      <c r="G214" t="s">
        <v>1249</v>
      </c>
      <c r="H214">
        <v>2</v>
      </c>
      <c r="I214">
        <v>2074</v>
      </c>
      <c r="J214">
        <v>4148</v>
      </c>
      <c r="K214" t="s">
        <v>187</v>
      </c>
      <c r="L214">
        <v>3</v>
      </c>
      <c r="M214" s="2">
        <v>45356</v>
      </c>
      <c r="N214" t="s">
        <v>4035</v>
      </c>
      <c r="O214">
        <v>265000</v>
      </c>
      <c r="P214">
        <v>0</v>
      </c>
      <c r="T214" s="25"/>
    </row>
    <row r="215" spans="1:20" x14ac:dyDescent="0.3">
      <c r="A215">
        <v>1</v>
      </c>
      <c r="B215">
        <v>2024</v>
      </c>
      <c r="C215">
        <v>586</v>
      </c>
      <c r="D215" t="s">
        <v>3608</v>
      </c>
      <c r="E215">
        <v>3</v>
      </c>
      <c r="F215" s="27">
        <v>26225</v>
      </c>
      <c r="G215" t="s">
        <v>1064</v>
      </c>
      <c r="H215">
        <v>2</v>
      </c>
      <c r="I215">
        <v>4096.82</v>
      </c>
      <c r="J215">
        <v>8193.64</v>
      </c>
      <c r="K215" t="s">
        <v>187</v>
      </c>
      <c r="L215">
        <v>3</v>
      </c>
      <c r="M215" s="2">
        <v>45356</v>
      </c>
      <c r="N215" t="s">
        <v>4035</v>
      </c>
      <c r="O215">
        <v>265000</v>
      </c>
      <c r="P215">
        <v>0</v>
      </c>
      <c r="T215" s="25"/>
    </row>
    <row r="216" spans="1:20" x14ac:dyDescent="0.3">
      <c r="A216">
        <v>1</v>
      </c>
      <c r="B216">
        <v>2024</v>
      </c>
      <c r="C216">
        <v>586</v>
      </c>
      <c r="D216" t="s">
        <v>3608</v>
      </c>
      <c r="E216">
        <v>4</v>
      </c>
      <c r="F216" s="27">
        <v>20513</v>
      </c>
      <c r="G216" t="s">
        <v>1261</v>
      </c>
      <c r="H216">
        <v>2</v>
      </c>
      <c r="I216">
        <v>950</v>
      </c>
      <c r="J216">
        <v>1900</v>
      </c>
      <c r="K216" t="s">
        <v>187</v>
      </c>
      <c r="L216">
        <v>3</v>
      </c>
      <c r="M216" s="2">
        <v>45356</v>
      </c>
      <c r="N216" t="s">
        <v>4035</v>
      </c>
      <c r="O216">
        <v>265000</v>
      </c>
      <c r="P216">
        <v>0</v>
      </c>
      <c r="T216" s="25"/>
    </row>
    <row r="217" spans="1:20" x14ac:dyDescent="0.3">
      <c r="A217">
        <v>1</v>
      </c>
      <c r="B217">
        <v>2024</v>
      </c>
      <c r="C217">
        <v>586</v>
      </c>
      <c r="D217" t="s">
        <v>3608</v>
      </c>
      <c r="E217">
        <v>5</v>
      </c>
      <c r="F217" s="27">
        <v>11657</v>
      </c>
      <c r="G217" t="s">
        <v>1050</v>
      </c>
      <c r="H217">
        <v>2</v>
      </c>
      <c r="I217">
        <v>4844.45</v>
      </c>
      <c r="J217">
        <v>9688.9</v>
      </c>
      <c r="K217" t="s">
        <v>187</v>
      </c>
      <c r="L217">
        <v>3</v>
      </c>
      <c r="M217" s="2">
        <v>45356</v>
      </c>
      <c r="N217" t="s">
        <v>4035</v>
      </c>
      <c r="O217">
        <v>265000</v>
      </c>
      <c r="P217">
        <v>0</v>
      </c>
      <c r="T217" s="25"/>
    </row>
    <row r="218" spans="1:20" x14ac:dyDescent="0.3">
      <c r="A218">
        <v>1</v>
      </c>
      <c r="B218">
        <v>2024</v>
      </c>
      <c r="C218">
        <v>586</v>
      </c>
      <c r="D218" t="s">
        <v>3608</v>
      </c>
      <c r="E218">
        <v>6</v>
      </c>
      <c r="F218" s="27">
        <v>27442</v>
      </c>
      <c r="G218" t="s">
        <v>1249</v>
      </c>
      <c r="H218">
        <v>2</v>
      </c>
      <c r="I218">
        <v>2074</v>
      </c>
      <c r="J218">
        <v>4148</v>
      </c>
      <c r="K218" t="s">
        <v>187</v>
      </c>
      <c r="L218">
        <v>3</v>
      </c>
      <c r="M218" s="2">
        <v>45356</v>
      </c>
      <c r="N218" t="s">
        <v>4035</v>
      </c>
      <c r="O218">
        <v>265000</v>
      </c>
      <c r="P218">
        <v>0</v>
      </c>
      <c r="T218" s="25"/>
    </row>
    <row r="219" spans="1:20" x14ac:dyDescent="0.3">
      <c r="A219">
        <v>1</v>
      </c>
      <c r="B219">
        <v>2024</v>
      </c>
      <c r="C219">
        <v>587</v>
      </c>
      <c r="D219" t="s">
        <v>3609</v>
      </c>
      <c r="E219">
        <v>1</v>
      </c>
      <c r="F219" s="27" t="s">
        <v>1359</v>
      </c>
      <c r="G219" t="s">
        <v>1360</v>
      </c>
      <c r="H219">
        <v>1</v>
      </c>
      <c r="I219">
        <v>614.71</v>
      </c>
      <c r="J219">
        <v>614.71</v>
      </c>
      <c r="K219" t="s">
        <v>100</v>
      </c>
      <c r="L219">
        <v>3</v>
      </c>
      <c r="M219" s="2">
        <v>45357</v>
      </c>
      <c r="N219" t="s">
        <v>1383</v>
      </c>
      <c r="P219">
        <v>0</v>
      </c>
      <c r="T219" s="25"/>
    </row>
    <row r="220" spans="1:20" x14ac:dyDescent="0.3">
      <c r="A220">
        <v>1</v>
      </c>
      <c r="B220">
        <v>2024</v>
      </c>
      <c r="C220">
        <v>588</v>
      </c>
      <c r="D220" t="s">
        <v>3608</v>
      </c>
      <c r="E220">
        <v>1</v>
      </c>
      <c r="F220" s="27">
        <v>28065</v>
      </c>
      <c r="G220" t="s">
        <v>1329</v>
      </c>
      <c r="H220">
        <v>1</v>
      </c>
      <c r="I220">
        <v>1500</v>
      </c>
      <c r="J220">
        <v>1500</v>
      </c>
      <c r="K220" t="s">
        <v>133</v>
      </c>
      <c r="L220">
        <v>3</v>
      </c>
      <c r="M220" s="2">
        <v>45357</v>
      </c>
      <c r="N220" t="s">
        <v>4035</v>
      </c>
      <c r="O220">
        <v>204000</v>
      </c>
      <c r="P220">
        <v>0</v>
      </c>
      <c r="T220" s="25"/>
    </row>
    <row r="221" spans="1:20" x14ac:dyDescent="0.3">
      <c r="A221">
        <v>1</v>
      </c>
      <c r="B221">
        <v>2024</v>
      </c>
      <c r="C221">
        <v>588</v>
      </c>
      <c r="D221" t="s">
        <v>3608</v>
      </c>
      <c r="E221">
        <v>2</v>
      </c>
      <c r="F221" s="27">
        <v>25223</v>
      </c>
      <c r="G221" t="s">
        <v>1195</v>
      </c>
      <c r="H221">
        <v>1</v>
      </c>
      <c r="I221">
        <v>2784.44</v>
      </c>
      <c r="J221">
        <v>2784.44</v>
      </c>
      <c r="K221" t="s">
        <v>133</v>
      </c>
      <c r="L221">
        <v>3</v>
      </c>
      <c r="M221" s="2">
        <v>45357</v>
      </c>
      <c r="N221" t="s">
        <v>4035</v>
      </c>
      <c r="O221">
        <v>204000</v>
      </c>
      <c r="P221">
        <v>0</v>
      </c>
      <c r="T221" s="25"/>
    </row>
    <row r="222" spans="1:20" x14ac:dyDescent="0.3">
      <c r="A222">
        <v>1</v>
      </c>
      <c r="B222">
        <v>2024</v>
      </c>
      <c r="C222">
        <v>588</v>
      </c>
      <c r="D222" t="s">
        <v>3608</v>
      </c>
      <c r="E222">
        <v>3</v>
      </c>
      <c r="F222" s="27" t="s">
        <v>1377</v>
      </c>
      <c r="G222" t="s">
        <v>1378</v>
      </c>
      <c r="H222">
        <v>1</v>
      </c>
      <c r="I222">
        <v>632.49</v>
      </c>
      <c r="J222">
        <v>632.49</v>
      </c>
      <c r="K222" t="s">
        <v>133</v>
      </c>
      <c r="L222">
        <v>3</v>
      </c>
      <c r="M222" s="2">
        <v>45357</v>
      </c>
      <c r="N222" t="s">
        <v>4035</v>
      </c>
      <c r="O222">
        <v>204000</v>
      </c>
      <c r="P222">
        <v>0</v>
      </c>
      <c r="T222" s="25"/>
    </row>
    <row r="223" spans="1:20" x14ac:dyDescent="0.3">
      <c r="A223">
        <v>1</v>
      </c>
      <c r="B223">
        <v>2024</v>
      </c>
      <c r="C223">
        <v>588</v>
      </c>
      <c r="D223" t="s">
        <v>3608</v>
      </c>
      <c r="E223">
        <v>4</v>
      </c>
      <c r="F223" s="27">
        <v>15865</v>
      </c>
      <c r="G223" t="s">
        <v>1315</v>
      </c>
      <c r="H223">
        <v>1</v>
      </c>
      <c r="I223">
        <v>6450</v>
      </c>
      <c r="J223">
        <v>6450</v>
      </c>
      <c r="K223" t="s">
        <v>133</v>
      </c>
      <c r="L223">
        <v>3</v>
      </c>
      <c r="M223" s="2">
        <v>45357</v>
      </c>
      <c r="N223" t="s">
        <v>4035</v>
      </c>
      <c r="O223">
        <v>204000</v>
      </c>
      <c r="P223">
        <v>0</v>
      </c>
      <c r="T223" s="25"/>
    </row>
    <row r="224" spans="1:20" x14ac:dyDescent="0.3">
      <c r="A224">
        <v>1</v>
      </c>
      <c r="B224">
        <v>2024</v>
      </c>
      <c r="C224">
        <v>588</v>
      </c>
      <c r="D224" t="s">
        <v>3608</v>
      </c>
      <c r="E224">
        <v>5</v>
      </c>
      <c r="F224" s="27">
        <v>25132</v>
      </c>
      <c r="G224" t="s">
        <v>1361</v>
      </c>
      <c r="H224">
        <v>1</v>
      </c>
      <c r="I224">
        <v>593.14</v>
      </c>
      <c r="J224">
        <v>593.14</v>
      </c>
      <c r="K224" t="s">
        <v>133</v>
      </c>
      <c r="L224">
        <v>3</v>
      </c>
      <c r="M224" s="2">
        <v>45357</v>
      </c>
      <c r="N224" t="s">
        <v>4035</v>
      </c>
      <c r="O224">
        <v>204000</v>
      </c>
      <c r="P224">
        <v>0</v>
      </c>
      <c r="T224" s="25"/>
    </row>
    <row r="225" spans="1:20" x14ac:dyDescent="0.3">
      <c r="A225">
        <v>1</v>
      </c>
      <c r="B225">
        <v>2024</v>
      </c>
      <c r="C225">
        <v>589</v>
      </c>
      <c r="D225" t="s">
        <v>3609</v>
      </c>
      <c r="E225">
        <v>1</v>
      </c>
      <c r="F225" s="27" t="s">
        <v>1359</v>
      </c>
      <c r="G225" t="s">
        <v>1360</v>
      </c>
      <c r="H225">
        <v>6</v>
      </c>
      <c r="I225">
        <v>614.71</v>
      </c>
      <c r="J225">
        <v>3688.26</v>
      </c>
      <c r="K225" t="s">
        <v>184</v>
      </c>
      <c r="L225">
        <v>3</v>
      </c>
      <c r="M225" s="2">
        <v>45358</v>
      </c>
      <c r="N225" t="s">
        <v>4034</v>
      </c>
      <c r="O225">
        <v>137000</v>
      </c>
      <c r="P225">
        <v>0</v>
      </c>
      <c r="T225" s="25"/>
    </row>
    <row r="226" spans="1:20" x14ac:dyDescent="0.3">
      <c r="A226">
        <v>1</v>
      </c>
      <c r="B226">
        <v>2024</v>
      </c>
      <c r="C226">
        <v>589</v>
      </c>
      <c r="D226" t="s">
        <v>3609</v>
      </c>
      <c r="E226">
        <v>2</v>
      </c>
      <c r="F226" s="27">
        <v>27258</v>
      </c>
      <c r="G226" t="s">
        <v>1274</v>
      </c>
      <c r="H226">
        <v>1</v>
      </c>
      <c r="I226">
        <v>688.89</v>
      </c>
      <c r="J226">
        <v>688.89</v>
      </c>
      <c r="K226" t="s">
        <v>184</v>
      </c>
      <c r="L226">
        <v>3</v>
      </c>
      <c r="M226" s="2">
        <v>45358</v>
      </c>
      <c r="N226" t="s">
        <v>4034</v>
      </c>
      <c r="O226">
        <v>137000</v>
      </c>
      <c r="P226">
        <v>0</v>
      </c>
      <c r="T226" s="25"/>
    </row>
    <row r="227" spans="1:20" x14ac:dyDescent="0.3">
      <c r="A227">
        <v>1</v>
      </c>
      <c r="B227">
        <v>2024</v>
      </c>
      <c r="C227">
        <v>589</v>
      </c>
      <c r="D227" t="s">
        <v>3609</v>
      </c>
      <c r="E227">
        <v>3</v>
      </c>
      <c r="F227" s="27">
        <v>20425</v>
      </c>
      <c r="G227" t="s">
        <v>1137</v>
      </c>
      <c r="H227">
        <v>1</v>
      </c>
      <c r="I227">
        <v>825.92</v>
      </c>
      <c r="J227">
        <v>825.92</v>
      </c>
      <c r="K227" t="s">
        <v>184</v>
      </c>
      <c r="L227">
        <v>3</v>
      </c>
      <c r="M227" s="2">
        <v>45358</v>
      </c>
      <c r="N227" t="s">
        <v>4034</v>
      </c>
      <c r="O227">
        <v>137000</v>
      </c>
      <c r="P227">
        <v>0</v>
      </c>
      <c r="T227" s="25"/>
    </row>
    <row r="228" spans="1:20" x14ac:dyDescent="0.3">
      <c r="A228">
        <v>1</v>
      </c>
      <c r="B228">
        <v>2024</v>
      </c>
      <c r="C228">
        <v>589</v>
      </c>
      <c r="D228" t="s">
        <v>3609</v>
      </c>
      <c r="E228">
        <v>4</v>
      </c>
      <c r="F228" s="27">
        <v>20451</v>
      </c>
      <c r="G228" t="s">
        <v>1109</v>
      </c>
      <c r="H228">
        <v>1</v>
      </c>
      <c r="I228">
        <v>600.73</v>
      </c>
      <c r="J228">
        <v>600.73</v>
      </c>
      <c r="K228" t="s">
        <v>184</v>
      </c>
      <c r="L228">
        <v>3</v>
      </c>
      <c r="M228" s="2">
        <v>45358</v>
      </c>
      <c r="N228" t="s">
        <v>4034</v>
      </c>
      <c r="O228">
        <v>137000</v>
      </c>
      <c r="P228">
        <v>0</v>
      </c>
      <c r="T228" s="25"/>
    </row>
    <row r="229" spans="1:20" x14ac:dyDescent="0.3">
      <c r="A229">
        <v>1</v>
      </c>
      <c r="B229">
        <v>2024</v>
      </c>
      <c r="C229">
        <v>589</v>
      </c>
      <c r="D229" t="s">
        <v>3609</v>
      </c>
      <c r="E229">
        <v>5</v>
      </c>
      <c r="F229" s="27">
        <v>26230</v>
      </c>
      <c r="G229" t="s">
        <v>1057</v>
      </c>
      <c r="H229">
        <v>1</v>
      </c>
      <c r="I229">
        <v>146.11000000000001</v>
      </c>
      <c r="J229">
        <v>146.11000000000001</v>
      </c>
      <c r="K229" t="s">
        <v>184</v>
      </c>
      <c r="L229">
        <v>3</v>
      </c>
      <c r="M229" s="2">
        <v>45358</v>
      </c>
      <c r="N229" t="s">
        <v>4034</v>
      </c>
      <c r="O229">
        <v>137000</v>
      </c>
      <c r="P229">
        <v>0</v>
      </c>
      <c r="T229" s="25"/>
    </row>
    <row r="230" spans="1:20" x14ac:dyDescent="0.3">
      <c r="A230">
        <v>1</v>
      </c>
      <c r="B230">
        <v>2024</v>
      </c>
      <c r="C230">
        <v>589</v>
      </c>
      <c r="D230" t="s">
        <v>3609</v>
      </c>
      <c r="E230">
        <v>6</v>
      </c>
      <c r="F230" s="27">
        <v>11667</v>
      </c>
      <c r="G230" t="s">
        <v>1139</v>
      </c>
      <c r="H230">
        <v>1</v>
      </c>
      <c r="I230">
        <v>300</v>
      </c>
      <c r="J230">
        <v>300</v>
      </c>
      <c r="K230" t="s">
        <v>184</v>
      </c>
      <c r="L230">
        <v>3</v>
      </c>
      <c r="M230" s="2">
        <v>45358</v>
      </c>
      <c r="N230" t="s">
        <v>4034</v>
      </c>
      <c r="O230">
        <v>137000</v>
      </c>
      <c r="P230">
        <v>0</v>
      </c>
      <c r="T230" s="25"/>
    </row>
    <row r="231" spans="1:20" x14ac:dyDescent="0.3">
      <c r="A231">
        <v>1</v>
      </c>
      <c r="B231">
        <v>2024</v>
      </c>
      <c r="C231">
        <v>590</v>
      </c>
      <c r="D231" t="s">
        <v>3608</v>
      </c>
      <c r="E231">
        <v>1</v>
      </c>
      <c r="F231" s="27">
        <v>11667</v>
      </c>
      <c r="G231" t="s">
        <v>1139</v>
      </c>
      <c r="H231">
        <v>1</v>
      </c>
      <c r="I231">
        <v>300</v>
      </c>
      <c r="J231">
        <v>300</v>
      </c>
      <c r="K231" t="s">
        <v>322</v>
      </c>
      <c r="L231">
        <v>3</v>
      </c>
      <c r="M231" s="2">
        <v>45359</v>
      </c>
      <c r="N231" t="s">
        <v>1382</v>
      </c>
      <c r="P231">
        <v>0</v>
      </c>
      <c r="T231" s="25"/>
    </row>
    <row r="232" spans="1:20" x14ac:dyDescent="0.3">
      <c r="A232">
        <v>1</v>
      </c>
      <c r="B232">
        <v>2024</v>
      </c>
      <c r="C232">
        <v>591</v>
      </c>
      <c r="D232" t="s">
        <v>3608</v>
      </c>
      <c r="E232">
        <v>1</v>
      </c>
      <c r="F232" s="27">
        <v>28190</v>
      </c>
      <c r="G232" t="s">
        <v>1344</v>
      </c>
      <c r="H232">
        <v>1</v>
      </c>
      <c r="I232">
        <v>3587.5</v>
      </c>
      <c r="J232">
        <v>3587.5</v>
      </c>
      <c r="K232" t="s">
        <v>488</v>
      </c>
      <c r="L232">
        <v>3</v>
      </c>
      <c r="M232" s="2">
        <v>45362</v>
      </c>
      <c r="N232" t="s">
        <v>1382</v>
      </c>
      <c r="P232">
        <v>0</v>
      </c>
      <c r="T232" s="25"/>
    </row>
    <row r="233" spans="1:20" x14ac:dyDescent="0.3">
      <c r="A233">
        <v>1</v>
      </c>
      <c r="B233">
        <v>2024</v>
      </c>
      <c r="C233">
        <v>592</v>
      </c>
      <c r="D233" t="s">
        <v>3608</v>
      </c>
      <c r="E233">
        <v>1</v>
      </c>
      <c r="F233" s="27">
        <v>11667</v>
      </c>
      <c r="G233" t="s">
        <v>1139</v>
      </c>
      <c r="H233">
        <v>1</v>
      </c>
      <c r="I233">
        <v>300</v>
      </c>
      <c r="J233">
        <v>300</v>
      </c>
      <c r="K233" t="s">
        <v>301</v>
      </c>
      <c r="L233">
        <v>3</v>
      </c>
      <c r="M233" s="2">
        <v>45362</v>
      </c>
      <c r="N233" t="s">
        <v>1382</v>
      </c>
      <c r="P233">
        <v>0</v>
      </c>
      <c r="T233" s="25"/>
    </row>
    <row r="234" spans="1:20" x14ac:dyDescent="0.3">
      <c r="A234">
        <v>1</v>
      </c>
      <c r="B234">
        <v>2024</v>
      </c>
      <c r="C234">
        <v>593</v>
      </c>
      <c r="D234" t="s">
        <v>3609</v>
      </c>
      <c r="E234">
        <v>1</v>
      </c>
      <c r="F234" s="27" t="s">
        <v>1359</v>
      </c>
      <c r="G234" t="s">
        <v>1360</v>
      </c>
      <c r="H234">
        <v>5</v>
      </c>
      <c r="I234">
        <v>614.71</v>
      </c>
      <c r="J234">
        <v>3073.55</v>
      </c>
      <c r="K234" t="s">
        <v>241</v>
      </c>
      <c r="L234">
        <v>3</v>
      </c>
      <c r="M234" s="2">
        <v>45363</v>
      </c>
      <c r="N234" t="s">
        <v>4034</v>
      </c>
      <c r="O234">
        <v>135000</v>
      </c>
      <c r="P234">
        <v>0</v>
      </c>
      <c r="T234" s="25"/>
    </row>
    <row r="235" spans="1:20" x14ac:dyDescent="0.3">
      <c r="A235">
        <v>1</v>
      </c>
      <c r="B235">
        <v>2024</v>
      </c>
      <c r="C235">
        <v>593</v>
      </c>
      <c r="D235" t="s">
        <v>3609</v>
      </c>
      <c r="E235">
        <v>2</v>
      </c>
      <c r="F235" s="27">
        <v>15304</v>
      </c>
      <c r="G235" t="s">
        <v>1070</v>
      </c>
      <c r="H235">
        <v>1</v>
      </c>
      <c r="I235">
        <v>1183.33</v>
      </c>
      <c r="J235">
        <v>1183.33</v>
      </c>
      <c r="K235" t="s">
        <v>241</v>
      </c>
      <c r="L235">
        <v>3</v>
      </c>
      <c r="M235" s="2">
        <v>45363</v>
      </c>
      <c r="N235" t="s">
        <v>4034</v>
      </c>
      <c r="O235">
        <v>135000</v>
      </c>
      <c r="P235">
        <v>0</v>
      </c>
      <c r="T235" s="25"/>
    </row>
    <row r="236" spans="1:20" x14ac:dyDescent="0.3">
      <c r="A236">
        <v>1</v>
      </c>
      <c r="B236">
        <v>2024</v>
      </c>
      <c r="C236">
        <v>593</v>
      </c>
      <c r="D236" t="s">
        <v>3609</v>
      </c>
      <c r="E236">
        <v>3</v>
      </c>
      <c r="F236" s="27">
        <v>15780</v>
      </c>
      <c r="G236" t="s">
        <v>1105</v>
      </c>
      <c r="H236">
        <v>1</v>
      </c>
      <c r="I236">
        <v>660.72</v>
      </c>
      <c r="J236">
        <v>660.72</v>
      </c>
      <c r="K236" t="s">
        <v>241</v>
      </c>
      <c r="L236">
        <v>3</v>
      </c>
      <c r="M236" s="2">
        <v>45363</v>
      </c>
      <c r="N236" t="s">
        <v>4034</v>
      </c>
      <c r="O236">
        <v>135000</v>
      </c>
      <c r="P236">
        <v>0</v>
      </c>
      <c r="T236" s="25"/>
    </row>
    <row r="237" spans="1:20" x14ac:dyDescent="0.3">
      <c r="A237">
        <v>1</v>
      </c>
      <c r="B237">
        <v>2024</v>
      </c>
      <c r="C237">
        <v>593</v>
      </c>
      <c r="D237" t="s">
        <v>3609</v>
      </c>
      <c r="E237">
        <v>4</v>
      </c>
      <c r="F237" s="27">
        <v>15501</v>
      </c>
      <c r="G237" t="s">
        <v>1277</v>
      </c>
      <c r="H237">
        <v>1</v>
      </c>
      <c r="I237">
        <v>583.33000000000004</v>
      </c>
      <c r="J237">
        <v>583.33000000000004</v>
      </c>
      <c r="K237" t="s">
        <v>241</v>
      </c>
      <c r="L237">
        <v>3</v>
      </c>
      <c r="M237" s="2">
        <v>45363</v>
      </c>
      <c r="N237" t="s">
        <v>4034</v>
      </c>
      <c r="O237">
        <v>135000</v>
      </c>
      <c r="P237">
        <v>0</v>
      </c>
      <c r="T237" s="25"/>
    </row>
    <row r="238" spans="1:20" x14ac:dyDescent="0.3">
      <c r="A238">
        <v>1</v>
      </c>
      <c r="B238">
        <v>2024</v>
      </c>
      <c r="C238">
        <v>593</v>
      </c>
      <c r="D238" t="s">
        <v>3609</v>
      </c>
      <c r="E238">
        <v>5</v>
      </c>
      <c r="F238" s="27">
        <v>20494</v>
      </c>
      <c r="G238" t="s">
        <v>1208</v>
      </c>
      <c r="H238">
        <v>1</v>
      </c>
      <c r="I238">
        <v>78.349999999999994</v>
      </c>
      <c r="J238">
        <v>78.349999999999994</v>
      </c>
      <c r="K238" t="s">
        <v>241</v>
      </c>
      <c r="L238">
        <v>3</v>
      </c>
      <c r="M238" s="2">
        <v>45363</v>
      </c>
      <c r="N238" t="s">
        <v>4034</v>
      </c>
      <c r="O238">
        <v>135000</v>
      </c>
      <c r="P238">
        <v>0</v>
      </c>
      <c r="T238" s="25"/>
    </row>
    <row r="239" spans="1:20" x14ac:dyDescent="0.3">
      <c r="A239">
        <v>1</v>
      </c>
      <c r="B239">
        <v>2024</v>
      </c>
      <c r="C239">
        <v>593</v>
      </c>
      <c r="D239" t="s">
        <v>3609</v>
      </c>
      <c r="E239">
        <v>6</v>
      </c>
      <c r="F239" s="27">
        <v>26230</v>
      </c>
      <c r="G239" t="s">
        <v>1057</v>
      </c>
      <c r="H239">
        <v>1</v>
      </c>
      <c r="I239">
        <v>146.11000000000001</v>
      </c>
      <c r="J239">
        <v>146.11000000000001</v>
      </c>
      <c r="K239" t="s">
        <v>241</v>
      </c>
      <c r="L239">
        <v>3</v>
      </c>
      <c r="M239" s="2">
        <v>45363</v>
      </c>
      <c r="N239" t="s">
        <v>4034</v>
      </c>
      <c r="O239">
        <v>135000</v>
      </c>
      <c r="P239">
        <v>0</v>
      </c>
      <c r="T239" s="25"/>
    </row>
    <row r="240" spans="1:20" x14ac:dyDescent="0.3">
      <c r="A240">
        <v>1</v>
      </c>
      <c r="B240">
        <v>2024</v>
      </c>
      <c r="C240">
        <v>594</v>
      </c>
      <c r="D240" t="s">
        <v>3608</v>
      </c>
      <c r="E240">
        <v>1</v>
      </c>
      <c r="F240" s="27">
        <v>27453</v>
      </c>
      <c r="G240" t="s">
        <v>1309</v>
      </c>
      <c r="H240">
        <v>2</v>
      </c>
      <c r="I240">
        <v>4142.55</v>
      </c>
      <c r="J240">
        <v>8285.1</v>
      </c>
      <c r="K240" t="s">
        <v>259</v>
      </c>
      <c r="L240">
        <v>3</v>
      </c>
      <c r="M240" s="2">
        <v>45366</v>
      </c>
      <c r="N240" t="s">
        <v>1382</v>
      </c>
      <c r="P240">
        <v>0</v>
      </c>
      <c r="T240" s="25"/>
    </row>
    <row r="241" spans="1:20" x14ac:dyDescent="0.3">
      <c r="A241">
        <v>1</v>
      </c>
      <c r="B241">
        <v>2024</v>
      </c>
      <c r="C241">
        <v>596</v>
      </c>
      <c r="D241" t="s">
        <v>3608</v>
      </c>
      <c r="E241">
        <v>1</v>
      </c>
      <c r="F241" s="27">
        <v>15660</v>
      </c>
      <c r="G241" t="s">
        <v>1119</v>
      </c>
      <c r="H241">
        <v>1</v>
      </c>
      <c r="I241">
        <v>8214.07</v>
      </c>
      <c r="J241">
        <v>8214.07</v>
      </c>
      <c r="K241" t="s">
        <v>272</v>
      </c>
      <c r="L241">
        <v>3</v>
      </c>
      <c r="M241" s="2">
        <v>45377</v>
      </c>
      <c r="N241" t="s">
        <v>4035</v>
      </c>
      <c r="O241">
        <v>192476</v>
      </c>
      <c r="P241">
        <v>0</v>
      </c>
      <c r="T241" s="25"/>
    </row>
    <row r="242" spans="1:20" x14ac:dyDescent="0.3">
      <c r="A242">
        <v>1</v>
      </c>
      <c r="B242">
        <v>2024</v>
      </c>
      <c r="C242">
        <v>596</v>
      </c>
      <c r="D242" t="s">
        <v>3608</v>
      </c>
      <c r="E242">
        <v>2</v>
      </c>
      <c r="F242" s="27" t="s">
        <v>1359</v>
      </c>
      <c r="G242" t="s">
        <v>1360</v>
      </c>
      <c r="H242">
        <v>5</v>
      </c>
      <c r="I242">
        <v>614.71</v>
      </c>
      <c r="J242">
        <v>3073.55</v>
      </c>
      <c r="K242" t="s">
        <v>272</v>
      </c>
      <c r="L242">
        <v>3</v>
      </c>
      <c r="M242" s="2">
        <v>45377</v>
      </c>
      <c r="N242" t="s">
        <v>4035</v>
      </c>
      <c r="O242">
        <v>192476</v>
      </c>
      <c r="P242">
        <v>0</v>
      </c>
      <c r="T242" s="25"/>
    </row>
    <row r="243" spans="1:20" x14ac:dyDescent="0.3">
      <c r="A243">
        <v>1</v>
      </c>
      <c r="B243">
        <v>2024</v>
      </c>
      <c r="C243">
        <v>596</v>
      </c>
      <c r="D243" t="s">
        <v>3608</v>
      </c>
      <c r="E243">
        <v>3</v>
      </c>
      <c r="F243" s="27">
        <v>25108</v>
      </c>
      <c r="G243" t="s">
        <v>1096</v>
      </c>
      <c r="H243">
        <v>1</v>
      </c>
      <c r="I243">
        <v>482.04</v>
      </c>
      <c r="J243">
        <v>482.04</v>
      </c>
      <c r="K243" t="s">
        <v>272</v>
      </c>
      <c r="L243">
        <v>3</v>
      </c>
      <c r="M243" s="2">
        <v>45377</v>
      </c>
      <c r="N243" t="s">
        <v>4035</v>
      </c>
      <c r="O243">
        <v>192476</v>
      </c>
      <c r="P243">
        <v>0</v>
      </c>
      <c r="T243" s="25"/>
    </row>
    <row r="244" spans="1:20" x14ac:dyDescent="0.3">
      <c r="A244">
        <v>1</v>
      </c>
      <c r="B244">
        <v>2024</v>
      </c>
      <c r="C244">
        <v>596</v>
      </c>
      <c r="D244" t="s">
        <v>3608</v>
      </c>
      <c r="E244">
        <v>4</v>
      </c>
      <c r="F244" s="27">
        <v>15780</v>
      </c>
      <c r="G244" t="s">
        <v>1105</v>
      </c>
      <c r="H244">
        <v>1</v>
      </c>
      <c r="I244">
        <v>660.72</v>
      </c>
      <c r="J244">
        <v>660.72</v>
      </c>
      <c r="K244" t="s">
        <v>272</v>
      </c>
      <c r="L244">
        <v>3</v>
      </c>
      <c r="M244" s="2">
        <v>45377</v>
      </c>
      <c r="N244" t="s">
        <v>4035</v>
      </c>
      <c r="O244">
        <v>192476</v>
      </c>
      <c r="P244">
        <v>0</v>
      </c>
      <c r="T244" s="25"/>
    </row>
    <row r="245" spans="1:20" x14ac:dyDescent="0.3">
      <c r="A245">
        <v>1</v>
      </c>
      <c r="B245">
        <v>2024</v>
      </c>
      <c r="C245">
        <v>596</v>
      </c>
      <c r="D245" t="s">
        <v>3608</v>
      </c>
      <c r="E245">
        <v>5</v>
      </c>
      <c r="F245" s="27">
        <v>25120</v>
      </c>
      <c r="G245" t="s">
        <v>1079</v>
      </c>
      <c r="H245">
        <v>1</v>
      </c>
      <c r="I245">
        <v>574.44000000000005</v>
      </c>
      <c r="J245">
        <v>574.44000000000005</v>
      </c>
      <c r="K245" t="s">
        <v>272</v>
      </c>
      <c r="L245">
        <v>3</v>
      </c>
      <c r="M245" s="2">
        <v>45377</v>
      </c>
      <c r="N245" t="s">
        <v>4035</v>
      </c>
      <c r="O245">
        <v>192476</v>
      </c>
      <c r="P245">
        <v>0</v>
      </c>
      <c r="T245" s="25"/>
    </row>
    <row r="246" spans="1:20" x14ac:dyDescent="0.3">
      <c r="A246">
        <v>1</v>
      </c>
      <c r="B246">
        <v>2024</v>
      </c>
      <c r="C246">
        <v>596</v>
      </c>
      <c r="D246" t="s">
        <v>3608</v>
      </c>
      <c r="E246">
        <v>6</v>
      </c>
      <c r="F246" s="27">
        <v>20451</v>
      </c>
      <c r="G246" t="s">
        <v>1109</v>
      </c>
      <c r="H246">
        <v>1</v>
      </c>
      <c r="I246">
        <v>600.73</v>
      </c>
      <c r="J246">
        <v>600.73</v>
      </c>
      <c r="K246" t="s">
        <v>272</v>
      </c>
      <c r="L246">
        <v>3</v>
      </c>
      <c r="M246" s="2">
        <v>45377</v>
      </c>
      <c r="N246" t="s">
        <v>4035</v>
      </c>
      <c r="O246">
        <v>192476</v>
      </c>
      <c r="P246">
        <v>0</v>
      </c>
      <c r="T246" s="25"/>
    </row>
    <row r="247" spans="1:20" x14ac:dyDescent="0.3">
      <c r="A247">
        <v>1</v>
      </c>
      <c r="B247">
        <v>2024</v>
      </c>
      <c r="C247">
        <v>596</v>
      </c>
      <c r="D247" t="s">
        <v>3608</v>
      </c>
      <c r="E247">
        <v>7</v>
      </c>
      <c r="F247" s="27">
        <v>20494</v>
      </c>
      <c r="G247" t="s">
        <v>1208</v>
      </c>
      <c r="H247">
        <v>1</v>
      </c>
      <c r="I247">
        <v>78.349999999999994</v>
      </c>
      <c r="J247">
        <v>78.349999999999994</v>
      </c>
      <c r="K247" t="s">
        <v>272</v>
      </c>
      <c r="L247">
        <v>3</v>
      </c>
      <c r="M247" s="2">
        <v>45377</v>
      </c>
      <c r="N247" t="s">
        <v>4035</v>
      </c>
      <c r="O247">
        <v>192476</v>
      </c>
      <c r="P247">
        <v>0</v>
      </c>
      <c r="T247" s="25"/>
    </row>
    <row r="248" spans="1:20" x14ac:dyDescent="0.3">
      <c r="A248">
        <v>1</v>
      </c>
      <c r="B248">
        <v>2024</v>
      </c>
      <c r="C248">
        <v>596</v>
      </c>
      <c r="D248" t="s">
        <v>3608</v>
      </c>
      <c r="E248">
        <v>8</v>
      </c>
      <c r="F248" s="27">
        <v>25132</v>
      </c>
      <c r="G248" t="s">
        <v>1361</v>
      </c>
      <c r="H248">
        <v>1</v>
      </c>
      <c r="I248">
        <v>593.14</v>
      </c>
      <c r="J248">
        <v>593.14</v>
      </c>
      <c r="K248" t="s">
        <v>272</v>
      </c>
      <c r="L248">
        <v>3</v>
      </c>
      <c r="M248" s="2">
        <v>45377</v>
      </c>
      <c r="N248" t="s">
        <v>4035</v>
      </c>
      <c r="O248">
        <v>192476</v>
      </c>
      <c r="P248">
        <v>0</v>
      </c>
      <c r="T248" s="25"/>
    </row>
    <row r="249" spans="1:20" x14ac:dyDescent="0.3">
      <c r="A249">
        <v>1</v>
      </c>
      <c r="B249">
        <v>2024</v>
      </c>
      <c r="C249">
        <v>596</v>
      </c>
      <c r="D249" t="s">
        <v>3608</v>
      </c>
      <c r="E249">
        <v>9</v>
      </c>
      <c r="F249" s="27">
        <v>25125</v>
      </c>
      <c r="G249" t="s">
        <v>1090</v>
      </c>
      <c r="H249">
        <v>1</v>
      </c>
      <c r="I249">
        <v>2824.26</v>
      </c>
      <c r="J249">
        <v>2824.26</v>
      </c>
      <c r="K249" t="s">
        <v>272</v>
      </c>
      <c r="L249">
        <v>3</v>
      </c>
      <c r="M249" s="2">
        <v>45377</v>
      </c>
      <c r="N249" t="s">
        <v>4035</v>
      </c>
      <c r="O249">
        <v>192476</v>
      </c>
      <c r="P249">
        <v>0</v>
      </c>
      <c r="T249" s="25"/>
    </row>
    <row r="250" spans="1:20" x14ac:dyDescent="0.3">
      <c r="A250">
        <v>1</v>
      </c>
      <c r="B250">
        <v>2024</v>
      </c>
      <c r="C250">
        <v>596</v>
      </c>
      <c r="D250" t="s">
        <v>3608</v>
      </c>
      <c r="E250">
        <v>10</v>
      </c>
      <c r="F250" s="27">
        <v>25104</v>
      </c>
      <c r="G250" t="s">
        <v>1165</v>
      </c>
      <c r="H250">
        <v>1</v>
      </c>
      <c r="I250">
        <v>6550.74</v>
      </c>
      <c r="J250">
        <v>6550.74</v>
      </c>
      <c r="K250" t="s">
        <v>272</v>
      </c>
      <c r="L250">
        <v>3</v>
      </c>
      <c r="M250" s="2">
        <v>45377</v>
      </c>
      <c r="N250" t="s">
        <v>4035</v>
      </c>
      <c r="O250">
        <v>192476</v>
      </c>
      <c r="P250">
        <v>0</v>
      </c>
      <c r="T250" s="25"/>
    </row>
    <row r="251" spans="1:20" x14ac:dyDescent="0.3">
      <c r="A251">
        <v>1</v>
      </c>
      <c r="B251">
        <v>2024</v>
      </c>
      <c r="C251">
        <v>596</v>
      </c>
      <c r="D251" t="s">
        <v>3608</v>
      </c>
      <c r="E251">
        <v>11</v>
      </c>
      <c r="F251" s="27">
        <v>25110</v>
      </c>
      <c r="G251" t="s">
        <v>1104</v>
      </c>
      <c r="H251">
        <v>1</v>
      </c>
      <c r="I251">
        <v>1218.2</v>
      </c>
      <c r="J251">
        <v>1218.2</v>
      </c>
      <c r="K251" t="s">
        <v>272</v>
      </c>
      <c r="L251">
        <v>3</v>
      </c>
      <c r="M251" s="2">
        <v>45377</v>
      </c>
      <c r="N251" t="s">
        <v>4035</v>
      </c>
      <c r="O251">
        <v>192476</v>
      </c>
      <c r="P251">
        <v>0</v>
      </c>
      <c r="T251" s="25"/>
    </row>
    <row r="252" spans="1:20" x14ac:dyDescent="0.3">
      <c r="A252">
        <v>1</v>
      </c>
      <c r="B252">
        <v>2024</v>
      </c>
      <c r="C252">
        <v>597</v>
      </c>
      <c r="D252" t="s">
        <v>3609</v>
      </c>
      <c r="E252">
        <v>1</v>
      </c>
      <c r="F252" s="27" t="s">
        <v>1359</v>
      </c>
      <c r="G252" t="s">
        <v>1360</v>
      </c>
      <c r="H252">
        <v>2</v>
      </c>
      <c r="I252">
        <v>614.71</v>
      </c>
      <c r="J252">
        <v>1229.42</v>
      </c>
      <c r="K252" t="s">
        <v>85</v>
      </c>
      <c r="L252">
        <v>3</v>
      </c>
      <c r="M252" s="2">
        <v>45377</v>
      </c>
      <c r="N252" t="s">
        <v>1383</v>
      </c>
      <c r="P252">
        <v>0</v>
      </c>
      <c r="T252" s="25"/>
    </row>
    <row r="253" spans="1:20" x14ac:dyDescent="0.3">
      <c r="A253">
        <v>1</v>
      </c>
      <c r="B253">
        <v>2024</v>
      </c>
      <c r="C253">
        <v>598</v>
      </c>
      <c r="D253" t="s">
        <v>3609</v>
      </c>
      <c r="E253">
        <v>1</v>
      </c>
      <c r="F253" s="27" t="s">
        <v>1359</v>
      </c>
      <c r="G253" t="s">
        <v>1360</v>
      </c>
      <c r="H253">
        <v>5</v>
      </c>
      <c r="I253">
        <v>614.71</v>
      </c>
      <c r="J253">
        <v>3073.55</v>
      </c>
      <c r="K253" t="s">
        <v>331</v>
      </c>
      <c r="L253">
        <v>3</v>
      </c>
      <c r="M253" s="2">
        <v>45371</v>
      </c>
      <c r="N253" t="s">
        <v>4034</v>
      </c>
      <c r="O253">
        <v>70000</v>
      </c>
      <c r="P253">
        <v>0</v>
      </c>
      <c r="T253" s="25"/>
    </row>
    <row r="254" spans="1:20" x14ac:dyDescent="0.3">
      <c r="A254">
        <v>1</v>
      </c>
      <c r="B254">
        <v>2024</v>
      </c>
      <c r="C254">
        <v>598</v>
      </c>
      <c r="D254" t="s">
        <v>3609</v>
      </c>
      <c r="E254">
        <v>2</v>
      </c>
      <c r="F254" s="27">
        <v>25120</v>
      </c>
      <c r="G254" t="s">
        <v>1079</v>
      </c>
      <c r="H254">
        <v>1</v>
      </c>
      <c r="I254">
        <v>574.44000000000005</v>
      </c>
      <c r="J254">
        <v>574.44000000000005</v>
      </c>
      <c r="K254" t="s">
        <v>331</v>
      </c>
      <c r="L254">
        <v>3</v>
      </c>
      <c r="M254" s="2">
        <v>45371</v>
      </c>
      <c r="N254" t="s">
        <v>4034</v>
      </c>
      <c r="O254">
        <v>70000</v>
      </c>
      <c r="P254">
        <v>0</v>
      </c>
      <c r="T254" s="25"/>
    </row>
    <row r="255" spans="1:20" x14ac:dyDescent="0.3">
      <c r="A255">
        <v>1</v>
      </c>
      <c r="B255">
        <v>2024</v>
      </c>
      <c r="C255">
        <v>598</v>
      </c>
      <c r="D255" t="s">
        <v>3609</v>
      </c>
      <c r="E255">
        <v>3</v>
      </c>
      <c r="F255" s="27">
        <v>15780</v>
      </c>
      <c r="G255" t="s">
        <v>1105</v>
      </c>
      <c r="H255">
        <v>1</v>
      </c>
      <c r="I255">
        <v>660.72</v>
      </c>
      <c r="J255">
        <v>660.72</v>
      </c>
      <c r="K255" t="s">
        <v>331</v>
      </c>
      <c r="L255">
        <v>3</v>
      </c>
      <c r="M255" s="2">
        <v>45371</v>
      </c>
      <c r="N255" t="s">
        <v>4034</v>
      </c>
      <c r="O255">
        <v>70000</v>
      </c>
      <c r="P255">
        <v>0</v>
      </c>
      <c r="T255" s="25"/>
    </row>
    <row r="256" spans="1:20" x14ac:dyDescent="0.3">
      <c r="A256">
        <v>1</v>
      </c>
      <c r="B256">
        <v>2024</v>
      </c>
      <c r="C256">
        <v>598</v>
      </c>
      <c r="D256" t="s">
        <v>3609</v>
      </c>
      <c r="E256">
        <v>4</v>
      </c>
      <c r="F256" s="27">
        <v>20451</v>
      </c>
      <c r="G256" t="s">
        <v>1109</v>
      </c>
      <c r="H256">
        <v>1</v>
      </c>
      <c r="I256">
        <v>600.73</v>
      </c>
      <c r="J256">
        <v>600.73</v>
      </c>
      <c r="K256" t="s">
        <v>331</v>
      </c>
      <c r="L256">
        <v>3</v>
      </c>
      <c r="M256" s="2">
        <v>45371</v>
      </c>
      <c r="N256" t="s">
        <v>4034</v>
      </c>
      <c r="O256">
        <v>70000</v>
      </c>
      <c r="P256">
        <v>0</v>
      </c>
      <c r="T256" s="25"/>
    </row>
    <row r="257" spans="1:20" x14ac:dyDescent="0.3">
      <c r="A257">
        <v>1</v>
      </c>
      <c r="B257">
        <v>2024</v>
      </c>
      <c r="C257">
        <v>598</v>
      </c>
      <c r="D257" t="s">
        <v>3609</v>
      </c>
      <c r="E257">
        <v>5</v>
      </c>
      <c r="F257" s="27">
        <v>15896</v>
      </c>
      <c r="G257" t="s">
        <v>1065</v>
      </c>
      <c r="H257">
        <v>1</v>
      </c>
      <c r="I257">
        <v>1925</v>
      </c>
      <c r="J257">
        <v>1925</v>
      </c>
      <c r="K257" t="s">
        <v>331</v>
      </c>
      <c r="L257">
        <v>3</v>
      </c>
      <c r="M257" s="2">
        <v>45371</v>
      </c>
      <c r="N257" t="s">
        <v>4034</v>
      </c>
      <c r="O257">
        <v>70000</v>
      </c>
      <c r="P257">
        <v>0</v>
      </c>
      <c r="T257" s="25"/>
    </row>
    <row r="258" spans="1:20" x14ac:dyDescent="0.3">
      <c r="A258">
        <v>1</v>
      </c>
      <c r="B258">
        <v>2024</v>
      </c>
      <c r="C258">
        <v>598</v>
      </c>
      <c r="D258" t="s">
        <v>3609</v>
      </c>
      <c r="E258">
        <v>6</v>
      </c>
      <c r="F258" s="27">
        <v>20494</v>
      </c>
      <c r="G258" t="s">
        <v>1208</v>
      </c>
      <c r="H258">
        <v>1</v>
      </c>
      <c r="I258">
        <v>78.349999999999994</v>
      </c>
      <c r="J258">
        <v>78.349999999999994</v>
      </c>
      <c r="K258" t="s">
        <v>331</v>
      </c>
      <c r="L258">
        <v>3</v>
      </c>
      <c r="M258" s="2">
        <v>45371</v>
      </c>
      <c r="N258" t="s">
        <v>4034</v>
      </c>
      <c r="O258">
        <v>70000</v>
      </c>
      <c r="P258">
        <v>0</v>
      </c>
      <c r="T258" s="25"/>
    </row>
    <row r="259" spans="1:20" x14ac:dyDescent="0.3">
      <c r="A259">
        <v>1</v>
      </c>
      <c r="B259">
        <v>2024</v>
      </c>
      <c r="C259">
        <v>599</v>
      </c>
      <c r="D259" t="s">
        <v>3608</v>
      </c>
      <c r="E259">
        <v>1</v>
      </c>
      <c r="F259" s="27">
        <v>15759</v>
      </c>
      <c r="G259" t="s">
        <v>1080</v>
      </c>
      <c r="H259">
        <v>1</v>
      </c>
      <c r="I259">
        <v>6308.71</v>
      </c>
      <c r="J259">
        <v>6308.71</v>
      </c>
      <c r="K259" t="s">
        <v>204</v>
      </c>
      <c r="L259">
        <v>3</v>
      </c>
      <c r="M259" s="2">
        <v>45376</v>
      </c>
      <c r="N259" t="s">
        <v>1382</v>
      </c>
      <c r="P259">
        <v>0</v>
      </c>
      <c r="T259" s="25"/>
    </row>
    <row r="260" spans="1:20" x14ac:dyDescent="0.3">
      <c r="A260">
        <v>1</v>
      </c>
      <c r="B260">
        <v>2024</v>
      </c>
      <c r="C260">
        <v>600</v>
      </c>
      <c r="D260" t="s">
        <v>3609</v>
      </c>
      <c r="E260">
        <v>1</v>
      </c>
      <c r="F260" s="27" t="s">
        <v>1359</v>
      </c>
      <c r="G260" t="s">
        <v>1360</v>
      </c>
      <c r="H260">
        <v>5</v>
      </c>
      <c r="I260">
        <v>614.71</v>
      </c>
      <c r="J260">
        <v>3073.55</v>
      </c>
      <c r="K260" t="s">
        <v>334</v>
      </c>
      <c r="L260">
        <v>3</v>
      </c>
      <c r="M260" s="2">
        <v>45377</v>
      </c>
      <c r="N260" t="s">
        <v>4034</v>
      </c>
      <c r="O260">
        <v>279000</v>
      </c>
      <c r="P260">
        <v>0</v>
      </c>
      <c r="T260" s="25"/>
    </row>
    <row r="261" spans="1:20" x14ac:dyDescent="0.3">
      <c r="A261">
        <v>1</v>
      </c>
      <c r="B261">
        <v>2024</v>
      </c>
      <c r="C261">
        <v>600</v>
      </c>
      <c r="D261" t="s">
        <v>3609</v>
      </c>
      <c r="E261">
        <v>2</v>
      </c>
      <c r="F261" s="27">
        <v>25120</v>
      </c>
      <c r="G261" t="s">
        <v>1079</v>
      </c>
      <c r="H261">
        <v>1</v>
      </c>
      <c r="I261">
        <v>574.44000000000005</v>
      </c>
      <c r="J261">
        <v>574.44000000000005</v>
      </c>
      <c r="K261" t="s">
        <v>334</v>
      </c>
      <c r="L261">
        <v>3</v>
      </c>
      <c r="M261" s="2">
        <v>45377</v>
      </c>
      <c r="N261" t="s">
        <v>4034</v>
      </c>
      <c r="O261">
        <v>279000</v>
      </c>
      <c r="P261">
        <v>0</v>
      </c>
      <c r="T261" s="25"/>
    </row>
    <row r="262" spans="1:20" x14ac:dyDescent="0.3">
      <c r="A262">
        <v>1</v>
      </c>
      <c r="B262">
        <v>2024</v>
      </c>
      <c r="C262">
        <v>600</v>
      </c>
      <c r="D262" t="s">
        <v>3609</v>
      </c>
      <c r="E262">
        <v>3</v>
      </c>
      <c r="F262" s="27">
        <v>15780</v>
      </c>
      <c r="G262" t="s">
        <v>1105</v>
      </c>
      <c r="H262">
        <v>1</v>
      </c>
      <c r="I262">
        <v>660.72</v>
      </c>
      <c r="J262">
        <v>660.72</v>
      </c>
      <c r="K262" t="s">
        <v>334</v>
      </c>
      <c r="L262">
        <v>3</v>
      </c>
      <c r="M262" s="2">
        <v>45377</v>
      </c>
      <c r="N262" t="s">
        <v>4034</v>
      </c>
      <c r="O262">
        <v>279000</v>
      </c>
      <c r="P262">
        <v>0</v>
      </c>
      <c r="T262" s="25"/>
    </row>
    <row r="263" spans="1:20" x14ac:dyDescent="0.3">
      <c r="A263">
        <v>1</v>
      </c>
      <c r="B263">
        <v>2024</v>
      </c>
      <c r="C263">
        <v>600</v>
      </c>
      <c r="D263" t="s">
        <v>3609</v>
      </c>
      <c r="E263">
        <v>4</v>
      </c>
      <c r="F263" s="27">
        <v>20451</v>
      </c>
      <c r="G263" t="s">
        <v>1109</v>
      </c>
      <c r="H263">
        <v>1</v>
      </c>
      <c r="I263">
        <v>600.73</v>
      </c>
      <c r="J263">
        <v>600.73</v>
      </c>
      <c r="K263" t="s">
        <v>334</v>
      </c>
      <c r="L263">
        <v>3</v>
      </c>
      <c r="M263" s="2">
        <v>45377</v>
      </c>
      <c r="N263" t="s">
        <v>4034</v>
      </c>
      <c r="O263">
        <v>279000</v>
      </c>
      <c r="P263">
        <v>0</v>
      </c>
      <c r="T263" s="25"/>
    </row>
    <row r="264" spans="1:20" x14ac:dyDescent="0.3">
      <c r="A264">
        <v>1</v>
      </c>
      <c r="B264">
        <v>2024</v>
      </c>
      <c r="C264">
        <v>600</v>
      </c>
      <c r="D264" t="s">
        <v>3609</v>
      </c>
      <c r="E264">
        <v>5</v>
      </c>
      <c r="F264" s="27">
        <v>20494</v>
      </c>
      <c r="G264" t="s">
        <v>1208</v>
      </c>
      <c r="H264">
        <v>3</v>
      </c>
      <c r="I264">
        <v>78.349999999999994</v>
      </c>
      <c r="J264">
        <v>235.05</v>
      </c>
      <c r="K264" t="s">
        <v>334</v>
      </c>
      <c r="L264">
        <v>3</v>
      </c>
      <c r="M264" s="2">
        <v>45377</v>
      </c>
      <c r="N264" t="s">
        <v>4034</v>
      </c>
      <c r="O264">
        <v>279000</v>
      </c>
      <c r="P264">
        <v>0</v>
      </c>
      <c r="T264" s="25"/>
    </row>
    <row r="265" spans="1:20" x14ac:dyDescent="0.3">
      <c r="A265">
        <v>1</v>
      </c>
      <c r="B265">
        <v>2024</v>
      </c>
      <c r="C265">
        <v>600</v>
      </c>
      <c r="D265" t="s">
        <v>3609</v>
      </c>
      <c r="E265">
        <v>6</v>
      </c>
      <c r="F265" s="27">
        <v>20494</v>
      </c>
      <c r="G265" t="s">
        <v>1208</v>
      </c>
      <c r="H265">
        <v>1</v>
      </c>
      <c r="I265">
        <v>78.349999999999994</v>
      </c>
      <c r="J265">
        <v>78.349999999999994</v>
      </c>
      <c r="K265" t="s">
        <v>334</v>
      </c>
      <c r="L265">
        <v>3</v>
      </c>
      <c r="M265" s="2">
        <v>45377</v>
      </c>
      <c r="N265" t="s">
        <v>4034</v>
      </c>
      <c r="O265">
        <v>279000</v>
      </c>
      <c r="P265">
        <v>0</v>
      </c>
      <c r="T265" s="25"/>
    </row>
    <row r="266" spans="1:20" x14ac:dyDescent="0.3">
      <c r="A266">
        <v>1</v>
      </c>
      <c r="B266">
        <v>2024</v>
      </c>
      <c r="C266">
        <v>600</v>
      </c>
      <c r="D266" t="s">
        <v>3609</v>
      </c>
      <c r="E266">
        <v>7</v>
      </c>
      <c r="F266" s="27">
        <v>25125</v>
      </c>
      <c r="G266" t="s">
        <v>1090</v>
      </c>
      <c r="H266">
        <v>1</v>
      </c>
      <c r="I266">
        <v>2824.26</v>
      </c>
      <c r="J266">
        <v>2824.26</v>
      </c>
      <c r="K266" t="s">
        <v>334</v>
      </c>
      <c r="L266">
        <v>3</v>
      </c>
      <c r="M266" s="2">
        <v>45377</v>
      </c>
      <c r="N266" t="s">
        <v>4034</v>
      </c>
      <c r="O266">
        <v>279000</v>
      </c>
      <c r="P266">
        <v>0</v>
      </c>
      <c r="T266" s="25"/>
    </row>
    <row r="267" spans="1:20" x14ac:dyDescent="0.3">
      <c r="A267">
        <v>1</v>
      </c>
      <c r="B267">
        <v>2024</v>
      </c>
      <c r="C267">
        <v>600</v>
      </c>
      <c r="D267" t="s">
        <v>3609</v>
      </c>
      <c r="E267">
        <v>8</v>
      </c>
      <c r="F267" s="27">
        <v>25240</v>
      </c>
      <c r="G267" t="s">
        <v>1095</v>
      </c>
      <c r="H267">
        <v>1</v>
      </c>
      <c r="I267">
        <v>575</v>
      </c>
      <c r="J267">
        <v>575</v>
      </c>
      <c r="K267" t="s">
        <v>334</v>
      </c>
      <c r="L267">
        <v>3</v>
      </c>
      <c r="M267" s="2">
        <v>45377</v>
      </c>
      <c r="N267" t="s">
        <v>4034</v>
      </c>
      <c r="O267">
        <v>279000</v>
      </c>
      <c r="P267">
        <v>0</v>
      </c>
      <c r="T267" s="25"/>
    </row>
    <row r="268" spans="1:20" x14ac:dyDescent="0.3">
      <c r="A268">
        <v>1</v>
      </c>
      <c r="B268">
        <v>2024</v>
      </c>
      <c r="C268">
        <v>601</v>
      </c>
      <c r="D268" t="s">
        <v>3608</v>
      </c>
      <c r="E268">
        <v>1</v>
      </c>
      <c r="F268" s="27">
        <v>20501</v>
      </c>
      <c r="G268" t="s">
        <v>1130</v>
      </c>
      <c r="H268">
        <v>1</v>
      </c>
      <c r="I268">
        <v>5024.18</v>
      </c>
      <c r="J268">
        <v>5024.18</v>
      </c>
      <c r="K268" t="s">
        <v>267</v>
      </c>
      <c r="L268">
        <v>3</v>
      </c>
      <c r="M268" s="2">
        <v>45371</v>
      </c>
      <c r="N268" t="s">
        <v>1382</v>
      </c>
      <c r="P268">
        <v>0</v>
      </c>
      <c r="T268" s="25"/>
    </row>
    <row r="269" spans="1:20" x14ac:dyDescent="0.3">
      <c r="A269">
        <v>1</v>
      </c>
      <c r="B269">
        <v>2024</v>
      </c>
      <c r="C269">
        <v>622</v>
      </c>
      <c r="D269" t="s">
        <v>3608</v>
      </c>
      <c r="E269">
        <v>1</v>
      </c>
      <c r="F269" s="27">
        <v>20429</v>
      </c>
      <c r="G269" t="s">
        <v>1234</v>
      </c>
      <c r="H269">
        <v>1</v>
      </c>
      <c r="I269">
        <v>6492.58</v>
      </c>
      <c r="J269">
        <v>6492.58</v>
      </c>
      <c r="K269" t="s">
        <v>289</v>
      </c>
      <c r="L269">
        <v>3</v>
      </c>
      <c r="M269" s="2">
        <v>45366</v>
      </c>
      <c r="N269" t="s">
        <v>1382</v>
      </c>
      <c r="P269">
        <v>0</v>
      </c>
      <c r="T269" s="25"/>
    </row>
    <row r="270" spans="1:20" x14ac:dyDescent="0.3">
      <c r="A270">
        <v>1</v>
      </c>
      <c r="B270">
        <v>2024</v>
      </c>
      <c r="C270">
        <v>622</v>
      </c>
      <c r="D270" t="s">
        <v>3608</v>
      </c>
      <c r="E270">
        <v>2</v>
      </c>
      <c r="F270" s="27">
        <v>27442</v>
      </c>
      <c r="G270" t="s">
        <v>1249</v>
      </c>
      <c r="H270">
        <v>2</v>
      </c>
      <c r="I270">
        <v>2074</v>
      </c>
      <c r="J270">
        <v>4148</v>
      </c>
      <c r="K270" t="s">
        <v>289</v>
      </c>
      <c r="L270">
        <v>3</v>
      </c>
      <c r="M270" s="2">
        <v>45366</v>
      </c>
      <c r="N270" t="s">
        <v>1382</v>
      </c>
      <c r="P270">
        <v>0</v>
      </c>
      <c r="T270" s="25"/>
    </row>
    <row r="271" spans="1:20" x14ac:dyDescent="0.3">
      <c r="A271">
        <v>1</v>
      </c>
      <c r="B271">
        <v>2024</v>
      </c>
      <c r="C271">
        <v>622</v>
      </c>
      <c r="D271" t="s">
        <v>3608</v>
      </c>
      <c r="E271">
        <v>3</v>
      </c>
      <c r="F271" s="27">
        <v>25108</v>
      </c>
      <c r="G271" t="s">
        <v>1096</v>
      </c>
      <c r="H271">
        <v>1</v>
      </c>
      <c r="I271">
        <v>482.04</v>
      </c>
      <c r="J271">
        <v>482.04</v>
      </c>
      <c r="K271" t="s">
        <v>289</v>
      </c>
      <c r="L271">
        <v>3</v>
      </c>
      <c r="M271" s="2">
        <v>45366</v>
      </c>
      <c r="N271" t="s">
        <v>1382</v>
      </c>
      <c r="P271">
        <v>0</v>
      </c>
      <c r="T271" s="25"/>
    </row>
    <row r="272" spans="1:20" x14ac:dyDescent="0.3">
      <c r="A272">
        <v>1</v>
      </c>
      <c r="B272">
        <v>2024</v>
      </c>
      <c r="C272">
        <v>623</v>
      </c>
      <c r="D272" t="s">
        <v>3609</v>
      </c>
      <c r="E272">
        <v>1</v>
      </c>
      <c r="F272" s="27" t="s">
        <v>1359</v>
      </c>
      <c r="G272" t="s">
        <v>1360</v>
      </c>
      <c r="H272">
        <v>5</v>
      </c>
      <c r="I272">
        <v>614.71</v>
      </c>
      <c r="J272">
        <v>3073.55</v>
      </c>
      <c r="K272" t="s">
        <v>267</v>
      </c>
      <c r="L272">
        <v>3</v>
      </c>
      <c r="M272" s="2">
        <v>45371</v>
      </c>
      <c r="N272" t="s">
        <v>4035</v>
      </c>
      <c r="O272">
        <v>250000</v>
      </c>
      <c r="P272">
        <v>0</v>
      </c>
      <c r="T272" s="25"/>
    </row>
    <row r="273" spans="1:20" x14ac:dyDescent="0.3">
      <c r="A273">
        <v>1</v>
      </c>
      <c r="B273">
        <v>2024</v>
      </c>
      <c r="C273">
        <v>623</v>
      </c>
      <c r="D273" t="s">
        <v>3609</v>
      </c>
      <c r="E273">
        <v>2</v>
      </c>
      <c r="F273" s="27">
        <v>20424</v>
      </c>
      <c r="G273" t="s">
        <v>1103</v>
      </c>
      <c r="H273">
        <v>1</v>
      </c>
      <c r="I273">
        <v>564.84</v>
      </c>
      <c r="J273">
        <v>564.84</v>
      </c>
      <c r="K273" t="s">
        <v>267</v>
      </c>
      <c r="L273">
        <v>3</v>
      </c>
      <c r="M273" s="2">
        <v>45371</v>
      </c>
      <c r="N273" t="s">
        <v>4035</v>
      </c>
      <c r="O273">
        <v>250000</v>
      </c>
      <c r="P273">
        <v>0</v>
      </c>
      <c r="T273" s="25"/>
    </row>
    <row r="274" spans="1:20" x14ac:dyDescent="0.3">
      <c r="A274">
        <v>1</v>
      </c>
      <c r="B274">
        <v>2024</v>
      </c>
      <c r="C274">
        <v>623</v>
      </c>
      <c r="D274" t="s">
        <v>3609</v>
      </c>
      <c r="E274">
        <v>3</v>
      </c>
      <c r="F274" s="27">
        <v>20425</v>
      </c>
      <c r="G274" t="s">
        <v>1137</v>
      </c>
      <c r="H274">
        <v>1</v>
      </c>
      <c r="I274">
        <v>825.92</v>
      </c>
      <c r="J274">
        <v>825.92</v>
      </c>
      <c r="K274" t="s">
        <v>267</v>
      </c>
      <c r="L274">
        <v>3</v>
      </c>
      <c r="M274" s="2">
        <v>45371</v>
      </c>
      <c r="N274" t="s">
        <v>4035</v>
      </c>
      <c r="O274">
        <v>250000</v>
      </c>
      <c r="P274">
        <v>0</v>
      </c>
      <c r="T274" s="25"/>
    </row>
    <row r="275" spans="1:20" x14ac:dyDescent="0.3">
      <c r="A275">
        <v>1</v>
      </c>
      <c r="B275">
        <v>2024</v>
      </c>
      <c r="C275">
        <v>623</v>
      </c>
      <c r="D275" t="s">
        <v>3609</v>
      </c>
      <c r="E275">
        <v>4</v>
      </c>
      <c r="F275" s="27">
        <v>20451</v>
      </c>
      <c r="G275" t="s">
        <v>1109</v>
      </c>
      <c r="H275">
        <v>1</v>
      </c>
      <c r="I275">
        <v>600.73</v>
      </c>
      <c r="J275">
        <v>600.73</v>
      </c>
      <c r="K275" t="s">
        <v>267</v>
      </c>
      <c r="L275">
        <v>3</v>
      </c>
      <c r="M275" s="2">
        <v>45371</v>
      </c>
      <c r="N275" t="s">
        <v>4035</v>
      </c>
      <c r="O275">
        <v>250000</v>
      </c>
      <c r="P275">
        <v>0</v>
      </c>
      <c r="T275" s="25"/>
    </row>
    <row r="276" spans="1:20" x14ac:dyDescent="0.3">
      <c r="A276">
        <v>1</v>
      </c>
      <c r="B276">
        <v>2024</v>
      </c>
      <c r="C276">
        <v>623</v>
      </c>
      <c r="D276" t="s">
        <v>3609</v>
      </c>
      <c r="E276">
        <v>5</v>
      </c>
      <c r="F276" s="27">
        <v>25104</v>
      </c>
      <c r="G276" t="s">
        <v>1165</v>
      </c>
      <c r="H276">
        <v>1</v>
      </c>
      <c r="I276">
        <v>6550.74</v>
      </c>
      <c r="J276">
        <v>6550.74</v>
      </c>
      <c r="K276" t="s">
        <v>267</v>
      </c>
      <c r="L276">
        <v>3</v>
      </c>
      <c r="M276" s="2">
        <v>45371</v>
      </c>
      <c r="N276" t="s">
        <v>4035</v>
      </c>
      <c r="O276">
        <v>250000</v>
      </c>
      <c r="P276">
        <v>0</v>
      </c>
      <c r="T276" s="25"/>
    </row>
    <row r="277" spans="1:20" x14ac:dyDescent="0.3">
      <c r="A277">
        <v>1</v>
      </c>
      <c r="B277">
        <v>2024</v>
      </c>
      <c r="C277">
        <v>623</v>
      </c>
      <c r="D277" t="s">
        <v>3609</v>
      </c>
      <c r="E277">
        <v>6</v>
      </c>
      <c r="F277" s="27">
        <v>27100</v>
      </c>
      <c r="G277" t="s">
        <v>1083</v>
      </c>
      <c r="H277">
        <v>1</v>
      </c>
      <c r="I277">
        <v>4709</v>
      </c>
      <c r="J277">
        <v>4709</v>
      </c>
      <c r="K277" t="s">
        <v>267</v>
      </c>
      <c r="L277">
        <v>3</v>
      </c>
      <c r="M277" s="2">
        <v>45371</v>
      </c>
      <c r="N277" t="s">
        <v>4035</v>
      </c>
      <c r="O277">
        <v>250000</v>
      </c>
      <c r="P277">
        <v>0</v>
      </c>
      <c r="T277" s="25"/>
    </row>
    <row r="278" spans="1:20" x14ac:dyDescent="0.3">
      <c r="A278">
        <v>1</v>
      </c>
      <c r="B278">
        <v>2024</v>
      </c>
      <c r="C278">
        <v>623</v>
      </c>
      <c r="D278" t="s">
        <v>3609</v>
      </c>
      <c r="E278">
        <v>7</v>
      </c>
      <c r="F278" s="27">
        <v>25110</v>
      </c>
      <c r="G278" t="s">
        <v>1104</v>
      </c>
      <c r="H278">
        <v>1</v>
      </c>
      <c r="I278">
        <v>1218.2</v>
      </c>
      <c r="J278">
        <v>1218.2</v>
      </c>
      <c r="K278" t="s">
        <v>267</v>
      </c>
      <c r="L278">
        <v>3</v>
      </c>
      <c r="M278" s="2">
        <v>45371</v>
      </c>
      <c r="N278" t="s">
        <v>4035</v>
      </c>
      <c r="O278">
        <v>250000</v>
      </c>
      <c r="P278">
        <v>0</v>
      </c>
      <c r="T278" s="25"/>
    </row>
    <row r="279" spans="1:20" x14ac:dyDescent="0.3">
      <c r="A279">
        <v>1</v>
      </c>
      <c r="B279">
        <v>2024</v>
      </c>
      <c r="C279">
        <v>623</v>
      </c>
      <c r="D279" t="s">
        <v>3609</v>
      </c>
      <c r="E279">
        <v>8</v>
      </c>
      <c r="F279" s="27">
        <v>25108</v>
      </c>
      <c r="G279" t="s">
        <v>1096</v>
      </c>
      <c r="H279">
        <v>1</v>
      </c>
      <c r="I279">
        <v>482.04</v>
      </c>
      <c r="J279">
        <v>482.04</v>
      </c>
      <c r="K279" t="s">
        <v>267</v>
      </c>
      <c r="L279">
        <v>3</v>
      </c>
      <c r="M279" s="2">
        <v>45371</v>
      </c>
      <c r="N279" t="s">
        <v>4035</v>
      </c>
      <c r="O279">
        <v>250000</v>
      </c>
      <c r="P279">
        <v>0</v>
      </c>
      <c r="T279" s="25"/>
    </row>
    <row r="280" spans="1:20" x14ac:dyDescent="0.3">
      <c r="A280">
        <v>1</v>
      </c>
      <c r="B280">
        <v>2024</v>
      </c>
      <c r="C280">
        <v>623</v>
      </c>
      <c r="D280" t="s">
        <v>3609</v>
      </c>
      <c r="E280">
        <v>9</v>
      </c>
      <c r="F280" s="27">
        <v>27405</v>
      </c>
      <c r="G280" t="s">
        <v>1216</v>
      </c>
      <c r="H280">
        <v>1</v>
      </c>
      <c r="I280">
        <v>2786.49</v>
      </c>
      <c r="J280">
        <v>2786.49</v>
      </c>
      <c r="K280" t="s">
        <v>267</v>
      </c>
      <c r="L280">
        <v>3</v>
      </c>
      <c r="M280" s="2">
        <v>45371</v>
      </c>
      <c r="N280" t="s">
        <v>4035</v>
      </c>
      <c r="O280">
        <v>250000</v>
      </c>
      <c r="P280">
        <v>0</v>
      </c>
      <c r="T280" s="25"/>
    </row>
    <row r="281" spans="1:20" x14ac:dyDescent="0.3">
      <c r="A281">
        <v>1</v>
      </c>
      <c r="B281">
        <v>2024</v>
      </c>
      <c r="C281">
        <v>623</v>
      </c>
      <c r="D281" t="s">
        <v>3609</v>
      </c>
      <c r="E281">
        <v>10</v>
      </c>
      <c r="F281" s="27">
        <v>25132</v>
      </c>
      <c r="G281" t="s">
        <v>1361</v>
      </c>
      <c r="H281">
        <v>4</v>
      </c>
      <c r="I281">
        <v>593.14</v>
      </c>
      <c r="J281">
        <v>2372.56</v>
      </c>
      <c r="K281" t="s">
        <v>267</v>
      </c>
      <c r="L281">
        <v>3</v>
      </c>
      <c r="M281" s="2">
        <v>45371</v>
      </c>
      <c r="N281" t="s">
        <v>4035</v>
      </c>
      <c r="O281">
        <v>250000</v>
      </c>
      <c r="P281">
        <v>0</v>
      </c>
      <c r="T281" s="25"/>
    </row>
    <row r="282" spans="1:20" x14ac:dyDescent="0.3">
      <c r="A282">
        <v>1</v>
      </c>
      <c r="B282">
        <v>2024</v>
      </c>
      <c r="C282">
        <v>623</v>
      </c>
      <c r="D282" t="s">
        <v>3609</v>
      </c>
      <c r="E282">
        <v>11</v>
      </c>
      <c r="F282" s="27">
        <v>20494</v>
      </c>
      <c r="G282" t="s">
        <v>1208</v>
      </c>
      <c r="H282">
        <v>5</v>
      </c>
      <c r="I282">
        <v>78.349999999999994</v>
      </c>
      <c r="J282">
        <v>391.75</v>
      </c>
      <c r="K282" t="s">
        <v>267</v>
      </c>
      <c r="L282">
        <v>3</v>
      </c>
      <c r="M282" s="2">
        <v>45371</v>
      </c>
      <c r="N282" t="s">
        <v>4035</v>
      </c>
      <c r="O282">
        <v>250000</v>
      </c>
      <c r="P282">
        <v>0</v>
      </c>
      <c r="T282" s="25"/>
    </row>
    <row r="283" spans="1:20" x14ac:dyDescent="0.3">
      <c r="A283">
        <v>1</v>
      </c>
      <c r="B283">
        <v>2024</v>
      </c>
      <c r="C283">
        <v>624</v>
      </c>
      <c r="D283" t="s">
        <v>3608</v>
      </c>
      <c r="E283">
        <v>1</v>
      </c>
      <c r="F283" s="27">
        <v>27121</v>
      </c>
      <c r="G283" t="s">
        <v>1210</v>
      </c>
      <c r="H283">
        <v>2</v>
      </c>
      <c r="I283">
        <v>9150</v>
      </c>
      <c r="J283">
        <v>18300</v>
      </c>
      <c r="K283" t="s">
        <v>71</v>
      </c>
      <c r="L283">
        <v>3</v>
      </c>
      <c r="M283" s="2">
        <v>45356</v>
      </c>
      <c r="N283" t="s">
        <v>4035</v>
      </c>
      <c r="O283">
        <v>368846</v>
      </c>
      <c r="P283">
        <v>0</v>
      </c>
      <c r="T283" s="25"/>
    </row>
    <row r="284" spans="1:20" x14ac:dyDescent="0.3">
      <c r="A284">
        <v>1</v>
      </c>
      <c r="B284">
        <v>2024</v>
      </c>
      <c r="C284">
        <v>624</v>
      </c>
      <c r="D284" t="s">
        <v>3608</v>
      </c>
      <c r="E284">
        <v>2</v>
      </c>
      <c r="F284" s="27">
        <v>25237</v>
      </c>
      <c r="G284" t="s">
        <v>1349</v>
      </c>
      <c r="H284">
        <v>1</v>
      </c>
      <c r="I284">
        <v>700</v>
      </c>
      <c r="J284">
        <v>700</v>
      </c>
      <c r="K284" t="s">
        <v>71</v>
      </c>
      <c r="L284">
        <v>3</v>
      </c>
      <c r="M284" s="2">
        <v>45356</v>
      </c>
      <c r="N284" t="s">
        <v>4035</v>
      </c>
      <c r="O284">
        <v>368846</v>
      </c>
      <c r="P284">
        <v>0</v>
      </c>
      <c r="T284" s="25"/>
    </row>
    <row r="285" spans="1:20" x14ac:dyDescent="0.3">
      <c r="A285">
        <v>1</v>
      </c>
      <c r="B285">
        <v>2024</v>
      </c>
      <c r="C285">
        <v>624</v>
      </c>
      <c r="D285" t="s">
        <v>3608</v>
      </c>
      <c r="E285">
        <v>3</v>
      </c>
      <c r="F285" s="27">
        <v>25108</v>
      </c>
      <c r="G285" t="s">
        <v>1096</v>
      </c>
      <c r="H285">
        <v>1</v>
      </c>
      <c r="I285">
        <v>482.04</v>
      </c>
      <c r="J285">
        <v>482.04</v>
      </c>
      <c r="K285" t="s">
        <v>71</v>
      </c>
      <c r="L285">
        <v>3</v>
      </c>
      <c r="M285" s="2">
        <v>45356</v>
      </c>
      <c r="N285" t="s">
        <v>4035</v>
      </c>
      <c r="O285">
        <v>368846</v>
      </c>
      <c r="P285">
        <v>0</v>
      </c>
      <c r="T285" s="25"/>
    </row>
    <row r="286" spans="1:20" x14ac:dyDescent="0.3">
      <c r="A286">
        <v>1</v>
      </c>
      <c r="B286">
        <v>2024</v>
      </c>
      <c r="C286">
        <v>624</v>
      </c>
      <c r="D286" t="s">
        <v>3608</v>
      </c>
      <c r="E286">
        <v>4</v>
      </c>
      <c r="F286" s="27">
        <v>25240</v>
      </c>
      <c r="G286" t="s">
        <v>1095</v>
      </c>
      <c r="H286">
        <v>1</v>
      </c>
      <c r="I286">
        <v>575</v>
      </c>
      <c r="J286">
        <v>575</v>
      </c>
      <c r="K286" t="s">
        <v>71</v>
      </c>
      <c r="L286">
        <v>3</v>
      </c>
      <c r="M286" s="2">
        <v>45356</v>
      </c>
      <c r="N286" t="s">
        <v>4035</v>
      </c>
      <c r="O286">
        <v>368846</v>
      </c>
      <c r="P286">
        <v>0</v>
      </c>
      <c r="T286" s="25"/>
    </row>
    <row r="287" spans="1:20" x14ac:dyDescent="0.3">
      <c r="A287">
        <v>1</v>
      </c>
      <c r="B287">
        <v>2024</v>
      </c>
      <c r="C287">
        <v>624</v>
      </c>
      <c r="D287" t="s">
        <v>3608</v>
      </c>
      <c r="E287">
        <v>5</v>
      </c>
      <c r="F287" s="27">
        <v>20494</v>
      </c>
      <c r="G287" t="s">
        <v>1208</v>
      </c>
      <c r="H287">
        <v>5</v>
      </c>
      <c r="I287">
        <v>78.349999999999994</v>
      </c>
      <c r="J287">
        <v>391.75</v>
      </c>
      <c r="K287" t="s">
        <v>71</v>
      </c>
      <c r="L287">
        <v>3</v>
      </c>
      <c r="M287" s="2">
        <v>45356</v>
      </c>
      <c r="N287" t="s">
        <v>4035</v>
      </c>
      <c r="O287">
        <v>368846</v>
      </c>
      <c r="P287">
        <v>0</v>
      </c>
      <c r="T287" s="25"/>
    </row>
    <row r="288" spans="1:20" x14ac:dyDescent="0.3">
      <c r="A288">
        <v>1</v>
      </c>
      <c r="B288">
        <v>2024</v>
      </c>
      <c r="C288">
        <v>628</v>
      </c>
      <c r="D288" t="s">
        <v>3608</v>
      </c>
      <c r="E288">
        <v>1</v>
      </c>
      <c r="F288" s="27">
        <v>20429</v>
      </c>
      <c r="G288" t="s">
        <v>1234</v>
      </c>
      <c r="H288">
        <v>2</v>
      </c>
      <c r="I288">
        <v>6492.58</v>
      </c>
      <c r="J288">
        <v>12985.16</v>
      </c>
      <c r="K288" t="s">
        <v>160</v>
      </c>
      <c r="L288">
        <v>3</v>
      </c>
      <c r="M288" s="2">
        <v>45376</v>
      </c>
      <c r="N288" t="s">
        <v>1382</v>
      </c>
      <c r="P288">
        <v>0</v>
      </c>
      <c r="T288" s="25"/>
    </row>
    <row r="289" spans="1:20" x14ac:dyDescent="0.3">
      <c r="A289">
        <v>1</v>
      </c>
      <c r="B289">
        <v>2024</v>
      </c>
      <c r="C289">
        <v>628</v>
      </c>
      <c r="D289" t="s">
        <v>3608</v>
      </c>
      <c r="E289">
        <v>2</v>
      </c>
      <c r="F289" s="27">
        <v>27442</v>
      </c>
      <c r="G289" t="s">
        <v>1249</v>
      </c>
      <c r="H289">
        <v>2</v>
      </c>
      <c r="I289">
        <v>2074</v>
      </c>
      <c r="J289">
        <v>4148</v>
      </c>
      <c r="K289" t="s">
        <v>160</v>
      </c>
      <c r="L289">
        <v>3</v>
      </c>
      <c r="M289" s="2">
        <v>45376</v>
      </c>
      <c r="N289" t="s">
        <v>1382</v>
      </c>
      <c r="P289">
        <v>0</v>
      </c>
      <c r="T289" s="25"/>
    </row>
    <row r="290" spans="1:20" x14ac:dyDescent="0.3">
      <c r="A290">
        <v>1</v>
      </c>
      <c r="B290">
        <v>2024</v>
      </c>
      <c r="C290">
        <v>628</v>
      </c>
      <c r="D290" t="s">
        <v>3608</v>
      </c>
      <c r="E290">
        <v>3</v>
      </c>
      <c r="F290" s="27">
        <v>20494</v>
      </c>
      <c r="G290" t="s">
        <v>1208</v>
      </c>
      <c r="H290">
        <v>1</v>
      </c>
      <c r="I290">
        <v>78.349999999999994</v>
      </c>
      <c r="J290">
        <v>78.349999999999994</v>
      </c>
      <c r="K290" t="s">
        <v>160</v>
      </c>
      <c r="L290">
        <v>3</v>
      </c>
      <c r="M290" s="2">
        <v>45376</v>
      </c>
      <c r="N290" t="s">
        <v>1382</v>
      </c>
      <c r="P290">
        <v>0</v>
      </c>
      <c r="T290" s="25"/>
    </row>
    <row r="291" spans="1:20" x14ac:dyDescent="0.3">
      <c r="A291">
        <v>1</v>
      </c>
      <c r="B291">
        <v>2024</v>
      </c>
      <c r="C291">
        <v>630</v>
      </c>
      <c r="D291" t="s">
        <v>3608</v>
      </c>
      <c r="E291">
        <v>1</v>
      </c>
      <c r="F291" s="27">
        <v>15660</v>
      </c>
      <c r="G291" t="s">
        <v>1119</v>
      </c>
      <c r="H291">
        <v>1</v>
      </c>
      <c r="I291">
        <v>8214.07</v>
      </c>
      <c r="J291">
        <v>8214.07</v>
      </c>
      <c r="K291" t="s">
        <v>191</v>
      </c>
      <c r="L291">
        <v>3</v>
      </c>
      <c r="M291" s="2">
        <v>45376</v>
      </c>
      <c r="N291" t="s">
        <v>1382</v>
      </c>
      <c r="P291">
        <v>0</v>
      </c>
      <c r="T291" s="25"/>
    </row>
    <row r="292" spans="1:20" x14ac:dyDescent="0.3">
      <c r="A292">
        <v>1</v>
      </c>
      <c r="B292">
        <v>2024</v>
      </c>
      <c r="C292">
        <v>630</v>
      </c>
      <c r="D292" t="s">
        <v>3608</v>
      </c>
      <c r="E292">
        <v>2</v>
      </c>
      <c r="F292" s="27">
        <v>25132</v>
      </c>
      <c r="G292" t="s">
        <v>1361</v>
      </c>
      <c r="H292">
        <v>1</v>
      </c>
      <c r="I292">
        <v>593.14</v>
      </c>
      <c r="J292">
        <v>593.14</v>
      </c>
      <c r="K292" t="s">
        <v>191</v>
      </c>
      <c r="L292">
        <v>3</v>
      </c>
      <c r="M292" s="2">
        <v>45376</v>
      </c>
      <c r="N292" t="s">
        <v>1382</v>
      </c>
      <c r="P292">
        <v>0</v>
      </c>
      <c r="T292" s="25"/>
    </row>
    <row r="293" spans="1:20" x14ac:dyDescent="0.3">
      <c r="A293">
        <v>1</v>
      </c>
      <c r="B293">
        <v>2024</v>
      </c>
      <c r="C293">
        <v>630</v>
      </c>
      <c r="D293" t="s">
        <v>3608</v>
      </c>
      <c r="E293">
        <v>3</v>
      </c>
      <c r="F293" s="27" t="s">
        <v>1359</v>
      </c>
      <c r="G293" t="s">
        <v>1360</v>
      </c>
      <c r="H293">
        <v>2</v>
      </c>
      <c r="I293">
        <v>614.71</v>
      </c>
      <c r="J293">
        <v>1229.42</v>
      </c>
      <c r="K293" t="s">
        <v>191</v>
      </c>
      <c r="L293">
        <v>3</v>
      </c>
      <c r="M293" s="2">
        <v>45376</v>
      </c>
      <c r="N293" t="s">
        <v>1382</v>
      </c>
      <c r="P293">
        <v>0</v>
      </c>
      <c r="T293" s="25"/>
    </row>
    <row r="294" spans="1:20" x14ac:dyDescent="0.3">
      <c r="A294">
        <v>1</v>
      </c>
      <c r="B294">
        <v>2024</v>
      </c>
      <c r="C294">
        <v>631</v>
      </c>
      <c r="D294" t="s">
        <v>3609</v>
      </c>
      <c r="E294">
        <v>1</v>
      </c>
      <c r="F294" s="27" t="s">
        <v>1359</v>
      </c>
      <c r="G294" t="s">
        <v>1360</v>
      </c>
      <c r="H294">
        <v>5</v>
      </c>
      <c r="I294">
        <v>614.71</v>
      </c>
      <c r="J294">
        <v>3073.55</v>
      </c>
      <c r="K294" t="s">
        <v>459</v>
      </c>
      <c r="L294">
        <v>3</v>
      </c>
      <c r="M294" s="2">
        <v>45377</v>
      </c>
      <c r="N294" t="s">
        <v>4034</v>
      </c>
      <c r="O294">
        <v>133962</v>
      </c>
      <c r="P294">
        <v>0</v>
      </c>
      <c r="T294" s="25"/>
    </row>
    <row r="295" spans="1:20" x14ac:dyDescent="0.3">
      <c r="A295">
        <v>1</v>
      </c>
      <c r="B295">
        <v>2024</v>
      </c>
      <c r="C295">
        <v>631</v>
      </c>
      <c r="D295" t="s">
        <v>3609</v>
      </c>
      <c r="E295">
        <v>2</v>
      </c>
      <c r="F295" s="27">
        <v>25120</v>
      </c>
      <c r="G295" t="s">
        <v>1079</v>
      </c>
      <c r="H295">
        <v>1</v>
      </c>
      <c r="I295">
        <v>574.44000000000005</v>
      </c>
      <c r="J295">
        <v>574.44000000000005</v>
      </c>
      <c r="K295" t="s">
        <v>459</v>
      </c>
      <c r="L295">
        <v>3</v>
      </c>
      <c r="M295" s="2">
        <v>45377</v>
      </c>
      <c r="N295" t="s">
        <v>4034</v>
      </c>
      <c r="O295">
        <v>133962</v>
      </c>
      <c r="P295">
        <v>0</v>
      </c>
      <c r="T295" s="25"/>
    </row>
    <row r="296" spans="1:20" x14ac:dyDescent="0.3">
      <c r="A296">
        <v>1</v>
      </c>
      <c r="B296">
        <v>2024</v>
      </c>
      <c r="C296">
        <v>631</v>
      </c>
      <c r="D296" t="s">
        <v>3609</v>
      </c>
      <c r="E296">
        <v>3</v>
      </c>
      <c r="F296" s="27">
        <v>15780</v>
      </c>
      <c r="G296" t="s">
        <v>1105</v>
      </c>
      <c r="H296">
        <v>1</v>
      </c>
      <c r="I296">
        <v>660.72</v>
      </c>
      <c r="J296">
        <v>660.72</v>
      </c>
      <c r="K296" t="s">
        <v>459</v>
      </c>
      <c r="L296">
        <v>3</v>
      </c>
      <c r="M296" s="2">
        <v>45377</v>
      </c>
      <c r="N296" t="s">
        <v>4034</v>
      </c>
      <c r="O296">
        <v>133962</v>
      </c>
      <c r="P296">
        <v>0</v>
      </c>
      <c r="T296" s="25"/>
    </row>
    <row r="297" spans="1:20" x14ac:dyDescent="0.3">
      <c r="A297">
        <v>1</v>
      </c>
      <c r="B297">
        <v>2024</v>
      </c>
      <c r="C297">
        <v>631</v>
      </c>
      <c r="D297" t="s">
        <v>3609</v>
      </c>
      <c r="E297">
        <v>4</v>
      </c>
      <c r="F297" s="27">
        <v>15501</v>
      </c>
      <c r="G297" t="s">
        <v>1277</v>
      </c>
      <c r="H297">
        <v>1</v>
      </c>
      <c r="I297">
        <v>583.33000000000004</v>
      </c>
      <c r="J297">
        <v>583.33000000000004</v>
      </c>
      <c r="K297" t="s">
        <v>459</v>
      </c>
      <c r="L297">
        <v>3</v>
      </c>
      <c r="M297" s="2">
        <v>45377</v>
      </c>
      <c r="N297" t="s">
        <v>4034</v>
      </c>
      <c r="O297">
        <v>133962</v>
      </c>
      <c r="P297">
        <v>0</v>
      </c>
      <c r="T297" s="25"/>
    </row>
    <row r="298" spans="1:20" x14ac:dyDescent="0.3">
      <c r="A298">
        <v>1</v>
      </c>
      <c r="B298">
        <v>2024</v>
      </c>
      <c r="C298">
        <v>631</v>
      </c>
      <c r="D298" t="s">
        <v>3609</v>
      </c>
      <c r="E298">
        <v>5</v>
      </c>
      <c r="F298" s="27">
        <v>20494</v>
      </c>
      <c r="G298" t="s">
        <v>1208</v>
      </c>
      <c r="H298">
        <v>2</v>
      </c>
      <c r="I298">
        <v>78.349999999999994</v>
      </c>
      <c r="J298">
        <v>156.69999999999999</v>
      </c>
      <c r="K298" t="s">
        <v>459</v>
      </c>
      <c r="L298">
        <v>3</v>
      </c>
      <c r="M298" s="2">
        <v>45377</v>
      </c>
      <c r="N298" t="s">
        <v>4034</v>
      </c>
      <c r="O298">
        <v>133962</v>
      </c>
      <c r="P298">
        <v>0</v>
      </c>
      <c r="T298" s="25"/>
    </row>
    <row r="299" spans="1:20" x14ac:dyDescent="0.3">
      <c r="A299">
        <v>1</v>
      </c>
      <c r="B299">
        <v>2024</v>
      </c>
      <c r="C299">
        <v>631</v>
      </c>
      <c r="D299" t="s">
        <v>3609</v>
      </c>
      <c r="E299">
        <v>6</v>
      </c>
      <c r="F299" s="27">
        <v>25240</v>
      </c>
      <c r="G299" t="s">
        <v>1095</v>
      </c>
      <c r="H299">
        <v>1</v>
      </c>
      <c r="I299">
        <v>575</v>
      </c>
      <c r="J299">
        <v>575</v>
      </c>
      <c r="K299" t="s">
        <v>459</v>
      </c>
      <c r="L299">
        <v>3</v>
      </c>
      <c r="M299" s="2">
        <v>45377</v>
      </c>
      <c r="N299" t="s">
        <v>4034</v>
      </c>
      <c r="O299">
        <v>133962</v>
      </c>
      <c r="P299">
        <v>0</v>
      </c>
      <c r="T299" s="25"/>
    </row>
    <row r="300" spans="1:20" x14ac:dyDescent="0.3">
      <c r="A300">
        <v>1</v>
      </c>
      <c r="B300">
        <v>2024</v>
      </c>
      <c r="C300">
        <v>632</v>
      </c>
      <c r="D300" t="s">
        <v>3609</v>
      </c>
      <c r="E300">
        <v>1</v>
      </c>
      <c r="F300" s="27" t="s">
        <v>1359</v>
      </c>
      <c r="G300" t="s">
        <v>1360</v>
      </c>
      <c r="H300">
        <v>4</v>
      </c>
      <c r="I300">
        <v>614.71</v>
      </c>
      <c r="J300">
        <v>2458.84</v>
      </c>
      <c r="K300" t="s">
        <v>111</v>
      </c>
      <c r="L300">
        <v>3</v>
      </c>
      <c r="M300" s="2">
        <v>45377</v>
      </c>
      <c r="N300" t="s">
        <v>4034</v>
      </c>
      <c r="O300">
        <v>279000</v>
      </c>
      <c r="P300">
        <v>0</v>
      </c>
      <c r="T300" s="25"/>
    </row>
    <row r="301" spans="1:20" x14ac:dyDescent="0.3">
      <c r="A301">
        <v>1</v>
      </c>
      <c r="B301">
        <v>2024</v>
      </c>
      <c r="C301">
        <v>632</v>
      </c>
      <c r="D301" t="s">
        <v>3609</v>
      </c>
      <c r="E301">
        <v>2</v>
      </c>
      <c r="F301" s="27">
        <v>25120</v>
      </c>
      <c r="G301" t="s">
        <v>1079</v>
      </c>
      <c r="H301">
        <v>1</v>
      </c>
      <c r="I301">
        <v>574.44000000000005</v>
      </c>
      <c r="J301">
        <v>574.44000000000005</v>
      </c>
      <c r="K301" t="s">
        <v>111</v>
      </c>
      <c r="L301">
        <v>3</v>
      </c>
      <c r="M301" s="2">
        <v>45377</v>
      </c>
      <c r="N301" t="s">
        <v>4034</v>
      </c>
      <c r="O301">
        <v>279000</v>
      </c>
      <c r="P301">
        <v>0</v>
      </c>
      <c r="T301" s="25"/>
    </row>
    <row r="302" spans="1:20" x14ac:dyDescent="0.3">
      <c r="A302">
        <v>1</v>
      </c>
      <c r="B302">
        <v>2024</v>
      </c>
      <c r="C302">
        <v>632</v>
      </c>
      <c r="D302" t="s">
        <v>3609</v>
      </c>
      <c r="E302">
        <v>3</v>
      </c>
      <c r="F302" s="27">
        <v>20451</v>
      </c>
      <c r="G302" t="s">
        <v>1109</v>
      </c>
      <c r="H302">
        <v>1</v>
      </c>
      <c r="I302">
        <v>600.73</v>
      </c>
      <c r="J302">
        <v>600.73</v>
      </c>
      <c r="K302" t="s">
        <v>111</v>
      </c>
      <c r="L302">
        <v>3</v>
      </c>
      <c r="M302" s="2">
        <v>45377</v>
      </c>
      <c r="N302" t="s">
        <v>4034</v>
      </c>
      <c r="O302">
        <v>279000</v>
      </c>
      <c r="P302">
        <v>0</v>
      </c>
      <c r="T302" s="25"/>
    </row>
    <row r="303" spans="1:20" x14ac:dyDescent="0.3">
      <c r="A303">
        <v>1</v>
      </c>
      <c r="B303">
        <v>2024</v>
      </c>
      <c r="C303">
        <v>632</v>
      </c>
      <c r="D303" t="s">
        <v>3609</v>
      </c>
      <c r="E303">
        <v>4</v>
      </c>
      <c r="F303" s="27" t="s">
        <v>1374</v>
      </c>
      <c r="G303" t="s">
        <v>1371</v>
      </c>
      <c r="H303">
        <v>0.5</v>
      </c>
      <c r="I303">
        <v>951.19</v>
      </c>
      <c r="J303">
        <v>475.59500000000003</v>
      </c>
      <c r="K303" t="s">
        <v>111</v>
      </c>
      <c r="L303">
        <v>3</v>
      </c>
      <c r="M303" s="2">
        <v>45377</v>
      </c>
      <c r="N303" t="s">
        <v>4034</v>
      </c>
      <c r="O303">
        <v>279000</v>
      </c>
      <c r="P303">
        <v>0</v>
      </c>
      <c r="T303" s="25"/>
    </row>
    <row r="304" spans="1:20" x14ac:dyDescent="0.3">
      <c r="A304">
        <v>1</v>
      </c>
      <c r="B304">
        <v>2024</v>
      </c>
      <c r="C304">
        <v>632</v>
      </c>
      <c r="D304" t="s">
        <v>3609</v>
      </c>
      <c r="E304">
        <v>5</v>
      </c>
      <c r="F304" s="27">
        <v>20425</v>
      </c>
      <c r="G304" t="s">
        <v>1137</v>
      </c>
      <c r="H304">
        <v>1</v>
      </c>
      <c r="I304">
        <v>825.92</v>
      </c>
      <c r="J304">
        <v>825.92</v>
      </c>
      <c r="K304" t="s">
        <v>111</v>
      </c>
      <c r="L304">
        <v>3</v>
      </c>
      <c r="M304" s="2">
        <v>45377</v>
      </c>
      <c r="N304" t="s">
        <v>4034</v>
      </c>
      <c r="O304">
        <v>279000</v>
      </c>
      <c r="P304">
        <v>0</v>
      </c>
      <c r="T304" s="25"/>
    </row>
    <row r="305" spans="1:20" x14ac:dyDescent="0.3">
      <c r="A305">
        <v>1</v>
      </c>
      <c r="B305">
        <v>2024</v>
      </c>
      <c r="C305">
        <v>632</v>
      </c>
      <c r="D305" t="s">
        <v>3609</v>
      </c>
      <c r="E305">
        <v>6</v>
      </c>
      <c r="F305" s="27">
        <v>20494</v>
      </c>
      <c r="G305" t="s">
        <v>1208</v>
      </c>
      <c r="H305">
        <v>1</v>
      </c>
      <c r="I305">
        <v>78.349999999999994</v>
      </c>
      <c r="J305">
        <v>78.349999999999994</v>
      </c>
      <c r="K305" t="s">
        <v>111</v>
      </c>
      <c r="L305">
        <v>3</v>
      </c>
      <c r="M305" s="2">
        <v>45377</v>
      </c>
      <c r="N305" t="s">
        <v>4034</v>
      </c>
      <c r="O305">
        <v>279000</v>
      </c>
      <c r="P305">
        <v>0</v>
      </c>
      <c r="T305" s="25"/>
    </row>
    <row r="306" spans="1:20" x14ac:dyDescent="0.3">
      <c r="A306">
        <v>1</v>
      </c>
      <c r="B306">
        <v>2024</v>
      </c>
      <c r="C306">
        <v>632</v>
      </c>
      <c r="D306" t="s">
        <v>3609</v>
      </c>
      <c r="E306">
        <v>7</v>
      </c>
      <c r="F306" s="27">
        <v>20494</v>
      </c>
      <c r="G306" t="s">
        <v>1208</v>
      </c>
      <c r="H306">
        <v>4</v>
      </c>
      <c r="I306">
        <v>78.349999999999994</v>
      </c>
      <c r="J306">
        <v>313.39999999999998</v>
      </c>
      <c r="K306" t="s">
        <v>111</v>
      </c>
      <c r="L306">
        <v>3</v>
      </c>
      <c r="M306" s="2">
        <v>45377</v>
      </c>
      <c r="N306" t="s">
        <v>4034</v>
      </c>
      <c r="O306">
        <v>279000</v>
      </c>
      <c r="P306">
        <v>0</v>
      </c>
      <c r="T306" s="25"/>
    </row>
    <row r="307" spans="1:20" x14ac:dyDescent="0.3">
      <c r="A307">
        <v>1</v>
      </c>
      <c r="B307">
        <v>2024</v>
      </c>
      <c r="C307">
        <v>635</v>
      </c>
      <c r="D307" t="s">
        <v>3608</v>
      </c>
      <c r="E307">
        <v>1</v>
      </c>
      <c r="F307" s="27">
        <v>26230</v>
      </c>
      <c r="G307" t="s">
        <v>1057</v>
      </c>
      <c r="H307">
        <v>2</v>
      </c>
      <c r="I307">
        <v>146.11000000000001</v>
      </c>
      <c r="J307">
        <v>292.22000000000003</v>
      </c>
      <c r="K307" t="s">
        <v>402</v>
      </c>
      <c r="L307">
        <v>4</v>
      </c>
      <c r="M307" s="2">
        <v>45383</v>
      </c>
      <c r="N307" t="s">
        <v>1382</v>
      </c>
      <c r="P307">
        <v>0</v>
      </c>
      <c r="T307" s="25"/>
    </row>
    <row r="308" spans="1:20" x14ac:dyDescent="0.3">
      <c r="A308">
        <v>1</v>
      </c>
      <c r="B308">
        <v>2024</v>
      </c>
      <c r="C308">
        <v>636</v>
      </c>
      <c r="D308" t="s">
        <v>3608</v>
      </c>
      <c r="E308">
        <v>1</v>
      </c>
      <c r="F308" s="27">
        <v>28451</v>
      </c>
      <c r="G308" t="s">
        <v>1350</v>
      </c>
      <c r="H308">
        <v>1</v>
      </c>
      <c r="I308">
        <v>4200</v>
      </c>
      <c r="J308">
        <v>4200</v>
      </c>
      <c r="K308" t="s">
        <v>133</v>
      </c>
      <c r="L308">
        <v>4</v>
      </c>
      <c r="M308" s="2">
        <v>45383</v>
      </c>
      <c r="N308" t="s">
        <v>1382</v>
      </c>
      <c r="P308">
        <v>0</v>
      </c>
      <c r="T308" s="25"/>
    </row>
    <row r="309" spans="1:20" x14ac:dyDescent="0.3">
      <c r="A309">
        <v>1</v>
      </c>
      <c r="B309">
        <v>2024</v>
      </c>
      <c r="C309">
        <v>637</v>
      </c>
      <c r="D309" t="s">
        <v>3608</v>
      </c>
      <c r="E309">
        <v>1</v>
      </c>
      <c r="F309" s="27">
        <v>26227</v>
      </c>
      <c r="G309" t="s">
        <v>1123</v>
      </c>
      <c r="H309">
        <v>1</v>
      </c>
      <c r="I309">
        <v>1175</v>
      </c>
      <c r="J309">
        <v>1175</v>
      </c>
      <c r="K309" t="s">
        <v>360</v>
      </c>
      <c r="L309">
        <v>4</v>
      </c>
      <c r="M309" s="2">
        <v>45383</v>
      </c>
      <c r="N309" t="s">
        <v>1382</v>
      </c>
      <c r="P309">
        <v>0</v>
      </c>
      <c r="T309" s="25"/>
    </row>
    <row r="310" spans="1:20" x14ac:dyDescent="0.3">
      <c r="A310">
        <v>1</v>
      </c>
      <c r="B310">
        <v>2024</v>
      </c>
      <c r="C310">
        <v>638</v>
      </c>
      <c r="D310" t="s">
        <v>3608</v>
      </c>
      <c r="E310">
        <v>1</v>
      </c>
      <c r="F310" s="27">
        <v>27436</v>
      </c>
      <c r="G310" t="s">
        <v>1351</v>
      </c>
      <c r="H310">
        <v>1</v>
      </c>
      <c r="I310">
        <v>6382</v>
      </c>
      <c r="J310">
        <v>6382</v>
      </c>
      <c r="K310" t="s">
        <v>57</v>
      </c>
      <c r="L310">
        <v>4</v>
      </c>
      <c r="M310" s="2">
        <v>45387</v>
      </c>
      <c r="N310" t="s">
        <v>1382</v>
      </c>
      <c r="P310">
        <v>0</v>
      </c>
      <c r="T310" s="25"/>
    </row>
    <row r="311" spans="1:20" x14ac:dyDescent="0.3">
      <c r="A311">
        <v>1</v>
      </c>
      <c r="B311">
        <v>2024</v>
      </c>
      <c r="C311">
        <v>639</v>
      </c>
      <c r="D311" t="s">
        <v>3609</v>
      </c>
      <c r="E311">
        <v>1</v>
      </c>
      <c r="F311" s="27" t="s">
        <v>1359</v>
      </c>
      <c r="G311" t="s">
        <v>1360</v>
      </c>
      <c r="H311">
        <v>2</v>
      </c>
      <c r="I311">
        <v>614.71</v>
      </c>
      <c r="J311">
        <v>1229.42</v>
      </c>
      <c r="K311" t="s">
        <v>119</v>
      </c>
      <c r="L311">
        <v>4</v>
      </c>
      <c r="M311" s="2">
        <v>45390</v>
      </c>
      <c r="N311" t="s">
        <v>1383</v>
      </c>
      <c r="P311">
        <v>0</v>
      </c>
      <c r="T311" s="25"/>
    </row>
    <row r="312" spans="1:20" x14ac:dyDescent="0.3">
      <c r="A312">
        <v>1</v>
      </c>
      <c r="B312">
        <v>2024</v>
      </c>
      <c r="C312">
        <v>640</v>
      </c>
      <c r="D312" t="s">
        <v>3609</v>
      </c>
      <c r="E312">
        <v>1</v>
      </c>
      <c r="F312" s="27" t="s">
        <v>1359</v>
      </c>
      <c r="G312" t="s">
        <v>1360</v>
      </c>
      <c r="H312">
        <v>5</v>
      </c>
      <c r="I312">
        <v>614.71</v>
      </c>
      <c r="J312">
        <v>3073.55</v>
      </c>
      <c r="K312" t="s">
        <v>100</v>
      </c>
      <c r="L312">
        <v>4</v>
      </c>
      <c r="M312" s="2">
        <v>45391</v>
      </c>
      <c r="N312" t="s">
        <v>4034</v>
      </c>
      <c r="O312">
        <v>274000</v>
      </c>
      <c r="P312">
        <v>0</v>
      </c>
      <c r="T312" s="25"/>
    </row>
    <row r="313" spans="1:20" x14ac:dyDescent="0.3">
      <c r="A313">
        <v>1</v>
      </c>
      <c r="B313">
        <v>2024</v>
      </c>
      <c r="C313">
        <v>640</v>
      </c>
      <c r="D313" t="s">
        <v>3609</v>
      </c>
      <c r="E313">
        <v>2</v>
      </c>
      <c r="F313" s="27">
        <v>25120</v>
      </c>
      <c r="G313" t="s">
        <v>1079</v>
      </c>
      <c r="H313">
        <v>1</v>
      </c>
      <c r="I313">
        <v>574.44000000000005</v>
      </c>
      <c r="J313">
        <v>574.44000000000005</v>
      </c>
      <c r="K313" t="s">
        <v>100</v>
      </c>
      <c r="L313">
        <v>4</v>
      </c>
      <c r="M313" s="2">
        <v>45391</v>
      </c>
      <c r="N313" t="s">
        <v>4034</v>
      </c>
      <c r="O313">
        <v>274000</v>
      </c>
      <c r="P313">
        <v>0</v>
      </c>
      <c r="T313" s="25"/>
    </row>
    <row r="314" spans="1:20" x14ac:dyDescent="0.3">
      <c r="A314">
        <v>1</v>
      </c>
      <c r="B314">
        <v>2024</v>
      </c>
      <c r="C314">
        <v>640</v>
      </c>
      <c r="D314" t="s">
        <v>3609</v>
      </c>
      <c r="E314">
        <v>3</v>
      </c>
      <c r="F314" s="27">
        <v>20425</v>
      </c>
      <c r="G314" t="s">
        <v>1137</v>
      </c>
      <c r="H314">
        <v>1</v>
      </c>
      <c r="I314">
        <v>825.92</v>
      </c>
      <c r="J314">
        <v>825.92</v>
      </c>
      <c r="K314" t="s">
        <v>100</v>
      </c>
      <c r="L314">
        <v>4</v>
      </c>
      <c r="M314" s="2">
        <v>45391</v>
      </c>
      <c r="N314" t="s">
        <v>4034</v>
      </c>
      <c r="O314">
        <v>274000</v>
      </c>
      <c r="P314">
        <v>0</v>
      </c>
      <c r="T314" s="25"/>
    </row>
    <row r="315" spans="1:20" x14ac:dyDescent="0.3">
      <c r="A315">
        <v>1</v>
      </c>
      <c r="B315">
        <v>2024</v>
      </c>
      <c r="C315">
        <v>640</v>
      </c>
      <c r="D315" t="s">
        <v>3609</v>
      </c>
      <c r="E315">
        <v>4</v>
      </c>
      <c r="F315" s="27">
        <v>20451</v>
      </c>
      <c r="G315" t="s">
        <v>1109</v>
      </c>
      <c r="H315">
        <v>1</v>
      </c>
      <c r="I315">
        <v>600.73</v>
      </c>
      <c r="J315">
        <v>600.73</v>
      </c>
      <c r="K315" t="s">
        <v>100</v>
      </c>
      <c r="L315">
        <v>4</v>
      </c>
      <c r="M315" s="2">
        <v>45391</v>
      </c>
      <c r="N315" t="s">
        <v>4034</v>
      </c>
      <c r="O315">
        <v>274000</v>
      </c>
      <c r="P315">
        <v>0</v>
      </c>
      <c r="T315" s="25"/>
    </row>
    <row r="316" spans="1:20" x14ac:dyDescent="0.3">
      <c r="A316">
        <v>1</v>
      </c>
      <c r="B316">
        <v>2024</v>
      </c>
      <c r="C316">
        <v>640</v>
      </c>
      <c r="D316" t="s">
        <v>3609</v>
      </c>
      <c r="E316">
        <v>5</v>
      </c>
      <c r="F316" s="27">
        <v>25240</v>
      </c>
      <c r="G316" t="s">
        <v>1095</v>
      </c>
      <c r="H316">
        <v>1</v>
      </c>
      <c r="I316">
        <v>575</v>
      </c>
      <c r="J316">
        <v>575</v>
      </c>
      <c r="K316" t="s">
        <v>100</v>
      </c>
      <c r="L316">
        <v>4</v>
      </c>
      <c r="M316" s="2">
        <v>45391</v>
      </c>
      <c r="N316" t="s">
        <v>4034</v>
      </c>
      <c r="O316">
        <v>274000</v>
      </c>
      <c r="P316">
        <v>0</v>
      </c>
      <c r="T316" s="25"/>
    </row>
    <row r="317" spans="1:20" x14ac:dyDescent="0.3">
      <c r="A317">
        <v>1</v>
      </c>
      <c r="B317">
        <v>2024</v>
      </c>
      <c r="C317">
        <v>640</v>
      </c>
      <c r="D317" t="s">
        <v>3609</v>
      </c>
      <c r="E317">
        <v>6</v>
      </c>
      <c r="F317" s="27">
        <v>20494</v>
      </c>
      <c r="G317" t="s">
        <v>1208</v>
      </c>
      <c r="H317">
        <v>2</v>
      </c>
      <c r="I317">
        <v>78.349999999999994</v>
      </c>
      <c r="J317">
        <v>156.69999999999999</v>
      </c>
      <c r="K317" t="s">
        <v>100</v>
      </c>
      <c r="L317">
        <v>4</v>
      </c>
      <c r="M317" s="2">
        <v>45391</v>
      </c>
      <c r="N317" t="s">
        <v>4034</v>
      </c>
      <c r="O317">
        <v>274000</v>
      </c>
      <c r="P317">
        <v>0</v>
      </c>
      <c r="T317" s="25"/>
    </row>
    <row r="318" spans="1:20" x14ac:dyDescent="0.3">
      <c r="A318">
        <v>1</v>
      </c>
      <c r="B318">
        <v>2024</v>
      </c>
      <c r="C318">
        <v>641</v>
      </c>
      <c r="D318" t="s">
        <v>3608</v>
      </c>
      <c r="E318">
        <v>1</v>
      </c>
      <c r="F318" s="27">
        <v>15660</v>
      </c>
      <c r="G318" t="s">
        <v>1119</v>
      </c>
      <c r="H318">
        <v>1</v>
      </c>
      <c r="I318">
        <v>8214.07</v>
      </c>
      <c r="J318">
        <v>8214.07</v>
      </c>
      <c r="K318" t="s">
        <v>237</v>
      </c>
      <c r="L318">
        <v>4</v>
      </c>
      <c r="M318" s="2">
        <v>45391</v>
      </c>
      <c r="N318" t="s">
        <v>1382</v>
      </c>
      <c r="P318">
        <v>0</v>
      </c>
      <c r="T318" s="25"/>
    </row>
    <row r="319" spans="1:20" x14ac:dyDescent="0.3">
      <c r="A319">
        <v>1</v>
      </c>
      <c r="B319">
        <v>2024</v>
      </c>
      <c r="C319">
        <v>642</v>
      </c>
      <c r="D319" t="s">
        <v>3609</v>
      </c>
      <c r="E319">
        <v>1</v>
      </c>
      <c r="F319" s="27">
        <v>25132</v>
      </c>
      <c r="G319" t="s">
        <v>1361</v>
      </c>
      <c r="H319">
        <v>3</v>
      </c>
      <c r="I319">
        <v>593.14</v>
      </c>
      <c r="J319">
        <v>1779.42</v>
      </c>
      <c r="K319" t="s">
        <v>45</v>
      </c>
      <c r="L319">
        <v>4</v>
      </c>
      <c r="M319" s="2">
        <v>45394</v>
      </c>
      <c r="N319" t="s">
        <v>1383</v>
      </c>
      <c r="P319">
        <v>0</v>
      </c>
      <c r="T319" s="25"/>
    </row>
    <row r="320" spans="1:20" x14ac:dyDescent="0.3">
      <c r="A320">
        <v>1</v>
      </c>
      <c r="B320">
        <v>2024</v>
      </c>
      <c r="C320">
        <v>685</v>
      </c>
      <c r="D320" t="s">
        <v>3608</v>
      </c>
      <c r="E320">
        <v>1</v>
      </c>
      <c r="F320" s="27">
        <v>28058</v>
      </c>
      <c r="G320" t="s">
        <v>1319</v>
      </c>
      <c r="H320">
        <v>1</v>
      </c>
      <c r="I320">
        <v>3400</v>
      </c>
      <c r="J320">
        <v>3400</v>
      </c>
      <c r="K320" t="s">
        <v>272</v>
      </c>
      <c r="L320">
        <v>4</v>
      </c>
      <c r="M320" s="2">
        <v>45383</v>
      </c>
      <c r="N320" t="s">
        <v>1382</v>
      </c>
      <c r="P320">
        <v>0</v>
      </c>
      <c r="T320" s="25"/>
    </row>
    <row r="321" spans="1:20" x14ac:dyDescent="0.3">
      <c r="A321">
        <v>1</v>
      </c>
      <c r="B321">
        <v>2024</v>
      </c>
      <c r="C321">
        <v>685</v>
      </c>
      <c r="D321" t="s">
        <v>3608</v>
      </c>
      <c r="E321">
        <v>2</v>
      </c>
      <c r="F321" s="27">
        <v>11654</v>
      </c>
      <c r="G321" t="s">
        <v>1057</v>
      </c>
      <c r="H321">
        <v>1</v>
      </c>
      <c r="I321">
        <v>121.47</v>
      </c>
      <c r="J321">
        <v>121.47</v>
      </c>
      <c r="K321" t="s">
        <v>272</v>
      </c>
      <c r="L321">
        <v>4</v>
      </c>
      <c r="M321" s="2">
        <v>45383</v>
      </c>
      <c r="N321" t="s">
        <v>1382</v>
      </c>
      <c r="P321">
        <v>0</v>
      </c>
      <c r="T321" s="25"/>
    </row>
    <row r="322" spans="1:20" x14ac:dyDescent="0.3">
      <c r="A322">
        <v>1</v>
      </c>
      <c r="B322">
        <v>2024</v>
      </c>
      <c r="C322">
        <v>686</v>
      </c>
      <c r="D322" t="s">
        <v>3608</v>
      </c>
      <c r="E322">
        <v>1</v>
      </c>
      <c r="F322" s="27">
        <v>22198</v>
      </c>
      <c r="G322" t="s">
        <v>1221</v>
      </c>
      <c r="H322">
        <v>1</v>
      </c>
      <c r="I322">
        <v>2912.5</v>
      </c>
      <c r="J322">
        <v>2912.5</v>
      </c>
      <c r="K322" t="s">
        <v>45</v>
      </c>
      <c r="L322">
        <v>4</v>
      </c>
      <c r="M322" s="2">
        <v>45390</v>
      </c>
      <c r="N322" t="s">
        <v>4034</v>
      </c>
      <c r="O322">
        <v>315000</v>
      </c>
      <c r="P322">
        <v>0</v>
      </c>
      <c r="T322" s="25"/>
    </row>
    <row r="323" spans="1:20" x14ac:dyDescent="0.3">
      <c r="A323">
        <v>1</v>
      </c>
      <c r="B323">
        <v>2024</v>
      </c>
      <c r="C323">
        <v>686</v>
      </c>
      <c r="D323" t="s">
        <v>3608</v>
      </c>
      <c r="E323">
        <v>2</v>
      </c>
      <c r="F323" s="27">
        <v>10547</v>
      </c>
      <c r="G323" t="s">
        <v>1174</v>
      </c>
      <c r="H323">
        <v>1</v>
      </c>
      <c r="I323">
        <v>1073.7</v>
      </c>
      <c r="J323">
        <v>1073.7</v>
      </c>
      <c r="K323" t="s">
        <v>45</v>
      </c>
      <c r="L323">
        <v>4</v>
      </c>
      <c r="M323" s="2">
        <v>45390</v>
      </c>
      <c r="N323" t="s">
        <v>4034</v>
      </c>
      <c r="O323">
        <v>315000</v>
      </c>
      <c r="P323">
        <v>0</v>
      </c>
      <c r="T323" s="25"/>
    </row>
    <row r="324" spans="1:20" x14ac:dyDescent="0.3">
      <c r="A324">
        <v>1</v>
      </c>
      <c r="B324">
        <v>2024</v>
      </c>
      <c r="C324">
        <v>686</v>
      </c>
      <c r="D324" t="s">
        <v>3608</v>
      </c>
      <c r="E324">
        <v>3</v>
      </c>
      <c r="F324" s="27">
        <v>28399</v>
      </c>
      <c r="G324" t="s">
        <v>1352</v>
      </c>
      <c r="H324">
        <v>2</v>
      </c>
      <c r="I324">
        <v>1800</v>
      </c>
      <c r="J324">
        <v>3600</v>
      </c>
      <c r="K324" t="s">
        <v>45</v>
      </c>
      <c r="L324">
        <v>4</v>
      </c>
      <c r="M324" s="2">
        <v>45390</v>
      </c>
      <c r="N324" t="s">
        <v>4034</v>
      </c>
      <c r="O324">
        <v>315000</v>
      </c>
      <c r="P324">
        <v>0</v>
      </c>
      <c r="T324" s="25"/>
    </row>
    <row r="325" spans="1:20" x14ac:dyDescent="0.3">
      <c r="A325">
        <v>1</v>
      </c>
      <c r="B325">
        <v>2024</v>
      </c>
      <c r="C325">
        <v>686</v>
      </c>
      <c r="D325" t="s">
        <v>3608</v>
      </c>
      <c r="E325">
        <v>4</v>
      </c>
      <c r="F325" s="27" t="s">
        <v>1359</v>
      </c>
      <c r="G325" t="s">
        <v>1360</v>
      </c>
      <c r="H325">
        <v>5</v>
      </c>
      <c r="I325">
        <v>614.71</v>
      </c>
      <c r="J325">
        <v>3073.55</v>
      </c>
      <c r="K325" t="s">
        <v>45</v>
      </c>
      <c r="L325">
        <v>4</v>
      </c>
      <c r="M325" s="2">
        <v>45390</v>
      </c>
      <c r="N325" t="s">
        <v>4034</v>
      </c>
      <c r="O325">
        <v>315000</v>
      </c>
      <c r="P325">
        <v>0</v>
      </c>
      <c r="T325" s="25"/>
    </row>
    <row r="326" spans="1:20" x14ac:dyDescent="0.3">
      <c r="A326">
        <v>1</v>
      </c>
      <c r="B326">
        <v>2024</v>
      </c>
      <c r="C326">
        <v>686</v>
      </c>
      <c r="D326" t="s">
        <v>3608</v>
      </c>
      <c r="E326">
        <v>5</v>
      </c>
      <c r="F326" s="27">
        <v>25120</v>
      </c>
      <c r="G326" t="s">
        <v>1079</v>
      </c>
      <c r="H326">
        <v>1</v>
      </c>
      <c r="I326">
        <v>574.44000000000005</v>
      </c>
      <c r="J326">
        <v>574.44000000000005</v>
      </c>
      <c r="K326" t="s">
        <v>45</v>
      </c>
      <c r="L326">
        <v>4</v>
      </c>
      <c r="M326" s="2">
        <v>45390</v>
      </c>
      <c r="N326" t="s">
        <v>4034</v>
      </c>
      <c r="O326">
        <v>315000</v>
      </c>
      <c r="P326">
        <v>0</v>
      </c>
      <c r="T326" s="25"/>
    </row>
    <row r="327" spans="1:20" x14ac:dyDescent="0.3">
      <c r="A327">
        <v>1</v>
      </c>
      <c r="B327">
        <v>2024</v>
      </c>
      <c r="C327">
        <v>686</v>
      </c>
      <c r="D327" t="s">
        <v>3608</v>
      </c>
      <c r="E327">
        <v>6</v>
      </c>
      <c r="F327" s="27">
        <v>20425</v>
      </c>
      <c r="G327" t="s">
        <v>1137</v>
      </c>
      <c r="H327">
        <v>1</v>
      </c>
      <c r="I327">
        <v>825.92</v>
      </c>
      <c r="J327">
        <v>825.92</v>
      </c>
      <c r="K327" t="s">
        <v>45</v>
      </c>
      <c r="L327">
        <v>4</v>
      </c>
      <c r="M327" s="2">
        <v>45390</v>
      </c>
      <c r="N327" t="s">
        <v>4034</v>
      </c>
      <c r="O327">
        <v>315000</v>
      </c>
      <c r="P327">
        <v>0</v>
      </c>
      <c r="T327" s="25"/>
    </row>
    <row r="328" spans="1:20" x14ac:dyDescent="0.3">
      <c r="A328">
        <v>1</v>
      </c>
      <c r="B328">
        <v>2024</v>
      </c>
      <c r="C328">
        <v>686</v>
      </c>
      <c r="D328" t="s">
        <v>3608</v>
      </c>
      <c r="E328">
        <v>7</v>
      </c>
      <c r="F328" s="27">
        <v>20451</v>
      </c>
      <c r="G328" t="s">
        <v>1109</v>
      </c>
      <c r="H328">
        <v>1</v>
      </c>
      <c r="I328">
        <v>600.73</v>
      </c>
      <c r="J328">
        <v>600.73</v>
      </c>
      <c r="K328" t="s">
        <v>45</v>
      </c>
      <c r="L328">
        <v>4</v>
      </c>
      <c r="M328" s="2">
        <v>45390</v>
      </c>
      <c r="N328" t="s">
        <v>4034</v>
      </c>
      <c r="O328">
        <v>315000</v>
      </c>
      <c r="P328">
        <v>0</v>
      </c>
      <c r="T328" s="25"/>
    </row>
    <row r="329" spans="1:20" x14ac:dyDescent="0.3">
      <c r="A329">
        <v>1</v>
      </c>
      <c r="B329">
        <v>2024</v>
      </c>
      <c r="C329">
        <v>687</v>
      </c>
      <c r="D329" t="s">
        <v>3609</v>
      </c>
      <c r="E329">
        <v>1</v>
      </c>
      <c r="F329" s="27" t="s">
        <v>1359</v>
      </c>
      <c r="G329" t="s">
        <v>1360</v>
      </c>
      <c r="H329">
        <v>4</v>
      </c>
      <c r="I329">
        <v>614.71</v>
      </c>
      <c r="J329">
        <v>2458.84</v>
      </c>
      <c r="K329" t="s">
        <v>142</v>
      </c>
      <c r="L329">
        <v>4</v>
      </c>
      <c r="M329" s="2">
        <v>45391</v>
      </c>
      <c r="N329" t="s">
        <v>4035</v>
      </c>
      <c r="O329">
        <v>139000</v>
      </c>
      <c r="P329">
        <v>0</v>
      </c>
      <c r="T329" s="25"/>
    </row>
    <row r="330" spans="1:20" x14ac:dyDescent="0.3">
      <c r="A330">
        <v>1</v>
      </c>
      <c r="B330">
        <v>2024</v>
      </c>
      <c r="C330">
        <v>687</v>
      </c>
      <c r="D330" t="s">
        <v>3609</v>
      </c>
      <c r="E330">
        <v>2</v>
      </c>
      <c r="F330" s="27">
        <v>20424</v>
      </c>
      <c r="G330" t="s">
        <v>1103</v>
      </c>
      <c r="H330">
        <v>1</v>
      </c>
      <c r="I330">
        <v>564.84</v>
      </c>
      <c r="J330">
        <v>564.84</v>
      </c>
      <c r="K330" t="s">
        <v>142</v>
      </c>
      <c r="L330">
        <v>4</v>
      </c>
      <c r="M330" s="2">
        <v>45391</v>
      </c>
      <c r="N330" t="s">
        <v>4035</v>
      </c>
      <c r="O330">
        <v>139000</v>
      </c>
      <c r="P330">
        <v>0</v>
      </c>
      <c r="T330" s="25"/>
    </row>
    <row r="331" spans="1:20" x14ac:dyDescent="0.3">
      <c r="A331">
        <v>1</v>
      </c>
      <c r="B331">
        <v>2024</v>
      </c>
      <c r="C331">
        <v>687</v>
      </c>
      <c r="D331" t="s">
        <v>3609</v>
      </c>
      <c r="E331">
        <v>3</v>
      </c>
      <c r="F331" s="27">
        <v>20425</v>
      </c>
      <c r="G331" t="s">
        <v>1137</v>
      </c>
      <c r="H331">
        <v>1</v>
      </c>
      <c r="I331">
        <v>825.92</v>
      </c>
      <c r="J331">
        <v>825.92</v>
      </c>
      <c r="K331" t="s">
        <v>142</v>
      </c>
      <c r="L331">
        <v>4</v>
      </c>
      <c r="M331" s="2">
        <v>45391</v>
      </c>
      <c r="N331" t="s">
        <v>4035</v>
      </c>
      <c r="O331">
        <v>139000</v>
      </c>
      <c r="P331">
        <v>0</v>
      </c>
      <c r="T331" s="25"/>
    </row>
    <row r="332" spans="1:20" x14ac:dyDescent="0.3">
      <c r="A332">
        <v>1</v>
      </c>
      <c r="B332">
        <v>2024</v>
      </c>
      <c r="C332">
        <v>687</v>
      </c>
      <c r="D332" t="s">
        <v>3609</v>
      </c>
      <c r="E332">
        <v>4</v>
      </c>
      <c r="F332" s="27">
        <v>20451</v>
      </c>
      <c r="G332" t="s">
        <v>1109</v>
      </c>
      <c r="H332">
        <v>1</v>
      </c>
      <c r="I332">
        <v>600.73</v>
      </c>
      <c r="J332">
        <v>600.73</v>
      </c>
      <c r="K332" t="s">
        <v>142</v>
      </c>
      <c r="L332">
        <v>4</v>
      </c>
      <c r="M332" s="2">
        <v>45391</v>
      </c>
      <c r="N332" t="s">
        <v>4035</v>
      </c>
      <c r="O332">
        <v>139000</v>
      </c>
      <c r="P332">
        <v>0</v>
      </c>
      <c r="T332" s="25"/>
    </row>
    <row r="333" spans="1:20" x14ac:dyDescent="0.3">
      <c r="A333">
        <v>1</v>
      </c>
      <c r="B333">
        <v>2024</v>
      </c>
      <c r="C333">
        <v>687</v>
      </c>
      <c r="D333" t="s">
        <v>3609</v>
      </c>
      <c r="E333">
        <v>5</v>
      </c>
      <c r="F333" s="27">
        <v>15875</v>
      </c>
      <c r="G333" t="s">
        <v>1082</v>
      </c>
      <c r="H333">
        <v>2</v>
      </c>
      <c r="I333">
        <v>1612.92</v>
      </c>
      <c r="J333">
        <v>3225.84</v>
      </c>
      <c r="K333" t="s">
        <v>142</v>
      </c>
      <c r="L333">
        <v>4</v>
      </c>
      <c r="M333" s="2">
        <v>45391</v>
      </c>
      <c r="N333" t="s">
        <v>4035</v>
      </c>
      <c r="O333">
        <v>139000</v>
      </c>
      <c r="P333">
        <v>0</v>
      </c>
      <c r="T333" s="25"/>
    </row>
    <row r="334" spans="1:20" x14ac:dyDescent="0.3">
      <c r="A334">
        <v>1</v>
      </c>
      <c r="B334">
        <v>2024</v>
      </c>
      <c r="C334">
        <v>687</v>
      </c>
      <c r="D334" t="s">
        <v>3609</v>
      </c>
      <c r="E334">
        <v>6</v>
      </c>
      <c r="F334" s="27">
        <v>25261</v>
      </c>
      <c r="G334" t="s">
        <v>1134</v>
      </c>
      <c r="H334">
        <v>1</v>
      </c>
      <c r="I334">
        <v>7807.75</v>
      </c>
      <c r="J334">
        <v>7807.75</v>
      </c>
      <c r="K334" t="s">
        <v>142</v>
      </c>
      <c r="L334">
        <v>4</v>
      </c>
      <c r="M334" s="2">
        <v>45391</v>
      </c>
      <c r="N334" t="s">
        <v>4035</v>
      </c>
      <c r="O334">
        <v>139000</v>
      </c>
      <c r="P334">
        <v>0</v>
      </c>
      <c r="T334" s="25"/>
    </row>
    <row r="335" spans="1:20" x14ac:dyDescent="0.3">
      <c r="A335">
        <v>1</v>
      </c>
      <c r="B335">
        <v>2024</v>
      </c>
      <c r="C335">
        <v>687</v>
      </c>
      <c r="D335" t="s">
        <v>3609</v>
      </c>
      <c r="E335">
        <v>7</v>
      </c>
      <c r="F335" s="27">
        <v>27405</v>
      </c>
      <c r="G335" t="s">
        <v>1216</v>
      </c>
      <c r="H335">
        <v>1</v>
      </c>
      <c r="I335">
        <v>2811.14</v>
      </c>
      <c r="J335">
        <v>2811.14</v>
      </c>
      <c r="K335" t="s">
        <v>142</v>
      </c>
      <c r="L335">
        <v>4</v>
      </c>
      <c r="M335" s="2">
        <v>45391</v>
      </c>
      <c r="N335" t="s">
        <v>4035</v>
      </c>
      <c r="O335">
        <v>139000</v>
      </c>
      <c r="P335">
        <v>0</v>
      </c>
      <c r="T335" s="25"/>
    </row>
    <row r="336" spans="1:20" x14ac:dyDescent="0.3">
      <c r="A336">
        <v>1</v>
      </c>
      <c r="B336">
        <v>2024</v>
      </c>
      <c r="C336">
        <v>687</v>
      </c>
      <c r="D336" t="s">
        <v>3609</v>
      </c>
      <c r="E336">
        <v>8</v>
      </c>
      <c r="F336" s="27">
        <v>20494</v>
      </c>
      <c r="G336" t="s">
        <v>1208</v>
      </c>
      <c r="H336">
        <v>1</v>
      </c>
      <c r="I336">
        <v>78.349999999999994</v>
      </c>
      <c r="J336">
        <v>78.349999999999994</v>
      </c>
      <c r="K336" t="s">
        <v>142</v>
      </c>
      <c r="L336">
        <v>4</v>
      </c>
      <c r="M336" s="2">
        <v>45391</v>
      </c>
      <c r="N336" t="s">
        <v>4035</v>
      </c>
      <c r="O336">
        <v>139000</v>
      </c>
      <c r="P336">
        <v>0</v>
      </c>
      <c r="T336" s="25"/>
    </row>
    <row r="337" spans="1:20" x14ac:dyDescent="0.3">
      <c r="A337">
        <v>1</v>
      </c>
      <c r="B337">
        <v>2024</v>
      </c>
      <c r="C337">
        <v>690</v>
      </c>
      <c r="D337" t="s">
        <v>3608</v>
      </c>
      <c r="E337">
        <v>1</v>
      </c>
      <c r="F337" s="27">
        <v>10460</v>
      </c>
      <c r="G337" t="s">
        <v>1046</v>
      </c>
      <c r="H337">
        <v>1</v>
      </c>
      <c r="I337">
        <v>1706.72</v>
      </c>
      <c r="J337">
        <v>1706.72</v>
      </c>
      <c r="K337" t="s">
        <v>85</v>
      </c>
      <c r="L337">
        <v>4</v>
      </c>
      <c r="M337" s="2">
        <v>45391</v>
      </c>
      <c r="N337" t="s">
        <v>1383</v>
      </c>
      <c r="P337">
        <v>0</v>
      </c>
      <c r="T337" s="25"/>
    </row>
    <row r="338" spans="1:20" x14ac:dyDescent="0.3">
      <c r="A338">
        <v>1</v>
      </c>
      <c r="B338">
        <v>2024</v>
      </c>
      <c r="C338">
        <v>690</v>
      </c>
      <c r="D338" t="s">
        <v>3608</v>
      </c>
      <c r="E338">
        <v>2</v>
      </c>
      <c r="F338" s="27">
        <v>20494</v>
      </c>
      <c r="G338" t="s">
        <v>1208</v>
      </c>
      <c r="H338">
        <v>1</v>
      </c>
      <c r="I338">
        <v>78.349999999999994</v>
      </c>
      <c r="J338">
        <v>78.349999999999994</v>
      </c>
      <c r="K338" t="s">
        <v>85</v>
      </c>
      <c r="L338">
        <v>4</v>
      </c>
      <c r="M338" s="2">
        <v>45391</v>
      </c>
      <c r="N338" t="s">
        <v>1383</v>
      </c>
      <c r="P338">
        <v>0</v>
      </c>
      <c r="T338" s="25"/>
    </row>
    <row r="339" spans="1:20" x14ac:dyDescent="0.3">
      <c r="A339">
        <v>1</v>
      </c>
      <c r="B339">
        <v>2024</v>
      </c>
      <c r="C339">
        <v>690</v>
      </c>
      <c r="D339" t="s">
        <v>3608</v>
      </c>
      <c r="E339">
        <v>3</v>
      </c>
      <c r="F339" s="27">
        <v>27428</v>
      </c>
      <c r="G339" t="s">
        <v>1154</v>
      </c>
      <c r="H339">
        <v>1</v>
      </c>
      <c r="I339">
        <v>380.77</v>
      </c>
      <c r="J339">
        <v>380.77</v>
      </c>
      <c r="K339" t="s">
        <v>85</v>
      </c>
      <c r="L339">
        <v>4</v>
      </c>
      <c r="M339" s="2">
        <v>45391</v>
      </c>
      <c r="N339" t="s">
        <v>1383</v>
      </c>
      <c r="P339">
        <v>0</v>
      </c>
      <c r="T339" s="25"/>
    </row>
    <row r="340" spans="1:20" x14ac:dyDescent="0.3">
      <c r="A340">
        <v>1</v>
      </c>
      <c r="B340">
        <v>2024</v>
      </c>
      <c r="C340">
        <v>690</v>
      </c>
      <c r="D340" t="s">
        <v>3608</v>
      </c>
      <c r="E340">
        <v>4</v>
      </c>
      <c r="F340" s="27">
        <v>14915</v>
      </c>
      <c r="G340" t="s">
        <v>1251</v>
      </c>
      <c r="H340">
        <v>1</v>
      </c>
      <c r="I340">
        <v>993.62</v>
      </c>
      <c r="J340">
        <v>993.62</v>
      </c>
      <c r="K340" t="s">
        <v>85</v>
      </c>
      <c r="L340">
        <v>4</v>
      </c>
      <c r="M340" s="2">
        <v>45391</v>
      </c>
      <c r="N340" t="s">
        <v>1383</v>
      </c>
      <c r="P340">
        <v>0</v>
      </c>
      <c r="T340" s="25"/>
    </row>
    <row r="341" spans="1:20" x14ac:dyDescent="0.3">
      <c r="A341">
        <v>1</v>
      </c>
      <c r="B341">
        <v>2024</v>
      </c>
      <c r="C341">
        <v>690</v>
      </c>
      <c r="D341" t="s">
        <v>3608</v>
      </c>
      <c r="E341">
        <v>5</v>
      </c>
      <c r="F341" s="27">
        <v>15904</v>
      </c>
      <c r="G341" t="s">
        <v>1263</v>
      </c>
      <c r="H341">
        <v>1</v>
      </c>
      <c r="I341">
        <v>600</v>
      </c>
      <c r="J341">
        <v>600</v>
      </c>
      <c r="K341" t="s">
        <v>85</v>
      </c>
      <c r="L341">
        <v>4</v>
      </c>
      <c r="M341" s="2">
        <v>45391</v>
      </c>
      <c r="N341" t="s">
        <v>1383</v>
      </c>
      <c r="P341">
        <v>0</v>
      </c>
      <c r="T341" s="25"/>
    </row>
    <row r="342" spans="1:20" x14ac:dyDescent="0.3">
      <c r="A342">
        <v>1</v>
      </c>
      <c r="B342">
        <v>2024</v>
      </c>
      <c r="C342">
        <v>691</v>
      </c>
      <c r="D342" t="s">
        <v>3609</v>
      </c>
      <c r="E342">
        <v>1</v>
      </c>
      <c r="F342" s="27" t="s">
        <v>1359</v>
      </c>
      <c r="G342" t="s">
        <v>1360</v>
      </c>
      <c r="H342">
        <v>5</v>
      </c>
      <c r="I342">
        <v>614.71</v>
      </c>
      <c r="J342">
        <v>3073.55</v>
      </c>
      <c r="K342" t="s">
        <v>546</v>
      </c>
      <c r="L342">
        <v>4</v>
      </c>
      <c r="M342" s="2">
        <v>45392</v>
      </c>
      <c r="N342" t="s">
        <v>4034</v>
      </c>
      <c r="P342">
        <v>0</v>
      </c>
      <c r="T342" s="25"/>
    </row>
    <row r="343" spans="1:20" x14ac:dyDescent="0.3">
      <c r="A343">
        <v>1</v>
      </c>
      <c r="B343">
        <v>2024</v>
      </c>
      <c r="C343">
        <v>691</v>
      </c>
      <c r="D343" t="s">
        <v>3609</v>
      </c>
      <c r="E343">
        <v>2</v>
      </c>
      <c r="F343" s="27">
        <v>25120</v>
      </c>
      <c r="G343" t="s">
        <v>1079</v>
      </c>
      <c r="H343">
        <v>1</v>
      </c>
      <c r="I343">
        <v>574.44000000000005</v>
      </c>
      <c r="J343">
        <v>574.44000000000005</v>
      </c>
      <c r="K343" t="s">
        <v>546</v>
      </c>
      <c r="L343">
        <v>4</v>
      </c>
      <c r="M343" s="2">
        <v>45392</v>
      </c>
      <c r="N343" t="s">
        <v>4034</v>
      </c>
      <c r="P343">
        <v>0</v>
      </c>
      <c r="T343" s="25"/>
    </row>
    <row r="344" spans="1:20" x14ac:dyDescent="0.3">
      <c r="A344">
        <v>1</v>
      </c>
      <c r="B344">
        <v>2024</v>
      </c>
      <c r="C344">
        <v>691</v>
      </c>
      <c r="D344" t="s">
        <v>3609</v>
      </c>
      <c r="E344">
        <v>3</v>
      </c>
      <c r="F344" s="27">
        <v>20425</v>
      </c>
      <c r="G344" t="s">
        <v>1137</v>
      </c>
      <c r="H344">
        <v>1</v>
      </c>
      <c r="I344">
        <v>825.92</v>
      </c>
      <c r="J344">
        <v>825.92</v>
      </c>
      <c r="K344" t="s">
        <v>546</v>
      </c>
      <c r="L344">
        <v>4</v>
      </c>
      <c r="M344" s="2">
        <v>45392</v>
      </c>
      <c r="N344" t="s">
        <v>4034</v>
      </c>
      <c r="P344">
        <v>0</v>
      </c>
      <c r="T344" s="25"/>
    </row>
    <row r="345" spans="1:20" x14ac:dyDescent="0.3">
      <c r="A345">
        <v>1</v>
      </c>
      <c r="B345">
        <v>2024</v>
      </c>
      <c r="C345">
        <v>691</v>
      </c>
      <c r="D345" t="s">
        <v>3609</v>
      </c>
      <c r="E345">
        <v>4</v>
      </c>
      <c r="F345" s="27">
        <v>20451</v>
      </c>
      <c r="G345" t="s">
        <v>1109</v>
      </c>
      <c r="H345">
        <v>1</v>
      </c>
      <c r="I345">
        <v>600.73</v>
      </c>
      <c r="J345">
        <v>600.73</v>
      </c>
      <c r="K345" t="s">
        <v>546</v>
      </c>
      <c r="L345">
        <v>4</v>
      </c>
      <c r="M345" s="2">
        <v>45392</v>
      </c>
      <c r="N345" t="s">
        <v>4034</v>
      </c>
      <c r="P345">
        <v>0</v>
      </c>
      <c r="T345" s="25"/>
    </row>
    <row r="346" spans="1:20" x14ac:dyDescent="0.3">
      <c r="A346">
        <v>1</v>
      </c>
      <c r="B346">
        <v>2024</v>
      </c>
      <c r="C346">
        <v>691</v>
      </c>
      <c r="D346" t="s">
        <v>3609</v>
      </c>
      <c r="E346">
        <v>5</v>
      </c>
      <c r="F346" s="27">
        <v>27405</v>
      </c>
      <c r="G346" t="s">
        <v>1216</v>
      </c>
      <c r="H346">
        <v>1</v>
      </c>
      <c r="I346">
        <v>2811.14</v>
      </c>
      <c r="J346">
        <v>2811.14</v>
      </c>
      <c r="K346" t="s">
        <v>546</v>
      </c>
      <c r="L346">
        <v>4</v>
      </c>
      <c r="M346" s="2">
        <v>45392</v>
      </c>
      <c r="N346" t="s">
        <v>4034</v>
      </c>
      <c r="P346">
        <v>0</v>
      </c>
      <c r="T346" s="25"/>
    </row>
    <row r="347" spans="1:20" x14ac:dyDescent="0.3">
      <c r="A347">
        <v>1</v>
      </c>
      <c r="B347">
        <v>2024</v>
      </c>
      <c r="C347">
        <v>691</v>
      </c>
      <c r="D347" t="s">
        <v>3609</v>
      </c>
      <c r="E347">
        <v>6</v>
      </c>
      <c r="F347" s="27">
        <v>25240</v>
      </c>
      <c r="G347" t="s">
        <v>1095</v>
      </c>
      <c r="H347">
        <v>1</v>
      </c>
      <c r="I347">
        <v>575</v>
      </c>
      <c r="J347">
        <v>575</v>
      </c>
      <c r="K347" t="s">
        <v>546</v>
      </c>
      <c r="L347">
        <v>4</v>
      </c>
      <c r="M347" s="2">
        <v>45392</v>
      </c>
      <c r="N347" t="s">
        <v>4034</v>
      </c>
      <c r="P347">
        <v>0</v>
      </c>
      <c r="T347" s="25"/>
    </row>
    <row r="348" spans="1:20" x14ac:dyDescent="0.3">
      <c r="A348">
        <v>1</v>
      </c>
      <c r="B348">
        <v>2024</v>
      </c>
      <c r="C348">
        <v>691</v>
      </c>
      <c r="D348" t="s">
        <v>3609</v>
      </c>
      <c r="E348">
        <v>7</v>
      </c>
      <c r="F348" s="27">
        <v>20494</v>
      </c>
      <c r="G348" t="s">
        <v>1208</v>
      </c>
      <c r="H348">
        <v>1</v>
      </c>
      <c r="I348">
        <v>78.349999999999994</v>
      </c>
      <c r="J348">
        <v>78.349999999999994</v>
      </c>
      <c r="K348" t="s">
        <v>546</v>
      </c>
      <c r="L348">
        <v>4</v>
      </c>
      <c r="M348" s="2">
        <v>45392</v>
      </c>
      <c r="N348" t="s">
        <v>4034</v>
      </c>
      <c r="P348">
        <v>0</v>
      </c>
      <c r="T348" s="25"/>
    </row>
    <row r="349" spans="1:20" x14ac:dyDescent="0.3">
      <c r="A349">
        <v>1</v>
      </c>
      <c r="B349">
        <v>2024</v>
      </c>
      <c r="C349">
        <v>692</v>
      </c>
      <c r="D349" t="s">
        <v>3609</v>
      </c>
      <c r="E349">
        <v>1</v>
      </c>
      <c r="F349" s="27" t="s">
        <v>1359</v>
      </c>
      <c r="G349" t="s">
        <v>1360</v>
      </c>
      <c r="H349">
        <v>4</v>
      </c>
      <c r="I349">
        <v>614.71</v>
      </c>
      <c r="J349">
        <v>2458.84</v>
      </c>
      <c r="K349" t="s">
        <v>475</v>
      </c>
      <c r="L349">
        <v>4</v>
      </c>
      <c r="M349" s="2">
        <v>45397</v>
      </c>
      <c r="N349" t="s">
        <v>4034</v>
      </c>
      <c r="O349">
        <v>65012</v>
      </c>
      <c r="P349">
        <v>0</v>
      </c>
      <c r="T349" s="25"/>
    </row>
    <row r="350" spans="1:20" x14ac:dyDescent="0.3">
      <c r="A350">
        <v>1</v>
      </c>
      <c r="B350">
        <v>2024</v>
      </c>
      <c r="C350">
        <v>692</v>
      </c>
      <c r="D350" t="s">
        <v>3609</v>
      </c>
      <c r="E350">
        <v>2</v>
      </c>
      <c r="F350" s="27">
        <v>25533</v>
      </c>
      <c r="G350" t="s">
        <v>1135</v>
      </c>
      <c r="H350">
        <v>4</v>
      </c>
      <c r="I350">
        <v>606.25</v>
      </c>
      <c r="J350">
        <v>2425</v>
      </c>
      <c r="K350" t="s">
        <v>475</v>
      </c>
      <c r="L350">
        <v>4</v>
      </c>
      <c r="M350" s="2">
        <v>45397</v>
      </c>
      <c r="N350" t="s">
        <v>4034</v>
      </c>
      <c r="O350">
        <v>65012</v>
      </c>
      <c r="P350">
        <v>0</v>
      </c>
      <c r="T350" s="25"/>
    </row>
    <row r="351" spans="1:20" x14ac:dyDescent="0.3">
      <c r="A351">
        <v>1</v>
      </c>
      <c r="B351">
        <v>2024</v>
      </c>
      <c r="C351">
        <v>692</v>
      </c>
      <c r="D351" t="s">
        <v>3609</v>
      </c>
      <c r="E351">
        <v>3</v>
      </c>
      <c r="F351" s="27">
        <v>25125</v>
      </c>
      <c r="G351" t="s">
        <v>1090</v>
      </c>
      <c r="H351">
        <v>1</v>
      </c>
      <c r="I351">
        <v>2824.26</v>
      </c>
      <c r="J351">
        <v>2824.26</v>
      </c>
      <c r="K351" t="s">
        <v>475</v>
      </c>
      <c r="L351">
        <v>4</v>
      </c>
      <c r="M351" s="2">
        <v>45397</v>
      </c>
      <c r="N351" t="s">
        <v>4034</v>
      </c>
      <c r="O351">
        <v>65012</v>
      </c>
      <c r="P351">
        <v>0</v>
      </c>
      <c r="T351" s="25"/>
    </row>
    <row r="352" spans="1:20" x14ac:dyDescent="0.3">
      <c r="A352">
        <v>1</v>
      </c>
      <c r="B352">
        <v>2024</v>
      </c>
      <c r="C352">
        <v>692</v>
      </c>
      <c r="D352" t="s">
        <v>3609</v>
      </c>
      <c r="E352">
        <v>4</v>
      </c>
      <c r="F352" s="27">
        <v>20424</v>
      </c>
      <c r="G352" t="s">
        <v>1103</v>
      </c>
      <c r="H352">
        <v>1</v>
      </c>
      <c r="I352">
        <v>564.84</v>
      </c>
      <c r="J352">
        <v>564.84</v>
      </c>
      <c r="K352" t="s">
        <v>475</v>
      </c>
      <c r="L352">
        <v>4</v>
      </c>
      <c r="M352" s="2">
        <v>45397</v>
      </c>
      <c r="N352" t="s">
        <v>4034</v>
      </c>
      <c r="O352">
        <v>65012</v>
      </c>
      <c r="P352">
        <v>0</v>
      </c>
      <c r="T352" s="25"/>
    </row>
    <row r="353" spans="1:20" x14ac:dyDescent="0.3">
      <c r="A353">
        <v>1</v>
      </c>
      <c r="B353">
        <v>2024</v>
      </c>
      <c r="C353">
        <v>692</v>
      </c>
      <c r="D353" t="s">
        <v>3609</v>
      </c>
      <c r="E353">
        <v>5</v>
      </c>
      <c r="F353" s="27">
        <v>20425</v>
      </c>
      <c r="G353" t="s">
        <v>1137</v>
      </c>
      <c r="H353">
        <v>1</v>
      </c>
      <c r="I353">
        <v>825.92</v>
      </c>
      <c r="J353">
        <v>825.92</v>
      </c>
      <c r="K353" t="s">
        <v>475</v>
      </c>
      <c r="L353">
        <v>4</v>
      </c>
      <c r="M353" s="2">
        <v>45397</v>
      </c>
      <c r="N353" t="s">
        <v>4034</v>
      </c>
      <c r="O353">
        <v>65012</v>
      </c>
      <c r="P353">
        <v>0</v>
      </c>
      <c r="T353" s="25"/>
    </row>
    <row r="354" spans="1:20" x14ac:dyDescent="0.3">
      <c r="A354">
        <v>1</v>
      </c>
      <c r="B354">
        <v>2024</v>
      </c>
      <c r="C354">
        <v>692</v>
      </c>
      <c r="D354" t="s">
        <v>3609</v>
      </c>
      <c r="E354">
        <v>6</v>
      </c>
      <c r="F354" s="27">
        <v>20451</v>
      </c>
      <c r="G354" t="s">
        <v>1109</v>
      </c>
      <c r="H354">
        <v>1</v>
      </c>
      <c r="I354">
        <v>600.73</v>
      </c>
      <c r="J354">
        <v>600.73</v>
      </c>
      <c r="K354" t="s">
        <v>475</v>
      </c>
      <c r="L354">
        <v>4</v>
      </c>
      <c r="M354" s="2">
        <v>45397</v>
      </c>
      <c r="N354" t="s">
        <v>4034</v>
      </c>
      <c r="O354">
        <v>65012</v>
      </c>
      <c r="P354">
        <v>0</v>
      </c>
      <c r="T354" s="25"/>
    </row>
    <row r="355" spans="1:20" x14ac:dyDescent="0.3">
      <c r="A355">
        <v>1</v>
      </c>
      <c r="B355">
        <v>2024</v>
      </c>
      <c r="C355">
        <v>693</v>
      </c>
      <c r="D355" t="s">
        <v>3608</v>
      </c>
      <c r="E355">
        <v>1</v>
      </c>
      <c r="F355" s="27">
        <v>28452</v>
      </c>
      <c r="G355" t="s">
        <v>1353</v>
      </c>
      <c r="H355">
        <v>1</v>
      </c>
      <c r="I355">
        <v>2300</v>
      </c>
      <c r="J355">
        <v>2300</v>
      </c>
      <c r="K355" t="s">
        <v>277</v>
      </c>
      <c r="L355">
        <v>4</v>
      </c>
      <c r="M355" s="2">
        <v>45392</v>
      </c>
      <c r="N355" t="s">
        <v>1382</v>
      </c>
      <c r="P355">
        <v>0</v>
      </c>
      <c r="T355" s="25"/>
    </row>
    <row r="356" spans="1:20" x14ac:dyDescent="0.3">
      <c r="A356">
        <v>1</v>
      </c>
      <c r="B356">
        <v>2024</v>
      </c>
      <c r="C356">
        <v>694</v>
      </c>
      <c r="D356" t="s">
        <v>3608</v>
      </c>
      <c r="E356">
        <v>1</v>
      </c>
      <c r="F356" s="27">
        <v>28058</v>
      </c>
      <c r="G356" t="s">
        <v>1319</v>
      </c>
      <c r="H356">
        <v>1</v>
      </c>
      <c r="I356">
        <v>3400</v>
      </c>
      <c r="J356">
        <v>3400</v>
      </c>
      <c r="K356" t="s">
        <v>453</v>
      </c>
      <c r="L356">
        <v>4</v>
      </c>
      <c r="M356" s="2">
        <v>45398</v>
      </c>
      <c r="N356" t="s">
        <v>1382</v>
      </c>
      <c r="P356">
        <v>0</v>
      </c>
      <c r="T356" s="25"/>
    </row>
    <row r="357" spans="1:20" x14ac:dyDescent="0.3">
      <c r="A357">
        <v>1</v>
      </c>
      <c r="B357">
        <v>2024</v>
      </c>
      <c r="C357">
        <v>695</v>
      </c>
      <c r="D357" t="s">
        <v>3609</v>
      </c>
      <c r="E357">
        <v>1</v>
      </c>
      <c r="F357" s="27" t="s">
        <v>1359</v>
      </c>
      <c r="G357" t="s">
        <v>1360</v>
      </c>
      <c r="H357">
        <v>5</v>
      </c>
      <c r="I357">
        <v>614.71</v>
      </c>
      <c r="J357">
        <v>3073.55</v>
      </c>
      <c r="K357" t="s">
        <v>53</v>
      </c>
      <c r="L357">
        <v>4</v>
      </c>
      <c r="M357" s="2">
        <v>45399</v>
      </c>
      <c r="N357" t="s">
        <v>4035</v>
      </c>
      <c r="O357">
        <v>305164</v>
      </c>
      <c r="P357">
        <v>0</v>
      </c>
      <c r="T357" s="25"/>
    </row>
    <row r="358" spans="1:20" x14ac:dyDescent="0.3">
      <c r="A358">
        <v>1</v>
      </c>
      <c r="B358">
        <v>2024</v>
      </c>
      <c r="C358">
        <v>695</v>
      </c>
      <c r="D358" t="s">
        <v>3609</v>
      </c>
      <c r="E358">
        <v>2</v>
      </c>
      <c r="F358" s="27">
        <v>20424</v>
      </c>
      <c r="G358" t="s">
        <v>1103</v>
      </c>
      <c r="H358">
        <v>1</v>
      </c>
      <c r="I358">
        <v>564.84</v>
      </c>
      <c r="J358">
        <v>564.84</v>
      </c>
      <c r="K358" t="s">
        <v>53</v>
      </c>
      <c r="L358">
        <v>4</v>
      </c>
      <c r="M358" s="2">
        <v>45399</v>
      </c>
      <c r="N358" t="s">
        <v>4035</v>
      </c>
      <c r="O358">
        <v>305164</v>
      </c>
      <c r="P358">
        <v>0</v>
      </c>
      <c r="T358" s="25"/>
    </row>
    <row r="359" spans="1:20" x14ac:dyDescent="0.3">
      <c r="A359">
        <v>1</v>
      </c>
      <c r="B359">
        <v>2024</v>
      </c>
      <c r="C359">
        <v>695</v>
      </c>
      <c r="D359" t="s">
        <v>3609</v>
      </c>
      <c r="E359">
        <v>3</v>
      </c>
      <c r="F359" s="27">
        <v>20425</v>
      </c>
      <c r="G359" t="s">
        <v>1137</v>
      </c>
      <c r="H359">
        <v>1</v>
      </c>
      <c r="I359">
        <v>825.92</v>
      </c>
      <c r="J359">
        <v>825.92</v>
      </c>
      <c r="K359" t="s">
        <v>53</v>
      </c>
      <c r="L359">
        <v>4</v>
      </c>
      <c r="M359" s="2">
        <v>45399</v>
      </c>
      <c r="N359" t="s">
        <v>4035</v>
      </c>
      <c r="O359">
        <v>305164</v>
      </c>
      <c r="P359">
        <v>0</v>
      </c>
      <c r="T359" s="25"/>
    </row>
    <row r="360" spans="1:20" x14ac:dyDescent="0.3">
      <c r="A360">
        <v>1</v>
      </c>
      <c r="B360">
        <v>2024</v>
      </c>
      <c r="C360">
        <v>695</v>
      </c>
      <c r="D360" t="s">
        <v>3609</v>
      </c>
      <c r="E360">
        <v>4</v>
      </c>
      <c r="F360" s="27">
        <v>20451</v>
      </c>
      <c r="G360" t="s">
        <v>1109</v>
      </c>
      <c r="H360">
        <v>1</v>
      </c>
      <c r="I360">
        <v>600.73</v>
      </c>
      <c r="J360">
        <v>600.73</v>
      </c>
      <c r="K360" t="s">
        <v>53</v>
      </c>
      <c r="L360">
        <v>4</v>
      </c>
      <c r="M360" s="2">
        <v>45399</v>
      </c>
      <c r="N360" t="s">
        <v>4035</v>
      </c>
      <c r="O360">
        <v>305164</v>
      </c>
      <c r="P360">
        <v>0</v>
      </c>
      <c r="T360" s="25"/>
    </row>
    <row r="361" spans="1:20" x14ac:dyDescent="0.3">
      <c r="A361">
        <v>1</v>
      </c>
      <c r="B361">
        <v>2024</v>
      </c>
      <c r="C361">
        <v>695</v>
      </c>
      <c r="D361" t="s">
        <v>3609</v>
      </c>
      <c r="E361">
        <v>5</v>
      </c>
      <c r="F361" s="27">
        <v>10547</v>
      </c>
      <c r="G361" t="s">
        <v>1174</v>
      </c>
      <c r="H361">
        <v>1</v>
      </c>
      <c r="I361">
        <v>1073.7</v>
      </c>
      <c r="J361">
        <v>1073.7</v>
      </c>
      <c r="K361" t="s">
        <v>53</v>
      </c>
      <c r="L361">
        <v>4</v>
      </c>
      <c r="M361" s="2">
        <v>45399</v>
      </c>
      <c r="N361" t="s">
        <v>4035</v>
      </c>
      <c r="O361">
        <v>305164</v>
      </c>
      <c r="P361">
        <v>0</v>
      </c>
      <c r="T361" s="25"/>
    </row>
    <row r="362" spans="1:20" x14ac:dyDescent="0.3">
      <c r="A362">
        <v>1</v>
      </c>
      <c r="B362">
        <v>2024</v>
      </c>
      <c r="C362">
        <v>695</v>
      </c>
      <c r="D362" t="s">
        <v>3609</v>
      </c>
      <c r="E362">
        <v>6</v>
      </c>
      <c r="F362" s="27">
        <v>25261</v>
      </c>
      <c r="G362" t="s">
        <v>1134</v>
      </c>
      <c r="H362">
        <v>1</v>
      </c>
      <c r="I362">
        <v>7807.75</v>
      </c>
      <c r="J362">
        <v>7807.75</v>
      </c>
      <c r="K362" t="s">
        <v>53</v>
      </c>
      <c r="L362">
        <v>4</v>
      </c>
      <c r="M362" s="2">
        <v>45399</v>
      </c>
      <c r="N362" t="s">
        <v>4035</v>
      </c>
      <c r="O362">
        <v>305164</v>
      </c>
      <c r="P362">
        <v>0</v>
      </c>
      <c r="T362" s="25"/>
    </row>
    <row r="363" spans="1:20" x14ac:dyDescent="0.3">
      <c r="A363">
        <v>1</v>
      </c>
      <c r="B363">
        <v>2024</v>
      </c>
      <c r="C363">
        <v>695</v>
      </c>
      <c r="D363" t="s">
        <v>3609</v>
      </c>
      <c r="E363">
        <v>7</v>
      </c>
      <c r="F363" s="27">
        <v>15875</v>
      </c>
      <c r="G363" t="s">
        <v>1082</v>
      </c>
      <c r="H363">
        <v>1</v>
      </c>
      <c r="I363">
        <v>1612.92</v>
      </c>
      <c r="J363">
        <v>1612.92</v>
      </c>
      <c r="K363" t="s">
        <v>53</v>
      </c>
      <c r="L363">
        <v>4</v>
      </c>
      <c r="M363" s="2">
        <v>45399</v>
      </c>
      <c r="N363" t="s">
        <v>4035</v>
      </c>
      <c r="O363">
        <v>305164</v>
      </c>
      <c r="P363">
        <v>0</v>
      </c>
      <c r="T363" s="25"/>
    </row>
    <row r="364" spans="1:20" x14ac:dyDescent="0.3">
      <c r="A364">
        <v>1</v>
      </c>
      <c r="B364">
        <v>2024</v>
      </c>
      <c r="C364">
        <v>695</v>
      </c>
      <c r="D364" t="s">
        <v>3609</v>
      </c>
      <c r="E364">
        <v>8</v>
      </c>
      <c r="F364" s="27">
        <v>20501</v>
      </c>
      <c r="G364" t="s">
        <v>1130</v>
      </c>
      <c r="H364">
        <v>1</v>
      </c>
      <c r="I364">
        <v>4792.1499999999996</v>
      </c>
      <c r="J364">
        <v>4792.1499999999996</v>
      </c>
      <c r="K364" t="s">
        <v>53</v>
      </c>
      <c r="L364">
        <v>4</v>
      </c>
      <c r="M364" s="2">
        <v>45399</v>
      </c>
      <c r="N364" t="s">
        <v>4035</v>
      </c>
      <c r="O364">
        <v>305164</v>
      </c>
      <c r="P364">
        <v>0</v>
      </c>
      <c r="T364" s="25"/>
    </row>
    <row r="365" spans="1:20" x14ac:dyDescent="0.3">
      <c r="A365">
        <v>1</v>
      </c>
      <c r="B365">
        <v>2024</v>
      </c>
      <c r="C365">
        <v>695</v>
      </c>
      <c r="D365" t="s">
        <v>3609</v>
      </c>
      <c r="E365">
        <v>9</v>
      </c>
      <c r="F365" s="27">
        <v>25132</v>
      </c>
      <c r="G365" t="s">
        <v>1361</v>
      </c>
      <c r="H365">
        <v>3</v>
      </c>
      <c r="I365">
        <v>593.14</v>
      </c>
      <c r="J365">
        <v>1779.42</v>
      </c>
      <c r="K365" t="s">
        <v>53</v>
      </c>
      <c r="L365">
        <v>4</v>
      </c>
      <c r="M365" s="2">
        <v>45399</v>
      </c>
      <c r="N365" t="s">
        <v>4035</v>
      </c>
      <c r="O365">
        <v>305164</v>
      </c>
      <c r="P365">
        <v>0</v>
      </c>
      <c r="T365" s="25"/>
    </row>
    <row r="366" spans="1:20" x14ac:dyDescent="0.3">
      <c r="A366">
        <v>1</v>
      </c>
      <c r="B366">
        <v>2024</v>
      </c>
      <c r="C366">
        <v>695</v>
      </c>
      <c r="D366" t="s">
        <v>3609</v>
      </c>
      <c r="E366">
        <v>10</v>
      </c>
      <c r="F366" s="27">
        <v>25108</v>
      </c>
      <c r="G366" t="s">
        <v>1096</v>
      </c>
      <c r="H366">
        <v>1</v>
      </c>
      <c r="I366">
        <v>482.04</v>
      </c>
      <c r="J366">
        <v>482.04</v>
      </c>
      <c r="K366" t="s">
        <v>53</v>
      </c>
      <c r="L366">
        <v>4</v>
      </c>
      <c r="M366" s="2">
        <v>45399</v>
      </c>
      <c r="N366" t="s">
        <v>4035</v>
      </c>
      <c r="O366">
        <v>305164</v>
      </c>
      <c r="P366">
        <v>0</v>
      </c>
      <c r="T366" s="25"/>
    </row>
    <row r="367" spans="1:20" x14ac:dyDescent="0.3">
      <c r="A367">
        <v>1</v>
      </c>
      <c r="B367">
        <v>2024</v>
      </c>
      <c r="C367">
        <v>703</v>
      </c>
      <c r="D367" t="s">
        <v>3609</v>
      </c>
      <c r="E367">
        <v>2</v>
      </c>
      <c r="F367" s="27" t="s">
        <v>1359</v>
      </c>
      <c r="G367" t="s">
        <v>1360</v>
      </c>
      <c r="H367">
        <v>4</v>
      </c>
      <c r="I367">
        <v>614.71</v>
      </c>
      <c r="J367">
        <v>2458.84</v>
      </c>
      <c r="K367" t="s">
        <v>445</v>
      </c>
      <c r="L367">
        <v>4</v>
      </c>
      <c r="M367" s="2">
        <v>45400</v>
      </c>
      <c r="N367" t="s">
        <v>4034</v>
      </c>
      <c r="O367">
        <v>118000</v>
      </c>
      <c r="P367">
        <v>0</v>
      </c>
      <c r="T367" s="25"/>
    </row>
    <row r="368" spans="1:20" x14ac:dyDescent="0.3">
      <c r="A368">
        <v>1</v>
      </c>
      <c r="B368">
        <v>2024</v>
      </c>
      <c r="C368">
        <v>703</v>
      </c>
      <c r="D368" t="s">
        <v>3609</v>
      </c>
      <c r="E368">
        <v>3</v>
      </c>
      <c r="F368" s="27">
        <v>25533</v>
      </c>
      <c r="G368" t="s">
        <v>1135</v>
      </c>
      <c r="H368">
        <v>4</v>
      </c>
      <c r="I368">
        <v>606.25</v>
      </c>
      <c r="J368">
        <v>2425</v>
      </c>
      <c r="K368" t="s">
        <v>445</v>
      </c>
      <c r="L368">
        <v>4</v>
      </c>
      <c r="M368" s="2">
        <v>45400</v>
      </c>
      <c r="N368" t="s">
        <v>4034</v>
      </c>
      <c r="O368">
        <v>118000</v>
      </c>
      <c r="P368">
        <v>0</v>
      </c>
      <c r="T368" s="25"/>
    </row>
    <row r="369" spans="1:20" x14ac:dyDescent="0.3">
      <c r="A369">
        <v>1</v>
      </c>
      <c r="B369">
        <v>2024</v>
      </c>
      <c r="C369">
        <v>703</v>
      </c>
      <c r="D369" t="s">
        <v>3609</v>
      </c>
      <c r="E369">
        <v>4</v>
      </c>
      <c r="F369" s="27">
        <v>25120</v>
      </c>
      <c r="G369" t="s">
        <v>1079</v>
      </c>
      <c r="H369">
        <v>1</v>
      </c>
      <c r="I369">
        <v>574.44000000000005</v>
      </c>
      <c r="J369">
        <v>574.44000000000005</v>
      </c>
      <c r="K369" t="s">
        <v>445</v>
      </c>
      <c r="L369">
        <v>4</v>
      </c>
      <c r="M369" s="2">
        <v>45400</v>
      </c>
      <c r="N369" t="s">
        <v>4034</v>
      </c>
      <c r="O369">
        <v>118000</v>
      </c>
      <c r="P369">
        <v>0</v>
      </c>
      <c r="T369" s="25"/>
    </row>
    <row r="370" spans="1:20" x14ac:dyDescent="0.3">
      <c r="A370">
        <v>1</v>
      </c>
      <c r="B370">
        <v>2024</v>
      </c>
      <c r="C370">
        <v>703</v>
      </c>
      <c r="D370" t="s">
        <v>3609</v>
      </c>
      <c r="E370">
        <v>5</v>
      </c>
      <c r="F370" s="27">
        <v>20425</v>
      </c>
      <c r="G370" t="s">
        <v>1137</v>
      </c>
      <c r="H370">
        <v>1</v>
      </c>
      <c r="I370">
        <v>825.92</v>
      </c>
      <c r="J370">
        <v>825.92</v>
      </c>
      <c r="K370" t="s">
        <v>445</v>
      </c>
      <c r="L370">
        <v>4</v>
      </c>
      <c r="M370" s="2">
        <v>45400</v>
      </c>
      <c r="N370" t="s">
        <v>4034</v>
      </c>
      <c r="O370">
        <v>118000</v>
      </c>
      <c r="P370">
        <v>0</v>
      </c>
      <c r="T370" s="25"/>
    </row>
    <row r="371" spans="1:20" x14ac:dyDescent="0.3">
      <c r="A371">
        <v>1</v>
      </c>
      <c r="B371">
        <v>2024</v>
      </c>
      <c r="C371">
        <v>703</v>
      </c>
      <c r="D371" t="s">
        <v>3609</v>
      </c>
      <c r="E371">
        <v>6</v>
      </c>
      <c r="F371" s="27">
        <v>20451</v>
      </c>
      <c r="G371" t="s">
        <v>1109</v>
      </c>
      <c r="H371">
        <v>1</v>
      </c>
      <c r="I371">
        <v>600.73</v>
      </c>
      <c r="J371">
        <v>600.73</v>
      </c>
      <c r="K371" t="s">
        <v>445</v>
      </c>
      <c r="L371">
        <v>4</v>
      </c>
      <c r="M371" s="2">
        <v>45400</v>
      </c>
      <c r="N371" t="s">
        <v>4034</v>
      </c>
      <c r="O371">
        <v>118000</v>
      </c>
      <c r="P371">
        <v>0</v>
      </c>
      <c r="T371" s="25"/>
    </row>
    <row r="372" spans="1:20" x14ac:dyDescent="0.3">
      <c r="A372">
        <v>1</v>
      </c>
      <c r="B372">
        <v>2024</v>
      </c>
      <c r="C372">
        <v>704</v>
      </c>
      <c r="D372" t="s">
        <v>3609</v>
      </c>
      <c r="E372">
        <v>1</v>
      </c>
      <c r="F372" s="27" t="s">
        <v>1359</v>
      </c>
      <c r="G372" t="s">
        <v>1360</v>
      </c>
      <c r="H372">
        <v>5</v>
      </c>
      <c r="I372">
        <v>614.71</v>
      </c>
      <c r="J372">
        <v>3073.55</v>
      </c>
      <c r="K372" t="s">
        <v>77</v>
      </c>
      <c r="L372">
        <v>4</v>
      </c>
      <c r="M372" s="2">
        <v>45401</v>
      </c>
      <c r="N372" t="s">
        <v>4035</v>
      </c>
      <c r="O372">
        <v>346000</v>
      </c>
      <c r="P372">
        <v>0</v>
      </c>
      <c r="T372" s="25"/>
    </row>
    <row r="373" spans="1:20" x14ac:dyDescent="0.3">
      <c r="A373">
        <v>1</v>
      </c>
      <c r="B373">
        <v>2024</v>
      </c>
      <c r="C373">
        <v>704</v>
      </c>
      <c r="D373" t="s">
        <v>3609</v>
      </c>
      <c r="E373">
        <v>2</v>
      </c>
      <c r="F373" s="27">
        <v>25120</v>
      </c>
      <c r="G373" t="s">
        <v>1079</v>
      </c>
      <c r="H373">
        <v>1</v>
      </c>
      <c r="I373">
        <v>574.44000000000005</v>
      </c>
      <c r="J373">
        <v>574.44000000000005</v>
      </c>
      <c r="K373" t="s">
        <v>77</v>
      </c>
      <c r="L373">
        <v>4</v>
      </c>
      <c r="M373" s="2">
        <v>45401</v>
      </c>
      <c r="N373" t="s">
        <v>4035</v>
      </c>
      <c r="O373">
        <v>346000</v>
      </c>
      <c r="P373">
        <v>0</v>
      </c>
      <c r="T373" s="25"/>
    </row>
    <row r="374" spans="1:20" x14ac:dyDescent="0.3">
      <c r="A374">
        <v>1</v>
      </c>
      <c r="B374">
        <v>2024</v>
      </c>
      <c r="C374">
        <v>704</v>
      </c>
      <c r="D374" t="s">
        <v>3609</v>
      </c>
      <c r="E374">
        <v>3</v>
      </c>
      <c r="F374" s="27">
        <v>20425</v>
      </c>
      <c r="G374" t="s">
        <v>1137</v>
      </c>
      <c r="H374">
        <v>1</v>
      </c>
      <c r="I374">
        <v>825.92</v>
      </c>
      <c r="J374">
        <v>825.92</v>
      </c>
      <c r="K374" t="s">
        <v>77</v>
      </c>
      <c r="L374">
        <v>4</v>
      </c>
      <c r="M374" s="2">
        <v>45401</v>
      </c>
      <c r="N374" t="s">
        <v>4035</v>
      </c>
      <c r="O374">
        <v>346000</v>
      </c>
      <c r="P374">
        <v>0</v>
      </c>
      <c r="T374" s="25"/>
    </row>
    <row r="375" spans="1:20" x14ac:dyDescent="0.3">
      <c r="A375">
        <v>1</v>
      </c>
      <c r="B375">
        <v>2024</v>
      </c>
      <c r="C375">
        <v>704</v>
      </c>
      <c r="D375" t="s">
        <v>3609</v>
      </c>
      <c r="E375">
        <v>4</v>
      </c>
      <c r="F375" s="27">
        <v>20451</v>
      </c>
      <c r="G375" t="s">
        <v>1109</v>
      </c>
      <c r="H375">
        <v>1</v>
      </c>
      <c r="I375">
        <v>600.73</v>
      </c>
      <c r="J375">
        <v>600.73</v>
      </c>
      <c r="K375" t="s">
        <v>77</v>
      </c>
      <c r="L375">
        <v>4</v>
      </c>
      <c r="M375" s="2">
        <v>45401</v>
      </c>
      <c r="N375" t="s">
        <v>4035</v>
      </c>
      <c r="O375">
        <v>346000</v>
      </c>
      <c r="P375">
        <v>0</v>
      </c>
      <c r="T375" s="25"/>
    </row>
    <row r="376" spans="1:20" x14ac:dyDescent="0.3">
      <c r="A376">
        <v>1</v>
      </c>
      <c r="B376">
        <v>2024</v>
      </c>
      <c r="C376">
        <v>704</v>
      </c>
      <c r="D376" t="s">
        <v>3609</v>
      </c>
      <c r="E376">
        <v>5</v>
      </c>
      <c r="F376" s="27">
        <v>15896</v>
      </c>
      <c r="G376" t="s">
        <v>1065</v>
      </c>
      <c r="H376">
        <v>1</v>
      </c>
      <c r="I376">
        <v>1925</v>
      </c>
      <c r="J376">
        <v>1925</v>
      </c>
      <c r="K376" t="s">
        <v>77</v>
      </c>
      <c r="L376">
        <v>4</v>
      </c>
      <c r="M376" s="2">
        <v>45401</v>
      </c>
      <c r="N376" t="s">
        <v>4035</v>
      </c>
      <c r="O376">
        <v>346000</v>
      </c>
      <c r="P376">
        <v>0</v>
      </c>
      <c r="T376" s="25"/>
    </row>
    <row r="377" spans="1:20" x14ac:dyDescent="0.3">
      <c r="A377">
        <v>1</v>
      </c>
      <c r="B377">
        <v>2024</v>
      </c>
      <c r="C377">
        <v>704</v>
      </c>
      <c r="D377" t="s">
        <v>3609</v>
      </c>
      <c r="E377">
        <v>6</v>
      </c>
      <c r="F377" s="27">
        <v>25132</v>
      </c>
      <c r="G377" t="s">
        <v>1361</v>
      </c>
      <c r="H377">
        <v>3</v>
      </c>
      <c r="I377">
        <v>593.14</v>
      </c>
      <c r="J377">
        <v>1779.42</v>
      </c>
      <c r="K377" t="s">
        <v>77</v>
      </c>
      <c r="L377">
        <v>4</v>
      </c>
      <c r="M377" s="2">
        <v>45401</v>
      </c>
      <c r="N377" t="s">
        <v>4035</v>
      </c>
      <c r="O377">
        <v>346000</v>
      </c>
      <c r="P377">
        <v>0</v>
      </c>
      <c r="T377" s="25"/>
    </row>
    <row r="378" spans="1:20" x14ac:dyDescent="0.3">
      <c r="A378">
        <v>1</v>
      </c>
      <c r="B378">
        <v>2024</v>
      </c>
      <c r="C378">
        <v>704</v>
      </c>
      <c r="D378" t="s">
        <v>3609</v>
      </c>
      <c r="E378">
        <v>7</v>
      </c>
      <c r="F378" s="27">
        <v>25261</v>
      </c>
      <c r="G378" t="s">
        <v>1134</v>
      </c>
      <c r="H378">
        <v>1</v>
      </c>
      <c r="I378">
        <v>7807.75</v>
      </c>
      <c r="J378">
        <v>7807.75</v>
      </c>
      <c r="K378" t="s">
        <v>77</v>
      </c>
      <c r="L378">
        <v>4</v>
      </c>
      <c r="M378" s="2">
        <v>45401</v>
      </c>
      <c r="N378" t="s">
        <v>4035</v>
      </c>
      <c r="O378">
        <v>346000</v>
      </c>
      <c r="P378">
        <v>0</v>
      </c>
      <c r="T378" s="25"/>
    </row>
    <row r="379" spans="1:20" x14ac:dyDescent="0.3">
      <c r="A379">
        <v>1</v>
      </c>
      <c r="B379">
        <v>2024</v>
      </c>
      <c r="C379">
        <v>704</v>
      </c>
      <c r="D379" t="s">
        <v>3609</v>
      </c>
      <c r="E379">
        <v>8</v>
      </c>
      <c r="F379" s="27">
        <v>25143</v>
      </c>
      <c r="G379" t="s">
        <v>1129</v>
      </c>
      <c r="H379">
        <v>1</v>
      </c>
      <c r="I379">
        <v>1500</v>
      </c>
      <c r="J379">
        <v>1500</v>
      </c>
      <c r="K379" t="s">
        <v>77</v>
      </c>
      <c r="L379">
        <v>4</v>
      </c>
      <c r="M379" s="2">
        <v>45401</v>
      </c>
      <c r="N379" t="s">
        <v>4035</v>
      </c>
      <c r="O379">
        <v>346000</v>
      </c>
      <c r="P379">
        <v>0</v>
      </c>
      <c r="T379" s="25"/>
    </row>
    <row r="380" spans="1:20" x14ac:dyDescent="0.3">
      <c r="A380">
        <v>1</v>
      </c>
      <c r="B380">
        <v>2024</v>
      </c>
      <c r="C380">
        <v>704</v>
      </c>
      <c r="D380" t="s">
        <v>3609</v>
      </c>
      <c r="E380">
        <v>9</v>
      </c>
      <c r="F380" s="27">
        <v>15822</v>
      </c>
      <c r="G380" t="s">
        <v>1354</v>
      </c>
      <c r="H380">
        <v>1</v>
      </c>
      <c r="I380">
        <v>2500</v>
      </c>
      <c r="J380">
        <v>2500</v>
      </c>
      <c r="K380" t="s">
        <v>77</v>
      </c>
      <c r="L380">
        <v>4</v>
      </c>
      <c r="M380" s="2">
        <v>45401</v>
      </c>
      <c r="N380" t="s">
        <v>4035</v>
      </c>
      <c r="O380">
        <v>346000</v>
      </c>
      <c r="P380">
        <v>0</v>
      </c>
      <c r="T380" s="25"/>
    </row>
    <row r="381" spans="1:20" x14ac:dyDescent="0.3">
      <c r="A381">
        <v>1</v>
      </c>
      <c r="B381">
        <v>2024</v>
      </c>
      <c r="C381">
        <v>704</v>
      </c>
      <c r="D381" t="s">
        <v>3609</v>
      </c>
      <c r="E381">
        <v>10</v>
      </c>
      <c r="F381" s="27">
        <v>20429</v>
      </c>
      <c r="G381" t="s">
        <v>1234</v>
      </c>
      <c r="H381">
        <v>1</v>
      </c>
      <c r="I381">
        <v>6124.94</v>
      </c>
      <c r="J381">
        <v>6124.94</v>
      </c>
      <c r="K381" t="s">
        <v>77</v>
      </c>
      <c r="L381">
        <v>4</v>
      </c>
      <c r="M381" s="2">
        <v>45401</v>
      </c>
      <c r="N381" t="s">
        <v>4035</v>
      </c>
      <c r="O381">
        <v>346000</v>
      </c>
      <c r="P381">
        <v>0</v>
      </c>
      <c r="T381" s="25"/>
    </row>
    <row r="382" spans="1:20" x14ac:dyDescent="0.3">
      <c r="A382">
        <v>1</v>
      </c>
      <c r="B382">
        <v>2024</v>
      </c>
      <c r="C382">
        <v>704</v>
      </c>
      <c r="D382" t="s">
        <v>3609</v>
      </c>
      <c r="E382">
        <v>11</v>
      </c>
      <c r="F382" s="27">
        <v>11667</v>
      </c>
      <c r="G382" t="s">
        <v>1139</v>
      </c>
      <c r="H382">
        <v>1</v>
      </c>
      <c r="I382">
        <v>300</v>
      </c>
      <c r="J382">
        <v>300</v>
      </c>
      <c r="K382" t="s">
        <v>77</v>
      </c>
      <c r="L382">
        <v>4</v>
      </c>
      <c r="M382" s="2">
        <v>45401</v>
      </c>
      <c r="N382" t="s">
        <v>4035</v>
      </c>
      <c r="O382">
        <v>346000</v>
      </c>
      <c r="P382">
        <v>0</v>
      </c>
      <c r="T382" s="25"/>
    </row>
    <row r="383" spans="1:20" x14ac:dyDescent="0.3">
      <c r="A383">
        <v>1</v>
      </c>
      <c r="B383">
        <v>2024</v>
      </c>
      <c r="C383">
        <v>704</v>
      </c>
      <c r="D383" t="s">
        <v>3609</v>
      </c>
      <c r="E383">
        <v>12</v>
      </c>
      <c r="F383" s="27">
        <v>26230</v>
      </c>
      <c r="G383" t="s">
        <v>1057</v>
      </c>
      <c r="H383">
        <v>3</v>
      </c>
      <c r="I383">
        <v>146.11000000000001</v>
      </c>
      <c r="J383">
        <v>438.33</v>
      </c>
      <c r="K383" t="s">
        <v>77</v>
      </c>
      <c r="L383">
        <v>4</v>
      </c>
      <c r="M383" s="2">
        <v>45401</v>
      </c>
      <c r="N383" t="s">
        <v>4035</v>
      </c>
      <c r="O383">
        <v>346000</v>
      </c>
      <c r="P383">
        <v>0</v>
      </c>
      <c r="T383" s="25"/>
    </row>
    <row r="384" spans="1:20" x14ac:dyDescent="0.3">
      <c r="A384">
        <v>1</v>
      </c>
      <c r="B384">
        <v>2024</v>
      </c>
      <c r="C384">
        <v>707</v>
      </c>
      <c r="D384" t="s">
        <v>3609</v>
      </c>
      <c r="E384">
        <v>1</v>
      </c>
      <c r="F384" s="27" t="s">
        <v>1359</v>
      </c>
      <c r="G384" t="s">
        <v>1360</v>
      </c>
      <c r="H384">
        <v>5</v>
      </c>
      <c r="I384">
        <v>614.71</v>
      </c>
      <c r="J384">
        <v>3073.55</v>
      </c>
      <c r="K384" t="s">
        <v>441</v>
      </c>
      <c r="L384">
        <v>4</v>
      </c>
      <c r="M384" s="2">
        <v>45401</v>
      </c>
      <c r="N384" t="s">
        <v>4035</v>
      </c>
      <c r="O384">
        <v>85189</v>
      </c>
      <c r="P384">
        <v>0</v>
      </c>
      <c r="T384" s="25"/>
    </row>
    <row r="385" spans="1:20" x14ac:dyDescent="0.3">
      <c r="A385">
        <v>1</v>
      </c>
      <c r="B385">
        <v>2024</v>
      </c>
      <c r="C385">
        <v>707</v>
      </c>
      <c r="D385" t="s">
        <v>3609</v>
      </c>
      <c r="E385">
        <v>2</v>
      </c>
      <c r="F385" s="27">
        <v>20424</v>
      </c>
      <c r="G385" t="s">
        <v>1103</v>
      </c>
      <c r="H385">
        <v>1</v>
      </c>
      <c r="I385">
        <v>564.84</v>
      </c>
      <c r="J385">
        <v>564.84</v>
      </c>
      <c r="K385" t="s">
        <v>441</v>
      </c>
      <c r="L385">
        <v>4</v>
      </c>
      <c r="M385" s="2">
        <v>45401</v>
      </c>
      <c r="N385" t="s">
        <v>4035</v>
      </c>
      <c r="O385">
        <v>85189</v>
      </c>
      <c r="P385">
        <v>0</v>
      </c>
      <c r="T385" s="25"/>
    </row>
    <row r="386" spans="1:20" x14ac:dyDescent="0.3">
      <c r="A386">
        <v>1</v>
      </c>
      <c r="B386">
        <v>2024</v>
      </c>
      <c r="C386">
        <v>707</v>
      </c>
      <c r="D386" t="s">
        <v>3609</v>
      </c>
      <c r="E386">
        <v>3</v>
      </c>
      <c r="F386" s="27">
        <v>20425</v>
      </c>
      <c r="G386" t="s">
        <v>1137</v>
      </c>
      <c r="H386">
        <v>1</v>
      </c>
      <c r="I386">
        <v>825.92</v>
      </c>
      <c r="J386">
        <v>825.92</v>
      </c>
      <c r="K386" t="s">
        <v>441</v>
      </c>
      <c r="L386">
        <v>4</v>
      </c>
      <c r="M386" s="2">
        <v>45401</v>
      </c>
      <c r="N386" t="s">
        <v>4035</v>
      </c>
      <c r="O386">
        <v>85189</v>
      </c>
      <c r="P386">
        <v>0</v>
      </c>
      <c r="T386" s="25"/>
    </row>
    <row r="387" spans="1:20" x14ac:dyDescent="0.3">
      <c r="A387">
        <v>1</v>
      </c>
      <c r="B387">
        <v>2024</v>
      </c>
      <c r="C387">
        <v>707</v>
      </c>
      <c r="D387" t="s">
        <v>3609</v>
      </c>
      <c r="E387">
        <v>4</v>
      </c>
      <c r="F387" s="27">
        <v>20451</v>
      </c>
      <c r="G387" t="s">
        <v>1109</v>
      </c>
      <c r="H387">
        <v>1</v>
      </c>
      <c r="I387">
        <v>600.73</v>
      </c>
      <c r="J387">
        <v>600.73</v>
      </c>
      <c r="K387" t="s">
        <v>441</v>
      </c>
      <c r="L387">
        <v>4</v>
      </c>
      <c r="M387" s="2">
        <v>45401</v>
      </c>
      <c r="N387" t="s">
        <v>4035</v>
      </c>
      <c r="O387">
        <v>85189</v>
      </c>
      <c r="P387">
        <v>0</v>
      </c>
      <c r="T387" s="25"/>
    </row>
    <row r="388" spans="1:20" x14ac:dyDescent="0.3">
      <c r="A388">
        <v>1</v>
      </c>
      <c r="B388">
        <v>2024</v>
      </c>
      <c r="C388">
        <v>707</v>
      </c>
      <c r="D388" t="s">
        <v>3609</v>
      </c>
      <c r="E388">
        <v>5</v>
      </c>
      <c r="F388" s="27">
        <v>15896</v>
      </c>
      <c r="G388" t="s">
        <v>1065</v>
      </c>
      <c r="H388">
        <v>1</v>
      </c>
      <c r="I388">
        <v>1925</v>
      </c>
      <c r="J388">
        <v>1925</v>
      </c>
      <c r="K388" t="s">
        <v>441</v>
      </c>
      <c r="L388">
        <v>4</v>
      </c>
      <c r="M388" s="2">
        <v>45401</v>
      </c>
      <c r="N388" t="s">
        <v>4035</v>
      </c>
      <c r="O388">
        <v>85189</v>
      </c>
      <c r="P388">
        <v>0</v>
      </c>
      <c r="T388" s="25"/>
    </row>
    <row r="389" spans="1:20" x14ac:dyDescent="0.3">
      <c r="A389">
        <v>1</v>
      </c>
      <c r="B389">
        <v>2024</v>
      </c>
      <c r="C389">
        <v>707</v>
      </c>
      <c r="D389" t="s">
        <v>3609</v>
      </c>
      <c r="E389">
        <v>6</v>
      </c>
      <c r="F389" s="27">
        <v>25104</v>
      </c>
      <c r="G389" t="s">
        <v>1165</v>
      </c>
      <c r="H389">
        <v>1</v>
      </c>
      <c r="I389">
        <v>6550.74</v>
      </c>
      <c r="J389">
        <v>6550.74</v>
      </c>
      <c r="K389" t="s">
        <v>441</v>
      </c>
      <c r="L389">
        <v>4</v>
      </c>
      <c r="M389" s="2">
        <v>45401</v>
      </c>
      <c r="N389" t="s">
        <v>4035</v>
      </c>
      <c r="O389">
        <v>85189</v>
      </c>
      <c r="P389">
        <v>0</v>
      </c>
      <c r="T389" s="25"/>
    </row>
    <row r="390" spans="1:20" x14ac:dyDescent="0.3">
      <c r="A390">
        <v>1</v>
      </c>
      <c r="B390">
        <v>2024</v>
      </c>
      <c r="C390">
        <v>707</v>
      </c>
      <c r="D390" t="s">
        <v>3609</v>
      </c>
      <c r="E390">
        <v>7</v>
      </c>
      <c r="F390" s="27">
        <v>15875</v>
      </c>
      <c r="G390" t="s">
        <v>1082</v>
      </c>
      <c r="H390">
        <v>1</v>
      </c>
      <c r="I390">
        <v>1612.92</v>
      </c>
      <c r="J390">
        <v>1612.92</v>
      </c>
      <c r="K390" t="s">
        <v>441</v>
      </c>
      <c r="L390">
        <v>4</v>
      </c>
      <c r="M390" s="2">
        <v>45401</v>
      </c>
      <c r="N390" t="s">
        <v>4035</v>
      </c>
      <c r="O390">
        <v>85189</v>
      </c>
      <c r="P390">
        <v>0</v>
      </c>
      <c r="T390" s="25"/>
    </row>
    <row r="391" spans="1:20" x14ac:dyDescent="0.3">
      <c r="A391">
        <v>1</v>
      </c>
      <c r="B391">
        <v>2024</v>
      </c>
      <c r="C391">
        <v>709</v>
      </c>
      <c r="D391" t="s">
        <v>3609</v>
      </c>
      <c r="E391">
        <v>1</v>
      </c>
      <c r="F391" s="27" t="s">
        <v>1359</v>
      </c>
      <c r="G391" t="s">
        <v>1360</v>
      </c>
      <c r="H391">
        <v>4</v>
      </c>
      <c r="I391">
        <v>614.71</v>
      </c>
      <c r="J391">
        <v>2458.84</v>
      </c>
      <c r="K391" t="s">
        <v>210</v>
      </c>
      <c r="L391">
        <v>4</v>
      </c>
      <c r="M391" s="2">
        <v>45405</v>
      </c>
      <c r="N391" t="s">
        <v>4034</v>
      </c>
      <c r="O391">
        <v>160000</v>
      </c>
      <c r="P391">
        <v>0</v>
      </c>
      <c r="T391" s="25"/>
    </row>
    <row r="392" spans="1:20" x14ac:dyDescent="0.3">
      <c r="A392">
        <v>1</v>
      </c>
      <c r="B392">
        <v>2024</v>
      </c>
      <c r="C392">
        <v>709</v>
      </c>
      <c r="D392" t="s">
        <v>3609</v>
      </c>
      <c r="E392">
        <v>2</v>
      </c>
      <c r="F392" s="27">
        <v>20424</v>
      </c>
      <c r="G392" t="s">
        <v>1103</v>
      </c>
      <c r="H392">
        <v>1</v>
      </c>
      <c r="I392">
        <v>564.84</v>
      </c>
      <c r="J392">
        <v>564.84</v>
      </c>
      <c r="K392" t="s">
        <v>210</v>
      </c>
      <c r="L392">
        <v>4</v>
      </c>
      <c r="M392" s="2">
        <v>45405</v>
      </c>
      <c r="N392" t="s">
        <v>4034</v>
      </c>
      <c r="O392">
        <v>160000</v>
      </c>
      <c r="P392">
        <v>0</v>
      </c>
      <c r="T392" s="25"/>
    </row>
    <row r="393" spans="1:20" x14ac:dyDescent="0.3">
      <c r="A393">
        <v>1</v>
      </c>
      <c r="B393">
        <v>2024</v>
      </c>
      <c r="C393">
        <v>709</v>
      </c>
      <c r="D393" t="s">
        <v>3609</v>
      </c>
      <c r="E393">
        <v>3</v>
      </c>
      <c r="F393" s="27">
        <v>20425</v>
      </c>
      <c r="G393" t="s">
        <v>1137</v>
      </c>
      <c r="H393">
        <v>1</v>
      </c>
      <c r="I393">
        <v>825.92</v>
      </c>
      <c r="J393">
        <v>825.92</v>
      </c>
      <c r="K393" t="s">
        <v>210</v>
      </c>
      <c r="L393">
        <v>4</v>
      </c>
      <c r="M393" s="2">
        <v>45405</v>
      </c>
      <c r="N393" t="s">
        <v>4034</v>
      </c>
      <c r="O393">
        <v>160000</v>
      </c>
      <c r="P393">
        <v>0</v>
      </c>
      <c r="T393" s="25"/>
    </row>
    <row r="394" spans="1:20" x14ac:dyDescent="0.3">
      <c r="A394">
        <v>1</v>
      </c>
      <c r="B394">
        <v>2024</v>
      </c>
      <c r="C394">
        <v>709</v>
      </c>
      <c r="D394" t="s">
        <v>3609</v>
      </c>
      <c r="E394">
        <v>4</v>
      </c>
      <c r="F394" s="27">
        <v>20451</v>
      </c>
      <c r="G394" t="s">
        <v>1109</v>
      </c>
      <c r="H394">
        <v>1</v>
      </c>
      <c r="I394">
        <v>600.73</v>
      </c>
      <c r="J394">
        <v>600.73</v>
      </c>
      <c r="K394" t="s">
        <v>210</v>
      </c>
      <c r="L394">
        <v>4</v>
      </c>
      <c r="M394" s="2">
        <v>45405</v>
      </c>
      <c r="N394" t="s">
        <v>4034</v>
      </c>
      <c r="O394">
        <v>160000</v>
      </c>
      <c r="P394">
        <v>0</v>
      </c>
      <c r="T394" s="25"/>
    </row>
    <row r="395" spans="1:20" x14ac:dyDescent="0.3">
      <c r="A395">
        <v>1</v>
      </c>
      <c r="B395">
        <v>2024</v>
      </c>
      <c r="C395">
        <v>709</v>
      </c>
      <c r="D395" t="s">
        <v>3609</v>
      </c>
      <c r="E395">
        <v>5</v>
      </c>
      <c r="F395" s="27">
        <v>25533</v>
      </c>
      <c r="G395" t="s">
        <v>1135</v>
      </c>
      <c r="H395">
        <v>4</v>
      </c>
      <c r="I395">
        <v>606.25</v>
      </c>
      <c r="J395">
        <v>2425</v>
      </c>
      <c r="K395" t="s">
        <v>210</v>
      </c>
      <c r="L395">
        <v>4</v>
      </c>
      <c r="M395" s="2">
        <v>45405</v>
      </c>
      <c r="N395" t="s">
        <v>4034</v>
      </c>
      <c r="O395">
        <v>160000</v>
      </c>
      <c r="P395">
        <v>0</v>
      </c>
      <c r="T395" s="25"/>
    </row>
    <row r="396" spans="1:20" x14ac:dyDescent="0.3">
      <c r="A396">
        <v>1</v>
      </c>
      <c r="B396">
        <v>2024</v>
      </c>
      <c r="C396">
        <v>709</v>
      </c>
      <c r="D396" t="s">
        <v>3609</v>
      </c>
      <c r="E396">
        <v>6</v>
      </c>
      <c r="F396" s="27">
        <v>11654</v>
      </c>
      <c r="G396" t="s">
        <v>1057</v>
      </c>
      <c r="H396">
        <v>2</v>
      </c>
      <c r="I396">
        <v>121.47</v>
      </c>
      <c r="J396">
        <v>242.94</v>
      </c>
      <c r="K396" t="s">
        <v>210</v>
      </c>
      <c r="L396">
        <v>4</v>
      </c>
      <c r="M396" s="2">
        <v>45405</v>
      </c>
      <c r="N396" t="s">
        <v>4034</v>
      </c>
      <c r="O396">
        <v>160000</v>
      </c>
      <c r="P396">
        <v>0</v>
      </c>
      <c r="T396" s="25"/>
    </row>
    <row r="397" spans="1:20" x14ac:dyDescent="0.3">
      <c r="A397">
        <v>1</v>
      </c>
      <c r="B397">
        <v>2024</v>
      </c>
      <c r="C397">
        <v>709</v>
      </c>
      <c r="D397" t="s">
        <v>3609</v>
      </c>
      <c r="E397">
        <v>7</v>
      </c>
      <c r="F397" s="27">
        <v>28190</v>
      </c>
      <c r="G397" t="s">
        <v>1344</v>
      </c>
      <c r="H397">
        <v>1</v>
      </c>
      <c r="I397">
        <v>1969.79</v>
      </c>
      <c r="J397">
        <v>1969.79</v>
      </c>
      <c r="K397" t="s">
        <v>210</v>
      </c>
      <c r="L397">
        <v>4</v>
      </c>
      <c r="M397" s="2">
        <v>45405</v>
      </c>
      <c r="N397" t="s">
        <v>4034</v>
      </c>
      <c r="O397">
        <v>160000</v>
      </c>
      <c r="P397">
        <v>0</v>
      </c>
      <c r="T397" s="25"/>
    </row>
    <row r="398" spans="1:20" x14ac:dyDescent="0.3">
      <c r="A398">
        <v>1</v>
      </c>
      <c r="B398">
        <v>2024</v>
      </c>
      <c r="C398">
        <v>710</v>
      </c>
      <c r="D398" t="s">
        <v>3609</v>
      </c>
      <c r="E398">
        <v>1</v>
      </c>
      <c r="F398" s="27" t="s">
        <v>1359</v>
      </c>
      <c r="G398" t="s">
        <v>1360</v>
      </c>
      <c r="H398">
        <v>4</v>
      </c>
      <c r="I398">
        <v>614.71</v>
      </c>
      <c r="J398">
        <v>2458.84</v>
      </c>
      <c r="K398" t="s">
        <v>417</v>
      </c>
      <c r="L398">
        <v>4</v>
      </c>
      <c r="M398" s="2">
        <v>45405</v>
      </c>
      <c r="N398" t="s">
        <v>4034</v>
      </c>
      <c r="O398">
        <v>60000</v>
      </c>
      <c r="P398">
        <v>0</v>
      </c>
      <c r="T398" s="25"/>
    </row>
    <row r="399" spans="1:20" x14ac:dyDescent="0.3">
      <c r="A399">
        <v>1</v>
      </c>
      <c r="B399">
        <v>2024</v>
      </c>
      <c r="C399">
        <v>710</v>
      </c>
      <c r="D399" t="s">
        <v>3609</v>
      </c>
      <c r="E399">
        <v>2</v>
      </c>
      <c r="F399" s="27">
        <v>20424</v>
      </c>
      <c r="G399" t="s">
        <v>1103</v>
      </c>
      <c r="H399">
        <v>1</v>
      </c>
      <c r="I399">
        <v>564.84</v>
      </c>
      <c r="J399">
        <v>564.84</v>
      </c>
      <c r="K399" t="s">
        <v>417</v>
      </c>
      <c r="L399">
        <v>4</v>
      </c>
      <c r="M399" s="2">
        <v>45405</v>
      </c>
      <c r="N399" t="s">
        <v>4034</v>
      </c>
      <c r="O399">
        <v>60000</v>
      </c>
      <c r="P399">
        <v>0</v>
      </c>
      <c r="T399" s="25"/>
    </row>
    <row r="400" spans="1:20" x14ac:dyDescent="0.3">
      <c r="A400">
        <v>1</v>
      </c>
      <c r="B400">
        <v>2024</v>
      </c>
      <c r="C400">
        <v>710</v>
      </c>
      <c r="D400" t="s">
        <v>3609</v>
      </c>
      <c r="E400">
        <v>3</v>
      </c>
      <c r="F400" s="27">
        <v>20425</v>
      </c>
      <c r="G400" t="s">
        <v>1137</v>
      </c>
      <c r="H400">
        <v>1</v>
      </c>
      <c r="I400">
        <v>825.92</v>
      </c>
      <c r="J400">
        <v>825.92</v>
      </c>
      <c r="K400" t="s">
        <v>417</v>
      </c>
      <c r="L400">
        <v>4</v>
      </c>
      <c r="M400" s="2">
        <v>45405</v>
      </c>
      <c r="N400" t="s">
        <v>4034</v>
      </c>
      <c r="O400">
        <v>60000</v>
      </c>
      <c r="P400">
        <v>0</v>
      </c>
      <c r="T400" s="25"/>
    </row>
    <row r="401" spans="1:20" x14ac:dyDescent="0.3">
      <c r="A401">
        <v>1</v>
      </c>
      <c r="B401">
        <v>2024</v>
      </c>
      <c r="C401">
        <v>710</v>
      </c>
      <c r="D401" t="s">
        <v>3609</v>
      </c>
      <c r="E401">
        <v>4</v>
      </c>
      <c r="F401" s="27">
        <v>20451</v>
      </c>
      <c r="G401" t="s">
        <v>1109</v>
      </c>
      <c r="H401">
        <v>1</v>
      </c>
      <c r="I401">
        <v>600.73</v>
      </c>
      <c r="J401">
        <v>600.73</v>
      </c>
      <c r="K401" t="s">
        <v>417</v>
      </c>
      <c r="L401">
        <v>4</v>
      </c>
      <c r="M401" s="2">
        <v>45405</v>
      </c>
      <c r="N401" t="s">
        <v>4034</v>
      </c>
      <c r="O401">
        <v>60000</v>
      </c>
      <c r="P401">
        <v>0</v>
      </c>
      <c r="T401" s="25"/>
    </row>
    <row r="402" spans="1:20" x14ac:dyDescent="0.3">
      <c r="A402">
        <v>1</v>
      </c>
      <c r="B402">
        <v>2024</v>
      </c>
      <c r="C402">
        <v>710</v>
      </c>
      <c r="D402" t="s">
        <v>3609</v>
      </c>
      <c r="E402">
        <v>5</v>
      </c>
      <c r="F402" s="27">
        <v>25533</v>
      </c>
      <c r="G402" t="s">
        <v>1135</v>
      </c>
      <c r="H402">
        <v>3</v>
      </c>
      <c r="I402">
        <v>606.25</v>
      </c>
      <c r="J402">
        <v>1818.75</v>
      </c>
      <c r="K402" t="s">
        <v>417</v>
      </c>
      <c r="L402">
        <v>4</v>
      </c>
      <c r="M402" s="2">
        <v>45405</v>
      </c>
      <c r="N402" t="s">
        <v>4034</v>
      </c>
      <c r="O402">
        <v>60000</v>
      </c>
      <c r="P402">
        <v>0</v>
      </c>
      <c r="T402" s="25"/>
    </row>
    <row r="403" spans="1:20" x14ac:dyDescent="0.3">
      <c r="A403">
        <v>1</v>
      </c>
      <c r="B403">
        <v>2024</v>
      </c>
      <c r="C403">
        <v>711</v>
      </c>
      <c r="D403" t="s">
        <v>3608</v>
      </c>
      <c r="E403">
        <v>1</v>
      </c>
      <c r="F403" s="27">
        <v>26230</v>
      </c>
      <c r="G403" t="s">
        <v>1057</v>
      </c>
      <c r="H403">
        <v>2</v>
      </c>
      <c r="I403">
        <v>146.11000000000001</v>
      </c>
      <c r="J403">
        <v>292.22000000000003</v>
      </c>
      <c r="K403" t="s">
        <v>553</v>
      </c>
      <c r="L403">
        <v>4</v>
      </c>
      <c r="M403" s="2">
        <v>45407</v>
      </c>
      <c r="N403" t="s">
        <v>1382</v>
      </c>
      <c r="P403">
        <v>0</v>
      </c>
      <c r="T403" s="25"/>
    </row>
    <row r="404" spans="1:20" x14ac:dyDescent="0.3">
      <c r="A404">
        <v>1</v>
      </c>
      <c r="B404">
        <v>2024</v>
      </c>
      <c r="C404">
        <v>712</v>
      </c>
      <c r="D404" t="s">
        <v>3609</v>
      </c>
      <c r="E404">
        <v>1</v>
      </c>
      <c r="F404" s="27" t="s">
        <v>1359</v>
      </c>
      <c r="G404" t="s">
        <v>1360</v>
      </c>
      <c r="H404">
        <v>4</v>
      </c>
      <c r="I404">
        <v>614.71</v>
      </c>
      <c r="J404">
        <v>2458.84</v>
      </c>
      <c r="K404" t="s">
        <v>342</v>
      </c>
      <c r="L404">
        <v>4</v>
      </c>
      <c r="M404" s="2">
        <v>45406</v>
      </c>
      <c r="N404" t="s">
        <v>4034</v>
      </c>
      <c r="O404">
        <v>252728</v>
      </c>
      <c r="P404">
        <v>0</v>
      </c>
      <c r="T404" s="25"/>
    </row>
    <row r="405" spans="1:20" x14ac:dyDescent="0.3">
      <c r="A405">
        <v>1</v>
      </c>
      <c r="B405">
        <v>2024</v>
      </c>
      <c r="C405">
        <v>712</v>
      </c>
      <c r="D405" t="s">
        <v>3609</v>
      </c>
      <c r="E405">
        <v>2</v>
      </c>
      <c r="F405" s="27">
        <v>20424</v>
      </c>
      <c r="G405" t="s">
        <v>1103</v>
      </c>
      <c r="H405">
        <v>1</v>
      </c>
      <c r="I405">
        <v>564.84</v>
      </c>
      <c r="J405">
        <v>564.84</v>
      </c>
      <c r="K405" t="s">
        <v>342</v>
      </c>
      <c r="L405">
        <v>4</v>
      </c>
      <c r="M405" s="2">
        <v>45406</v>
      </c>
      <c r="N405" t="s">
        <v>4034</v>
      </c>
      <c r="O405">
        <v>252728</v>
      </c>
      <c r="P405">
        <v>0</v>
      </c>
      <c r="T405" s="25"/>
    </row>
    <row r="406" spans="1:20" x14ac:dyDescent="0.3">
      <c r="A406">
        <v>1</v>
      </c>
      <c r="B406">
        <v>2024</v>
      </c>
      <c r="C406">
        <v>712</v>
      </c>
      <c r="D406" t="s">
        <v>3609</v>
      </c>
      <c r="E406">
        <v>3</v>
      </c>
      <c r="F406" s="27">
        <v>20425</v>
      </c>
      <c r="G406" t="s">
        <v>1137</v>
      </c>
      <c r="H406">
        <v>1</v>
      </c>
      <c r="I406">
        <v>825.92</v>
      </c>
      <c r="J406">
        <v>825.92</v>
      </c>
      <c r="K406" t="s">
        <v>342</v>
      </c>
      <c r="L406">
        <v>4</v>
      </c>
      <c r="M406" s="2">
        <v>45406</v>
      </c>
      <c r="N406" t="s">
        <v>4034</v>
      </c>
      <c r="O406">
        <v>252728</v>
      </c>
      <c r="P406">
        <v>0</v>
      </c>
      <c r="T406" s="25"/>
    </row>
    <row r="407" spans="1:20" x14ac:dyDescent="0.3">
      <c r="A407">
        <v>1</v>
      </c>
      <c r="B407">
        <v>2024</v>
      </c>
      <c r="C407">
        <v>712</v>
      </c>
      <c r="D407" t="s">
        <v>3609</v>
      </c>
      <c r="E407">
        <v>4</v>
      </c>
      <c r="F407" s="27">
        <v>20451</v>
      </c>
      <c r="G407" t="s">
        <v>1109</v>
      </c>
      <c r="H407">
        <v>1</v>
      </c>
      <c r="I407">
        <v>600.73</v>
      </c>
      <c r="J407">
        <v>600.73</v>
      </c>
      <c r="K407" t="s">
        <v>342</v>
      </c>
      <c r="L407">
        <v>4</v>
      </c>
      <c r="M407" s="2">
        <v>45406</v>
      </c>
      <c r="N407" t="s">
        <v>4034</v>
      </c>
      <c r="O407">
        <v>252728</v>
      </c>
      <c r="P407">
        <v>0</v>
      </c>
      <c r="T407" s="25"/>
    </row>
    <row r="408" spans="1:20" x14ac:dyDescent="0.3">
      <c r="A408">
        <v>1</v>
      </c>
      <c r="B408">
        <v>2024</v>
      </c>
      <c r="C408">
        <v>822</v>
      </c>
      <c r="D408" t="s">
        <v>3609</v>
      </c>
      <c r="E408">
        <v>1</v>
      </c>
      <c r="F408" s="27" t="s">
        <v>1359</v>
      </c>
      <c r="G408" t="s">
        <v>1360</v>
      </c>
      <c r="H408">
        <v>4</v>
      </c>
      <c r="I408">
        <v>614.71</v>
      </c>
      <c r="J408">
        <v>2458.84</v>
      </c>
      <c r="K408" t="s">
        <v>471</v>
      </c>
      <c r="L408">
        <v>4</v>
      </c>
      <c r="M408" s="2">
        <v>45411</v>
      </c>
      <c r="N408" t="s">
        <v>4034</v>
      </c>
      <c r="O408">
        <v>59500</v>
      </c>
      <c r="P408">
        <v>0</v>
      </c>
      <c r="T408" s="25"/>
    </row>
    <row r="409" spans="1:20" x14ac:dyDescent="0.3">
      <c r="A409">
        <v>1</v>
      </c>
      <c r="B409">
        <v>2024</v>
      </c>
      <c r="C409">
        <v>822</v>
      </c>
      <c r="D409" t="s">
        <v>3609</v>
      </c>
      <c r="E409">
        <v>2</v>
      </c>
      <c r="F409" s="27">
        <v>25533</v>
      </c>
      <c r="G409" t="s">
        <v>1135</v>
      </c>
      <c r="H409">
        <v>3</v>
      </c>
      <c r="I409">
        <v>606.25</v>
      </c>
      <c r="J409">
        <v>1818.75</v>
      </c>
      <c r="K409" t="s">
        <v>471</v>
      </c>
      <c r="L409">
        <v>4</v>
      </c>
      <c r="M409" s="2">
        <v>45411</v>
      </c>
      <c r="N409" t="s">
        <v>4034</v>
      </c>
      <c r="O409">
        <v>59500</v>
      </c>
      <c r="P409">
        <v>0</v>
      </c>
      <c r="T409" s="25"/>
    </row>
    <row r="410" spans="1:20" x14ac:dyDescent="0.3">
      <c r="A410">
        <v>1</v>
      </c>
      <c r="B410">
        <v>2024</v>
      </c>
      <c r="C410">
        <v>822</v>
      </c>
      <c r="D410" t="s">
        <v>3609</v>
      </c>
      <c r="E410">
        <v>3</v>
      </c>
      <c r="F410" s="27">
        <v>20424</v>
      </c>
      <c r="G410" t="s">
        <v>1103</v>
      </c>
      <c r="H410">
        <v>1</v>
      </c>
      <c r="I410">
        <v>602.49</v>
      </c>
      <c r="J410">
        <v>602.49</v>
      </c>
      <c r="K410" t="s">
        <v>471</v>
      </c>
      <c r="L410">
        <v>4</v>
      </c>
      <c r="M410" s="2">
        <v>45411</v>
      </c>
      <c r="N410" t="s">
        <v>4034</v>
      </c>
      <c r="O410">
        <v>59500</v>
      </c>
      <c r="P410">
        <v>0</v>
      </c>
      <c r="T410" s="25"/>
    </row>
    <row r="411" spans="1:20" x14ac:dyDescent="0.3">
      <c r="A411">
        <v>1</v>
      </c>
      <c r="B411">
        <v>2024</v>
      </c>
      <c r="C411">
        <v>822</v>
      </c>
      <c r="D411" t="s">
        <v>3609</v>
      </c>
      <c r="E411">
        <v>4</v>
      </c>
      <c r="F411" s="27">
        <v>20425</v>
      </c>
      <c r="G411" t="s">
        <v>1137</v>
      </c>
      <c r="H411">
        <v>1</v>
      </c>
      <c r="I411">
        <v>822.37</v>
      </c>
      <c r="J411">
        <v>822.37</v>
      </c>
      <c r="K411" t="s">
        <v>471</v>
      </c>
      <c r="L411">
        <v>4</v>
      </c>
      <c r="M411" s="2">
        <v>45411</v>
      </c>
      <c r="N411" t="s">
        <v>4034</v>
      </c>
      <c r="O411">
        <v>59500</v>
      </c>
      <c r="P411">
        <v>0</v>
      </c>
      <c r="T411" s="25"/>
    </row>
    <row r="412" spans="1:20" x14ac:dyDescent="0.3">
      <c r="A412">
        <v>1</v>
      </c>
      <c r="B412">
        <v>2024</v>
      </c>
      <c r="C412">
        <v>822</v>
      </c>
      <c r="D412" t="s">
        <v>3609</v>
      </c>
      <c r="E412">
        <v>5</v>
      </c>
      <c r="F412" s="27">
        <v>20451</v>
      </c>
      <c r="G412" t="s">
        <v>1109</v>
      </c>
      <c r="H412">
        <v>1</v>
      </c>
      <c r="I412">
        <v>579.29999999999995</v>
      </c>
      <c r="J412">
        <v>579.29999999999995</v>
      </c>
      <c r="K412" t="s">
        <v>471</v>
      </c>
      <c r="L412">
        <v>4</v>
      </c>
      <c r="M412" s="2">
        <v>45411</v>
      </c>
      <c r="N412" t="s">
        <v>4034</v>
      </c>
      <c r="O412">
        <v>59500</v>
      </c>
      <c r="P412">
        <v>0</v>
      </c>
      <c r="T412" s="25"/>
    </row>
    <row r="413" spans="1:20" x14ac:dyDescent="0.3">
      <c r="A413">
        <v>1</v>
      </c>
      <c r="B413">
        <v>2024</v>
      </c>
      <c r="C413">
        <v>823</v>
      </c>
      <c r="D413" t="s">
        <v>3609</v>
      </c>
      <c r="E413">
        <v>1</v>
      </c>
      <c r="F413" s="27" t="s">
        <v>1359</v>
      </c>
      <c r="G413" t="s">
        <v>1360</v>
      </c>
      <c r="H413">
        <v>1</v>
      </c>
      <c r="I413">
        <v>614.71</v>
      </c>
      <c r="J413">
        <v>614.71</v>
      </c>
      <c r="K413" t="s">
        <v>37</v>
      </c>
      <c r="L413">
        <v>4</v>
      </c>
      <c r="M413" s="2">
        <v>45411</v>
      </c>
      <c r="N413" t="s">
        <v>1383</v>
      </c>
      <c r="P413">
        <v>0</v>
      </c>
      <c r="T413" s="25"/>
    </row>
    <row r="414" spans="1:20" x14ac:dyDescent="0.3">
      <c r="A414">
        <v>1</v>
      </c>
      <c r="B414">
        <v>2024</v>
      </c>
      <c r="C414">
        <v>824</v>
      </c>
      <c r="D414" t="s">
        <v>3609</v>
      </c>
      <c r="E414">
        <v>1</v>
      </c>
      <c r="F414" s="27" t="s">
        <v>1359</v>
      </c>
      <c r="G414" t="s">
        <v>1360</v>
      </c>
      <c r="H414">
        <v>4</v>
      </c>
      <c r="I414">
        <v>614.71</v>
      </c>
      <c r="J414">
        <v>2458.84</v>
      </c>
      <c r="K414" t="s">
        <v>207</v>
      </c>
      <c r="L414">
        <v>4</v>
      </c>
      <c r="M414" s="2">
        <v>45408</v>
      </c>
      <c r="N414" t="s">
        <v>4034</v>
      </c>
      <c r="O414">
        <v>279000</v>
      </c>
      <c r="P414">
        <v>0</v>
      </c>
      <c r="T414" s="25"/>
    </row>
    <row r="415" spans="1:20" x14ac:dyDescent="0.3">
      <c r="A415">
        <v>1</v>
      </c>
      <c r="B415">
        <v>2024</v>
      </c>
      <c r="C415">
        <v>824</v>
      </c>
      <c r="D415" t="s">
        <v>3609</v>
      </c>
      <c r="E415">
        <v>2</v>
      </c>
      <c r="F415" s="27">
        <v>20424</v>
      </c>
      <c r="G415" t="s">
        <v>1103</v>
      </c>
      <c r="H415">
        <v>1</v>
      </c>
      <c r="I415">
        <v>602.49</v>
      </c>
      <c r="J415">
        <v>602.49</v>
      </c>
      <c r="K415" t="s">
        <v>207</v>
      </c>
      <c r="L415">
        <v>4</v>
      </c>
      <c r="M415" s="2">
        <v>45408</v>
      </c>
      <c r="N415" t="s">
        <v>4034</v>
      </c>
      <c r="O415">
        <v>279000</v>
      </c>
      <c r="P415">
        <v>0</v>
      </c>
      <c r="T415" s="25"/>
    </row>
    <row r="416" spans="1:20" x14ac:dyDescent="0.3">
      <c r="A416">
        <v>1</v>
      </c>
      <c r="B416">
        <v>2024</v>
      </c>
      <c r="C416">
        <v>824</v>
      </c>
      <c r="D416" t="s">
        <v>3609</v>
      </c>
      <c r="E416">
        <v>3</v>
      </c>
      <c r="F416" s="27">
        <v>20425</v>
      </c>
      <c r="G416" t="s">
        <v>1137</v>
      </c>
      <c r="H416">
        <v>1</v>
      </c>
      <c r="I416">
        <v>822.37</v>
      </c>
      <c r="J416">
        <v>822.37</v>
      </c>
      <c r="K416" t="s">
        <v>207</v>
      </c>
      <c r="L416">
        <v>4</v>
      </c>
      <c r="M416" s="2">
        <v>45408</v>
      </c>
      <c r="N416" t="s">
        <v>4034</v>
      </c>
      <c r="O416">
        <v>279000</v>
      </c>
      <c r="P416">
        <v>0</v>
      </c>
      <c r="T416" s="25"/>
    </row>
    <row r="417" spans="1:20" x14ac:dyDescent="0.3">
      <c r="A417">
        <v>1</v>
      </c>
      <c r="B417">
        <v>2024</v>
      </c>
      <c r="C417">
        <v>824</v>
      </c>
      <c r="D417" t="s">
        <v>3609</v>
      </c>
      <c r="E417">
        <v>4</v>
      </c>
      <c r="F417" s="27">
        <v>20451</v>
      </c>
      <c r="G417" t="s">
        <v>1109</v>
      </c>
      <c r="H417">
        <v>1</v>
      </c>
      <c r="I417">
        <v>579.29999999999995</v>
      </c>
      <c r="J417">
        <v>579.29999999999995</v>
      </c>
      <c r="K417" t="s">
        <v>207</v>
      </c>
      <c r="L417">
        <v>4</v>
      </c>
      <c r="M417" s="2">
        <v>45408</v>
      </c>
      <c r="N417" t="s">
        <v>4034</v>
      </c>
      <c r="O417">
        <v>279000</v>
      </c>
      <c r="P417">
        <v>0</v>
      </c>
      <c r="T417" s="25"/>
    </row>
    <row r="418" spans="1:20" x14ac:dyDescent="0.3">
      <c r="A418">
        <v>1</v>
      </c>
      <c r="B418">
        <v>2024</v>
      </c>
      <c r="C418">
        <v>824</v>
      </c>
      <c r="D418" t="s">
        <v>3609</v>
      </c>
      <c r="E418">
        <v>5</v>
      </c>
      <c r="F418" s="27">
        <v>26230</v>
      </c>
      <c r="G418" t="s">
        <v>1057</v>
      </c>
      <c r="H418">
        <v>1</v>
      </c>
      <c r="I418">
        <v>146.11000000000001</v>
      </c>
      <c r="J418">
        <v>146.11000000000001</v>
      </c>
      <c r="K418" t="s">
        <v>207</v>
      </c>
      <c r="L418">
        <v>4</v>
      </c>
      <c r="M418" s="2">
        <v>45408</v>
      </c>
      <c r="N418" t="s">
        <v>4034</v>
      </c>
      <c r="O418">
        <v>279000</v>
      </c>
      <c r="P418">
        <v>0</v>
      </c>
      <c r="T418" s="25"/>
    </row>
    <row r="419" spans="1:20" x14ac:dyDescent="0.3">
      <c r="A419">
        <v>1</v>
      </c>
      <c r="B419">
        <v>2024</v>
      </c>
      <c r="C419">
        <v>824</v>
      </c>
      <c r="D419" t="s">
        <v>3609</v>
      </c>
      <c r="E419">
        <v>6</v>
      </c>
      <c r="F419" s="27">
        <v>20494</v>
      </c>
      <c r="G419" t="s">
        <v>1208</v>
      </c>
      <c r="H419">
        <v>1</v>
      </c>
      <c r="I419">
        <v>80.77</v>
      </c>
      <c r="J419">
        <v>80.77</v>
      </c>
      <c r="K419" t="s">
        <v>207</v>
      </c>
      <c r="L419">
        <v>4</v>
      </c>
      <c r="M419" s="2">
        <v>45408</v>
      </c>
      <c r="N419" t="s">
        <v>4034</v>
      </c>
      <c r="O419">
        <v>279000</v>
      </c>
      <c r="P419">
        <v>0</v>
      </c>
      <c r="T419" s="25"/>
    </row>
    <row r="420" spans="1:20" x14ac:dyDescent="0.3">
      <c r="A420">
        <v>1</v>
      </c>
      <c r="B420">
        <v>2024</v>
      </c>
      <c r="C420">
        <v>825</v>
      </c>
      <c r="D420" t="s">
        <v>3609</v>
      </c>
      <c r="E420">
        <v>1</v>
      </c>
      <c r="F420" s="27">
        <v>25132</v>
      </c>
      <c r="G420" t="s">
        <v>1361</v>
      </c>
      <c r="H420">
        <v>1</v>
      </c>
      <c r="I420">
        <v>593.14</v>
      </c>
      <c r="J420">
        <v>593.14</v>
      </c>
      <c r="K420" t="s">
        <v>272</v>
      </c>
      <c r="L420">
        <v>4</v>
      </c>
      <c r="M420" s="2">
        <v>45412</v>
      </c>
      <c r="N420" t="s">
        <v>1383</v>
      </c>
      <c r="P420">
        <v>0</v>
      </c>
      <c r="T420" s="25"/>
    </row>
    <row r="421" spans="1:20" x14ac:dyDescent="0.3">
      <c r="A421">
        <v>1</v>
      </c>
      <c r="B421">
        <v>2024</v>
      </c>
      <c r="C421">
        <v>826</v>
      </c>
      <c r="D421" t="s">
        <v>3608</v>
      </c>
      <c r="E421">
        <v>1</v>
      </c>
      <c r="F421" s="27">
        <v>28461</v>
      </c>
      <c r="G421" t="s">
        <v>3617</v>
      </c>
      <c r="H421">
        <v>1</v>
      </c>
      <c r="I421">
        <v>2819.3</v>
      </c>
      <c r="J421">
        <v>2819.3</v>
      </c>
      <c r="K421" t="s">
        <v>453</v>
      </c>
      <c r="L421">
        <v>4</v>
      </c>
      <c r="M421" s="2">
        <v>45412</v>
      </c>
      <c r="N421" t="s">
        <v>1382</v>
      </c>
      <c r="P421">
        <v>0</v>
      </c>
      <c r="T421" s="25"/>
    </row>
    <row r="422" spans="1:20" x14ac:dyDescent="0.3">
      <c r="A422">
        <v>1</v>
      </c>
      <c r="B422">
        <v>2024</v>
      </c>
      <c r="C422">
        <v>835</v>
      </c>
      <c r="D422" t="s">
        <v>3608</v>
      </c>
      <c r="E422">
        <v>1</v>
      </c>
      <c r="F422" s="27">
        <v>27116</v>
      </c>
      <c r="G422" t="s">
        <v>3610</v>
      </c>
      <c r="H422">
        <v>1</v>
      </c>
      <c r="I422">
        <v>8000</v>
      </c>
      <c r="J422">
        <v>8000</v>
      </c>
      <c r="K422" t="s">
        <v>100</v>
      </c>
      <c r="L422">
        <v>5</v>
      </c>
      <c r="M422" s="2">
        <v>45419</v>
      </c>
      <c r="N422" t="s">
        <v>1382</v>
      </c>
      <c r="P422">
        <v>0</v>
      </c>
      <c r="T422" s="25"/>
    </row>
    <row r="423" spans="1:20" x14ac:dyDescent="0.3">
      <c r="A423">
        <v>1</v>
      </c>
      <c r="B423">
        <v>2024</v>
      </c>
      <c r="C423">
        <v>835</v>
      </c>
      <c r="D423" t="s">
        <v>3608</v>
      </c>
      <c r="E423">
        <v>2</v>
      </c>
      <c r="F423" s="27">
        <v>11670</v>
      </c>
      <c r="G423" t="s">
        <v>1246</v>
      </c>
      <c r="H423">
        <v>2</v>
      </c>
      <c r="I423">
        <v>1603.61</v>
      </c>
      <c r="J423">
        <v>3207.22</v>
      </c>
      <c r="K423" t="s">
        <v>100</v>
      </c>
      <c r="L423">
        <v>5</v>
      </c>
      <c r="M423" s="2">
        <v>45419</v>
      </c>
      <c r="N423" t="s">
        <v>1382</v>
      </c>
      <c r="P423">
        <v>0</v>
      </c>
      <c r="T423" s="25"/>
    </row>
    <row r="424" spans="1:20" x14ac:dyDescent="0.3">
      <c r="A424">
        <v>1</v>
      </c>
      <c r="B424">
        <v>2024</v>
      </c>
      <c r="C424">
        <v>836</v>
      </c>
      <c r="D424" t="s">
        <v>3609</v>
      </c>
      <c r="E424">
        <v>1</v>
      </c>
      <c r="F424" s="27" t="s">
        <v>1359</v>
      </c>
      <c r="G424" t="s">
        <v>1360</v>
      </c>
      <c r="H424">
        <v>1</v>
      </c>
      <c r="I424">
        <v>614.71</v>
      </c>
      <c r="J424">
        <v>614.71</v>
      </c>
      <c r="K424" t="s">
        <v>215</v>
      </c>
      <c r="L424">
        <v>5</v>
      </c>
      <c r="M424" s="2">
        <v>45419</v>
      </c>
      <c r="N424" t="s">
        <v>1382</v>
      </c>
      <c r="P424">
        <v>0</v>
      </c>
      <c r="T424" s="25"/>
    </row>
    <row r="425" spans="1:20" x14ac:dyDescent="0.3">
      <c r="A425">
        <v>1</v>
      </c>
      <c r="B425">
        <v>2024</v>
      </c>
      <c r="C425">
        <v>836</v>
      </c>
      <c r="D425" t="s">
        <v>3609</v>
      </c>
      <c r="E425">
        <v>2</v>
      </c>
      <c r="F425" s="27">
        <v>14915</v>
      </c>
      <c r="G425" t="s">
        <v>1251</v>
      </c>
      <c r="H425">
        <v>1</v>
      </c>
      <c r="I425">
        <v>993.62</v>
      </c>
      <c r="J425">
        <v>993.62</v>
      </c>
      <c r="K425" t="s">
        <v>215</v>
      </c>
      <c r="L425">
        <v>5</v>
      </c>
      <c r="M425" s="2">
        <v>45419</v>
      </c>
      <c r="N425" t="s">
        <v>1382</v>
      </c>
      <c r="P425">
        <v>0</v>
      </c>
      <c r="T425" s="25"/>
    </row>
    <row r="426" spans="1:20" x14ac:dyDescent="0.3">
      <c r="A426">
        <v>1</v>
      </c>
      <c r="B426">
        <v>2024</v>
      </c>
      <c r="C426">
        <v>837</v>
      </c>
      <c r="D426" t="s">
        <v>3609</v>
      </c>
      <c r="E426">
        <v>1</v>
      </c>
      <c r="F426" s="27" t="s">
        <v>1359</v>
      </c>
      <c r="G426" t="s">
        <v>1360</v>
      </c>
      <c r="H426">
        <v>5</v>
      </c>
      <c r="I426">
        <v>614.71</v>
      </c>
      <c r="J426">
        <v>3073.55</v>
      </c>
      <c r="K426" t="s">
        <v>322</v>
      </c>
      <c r="L426">
        <v>5</v>
      </c>
      <c r="M426" s="2">
        <v>45421</v>
      </c>
      <c r="N426" t="s">
        <v>4034</v>
      </c>
      <c r="O426">
        <v>227000</v>
      </c>
      <c r="P426">
        <v>0</v>
      </c>
      <c r="T426" s="25"/>
    </row>
    <row r="427" spans="1:20" x14ac:dyDescent="0.3">
      <c r="A427">
        <v>1</v>
      </c>
      <c r="B427">
        <v>2024</v>
      </c>
      <c r="C427">
        <v>837</v>
      </c>
      <c r="D427" t="s">
        <v>3609</v>
      </c>
      <c r="E427">
        <v>2</v>
      </c>
      <c r="F427" s="27">
        <v>20424</v>
      </c>
      <c r="G427" t="s">
        <v>1103</v>
      </c>
      <c r="H427">
        <v>1</v>
      </c>
      <c r="I427">
        <v>602.49</v>
      </c>
      <c r="J427">
        <v>602.49</v>
      </c>
      <c r="K427" t="s">
        <v>322</v>
      </c>
      <c r="L427">
        <v>5</v>
      </c>
      <c r="M427" s="2">
        <v>45421</v>
      </c>
      <c r="N427" t="s">
        <v>4034</v>
      </c>
      <c r="O427">
        <v>227000</v>
      </c>
      <c r="P427">
        <v>0</v>
      </c>
      <c r="T427" s="25"/>
    </row>
    <row r="428" spans="1:20" x14ac:dyDescent="0.3">
      <c r="A428">
        <v>1</v>
      </c>
      <c r="B428">
        <v>2024</v>
      </c>
      <c r="C428">
        <v>837</v>
      </c>
      <c r="D428" t="s">
        <v>3609</v>
      </c>
      <c r="E428">
        <v>3</v>
      </c>
      <c r="F428" s="27">
        <v>20425</v>
      </c>
      <c r="G428" t="s">
        <v>1137</v>
      </c>
      <c r="H428">
        <v>1</v>
      </c>
      <c r="I428">
        <v>822.37</v>
      </c>
      <c r="J428">
        <v>822.37</v>
      </c>
      <c r="K428" t="s">
        <v>322</v>
      </c>
      <c r="L428">
        <v>5</v>
      </c>
      <c r="M428" s="2">
        <v>45421</v>
      </c>
      <c r="N428" t="s">
        <v>4034</v>
      </c>
      <c r="O428">
        <v>227000</v>
      </c>
      <c r="P428">
        <v>0</v>
      </c>
      <c r="T428" s="25"/>
    </row>
    <row r="429" spans="1:20" x14ac:dyDescent="0.3">
      <c r="A429">
        <v>1</v>
      </c>
      <c r="B429">
        <v>2024</v>
      </c>
      <c r="C429">
        <v>837</v>
      </c>
      <c r="D429" t="s">
        <v>3609</v>
      </c>
      <c r="E429">
        <v>4</v>
      </c>
      <c r="F429" s="27">
        <v>20451</v>
      </c>
      <c r="G429" t="s">
        <v>1109</v>
      </c>
      <c r="H429">
        <v>1</v>
      </c>
      <c r="I429">
        <v>579.29999999999995</v>
      </c>
      <c r="J429">
        <v>579.29999999999995</v>
      </c>
      <c r="K429" t="s">
        <v>322</v>
      </c>
      <c r="L429">
        <v>5</v>
      </c>
      <c r="M429" s="2">
        <v>45421</v>
      </c>
      <c r="N429" t="s">
        <v>4034</v>
      </c>
      <c r="O429">
        <v>227000</v>
      </c>
      <c r="P429">
        <v>0</v>
      </c>
      <c r="T429" s="25"/>
    </row>
    <row r="430" spans="1:20" x14ac:dyDescent="0.3">
      <c r="A430">
        <v>1</v>
      </c>
      <c r="B430">
        <v>2024</v>
      </c>
      <c r="C430">
        <v>838</v>
      </c>
      <c r="D430" t="s">
        <v>3608</v>
      </c>
      <c r="E430">
        <v>1</v>
      </c>
      <c r="F430" s="27">
        <v>10460</v>
      </c>
      <c r="G430" t="s">
        <v>1046</v>
      </c>
      <c r="H430">
        <v>1</v>
      </c>
      <c r="I430">
        <v>1706.72</v>
      </c>
      <c r="J430">
        <v>1706.72</v>
      </c>
      <c r="K430" t="s">
        <v>856</v>
      </c>
      <c r="L430">
        <v>5</v>
      </c>
      <c r="M430" s="2">
        <v>45421</v>
      </c>
      <c r="N430" t="s">
        <v>1383</v>
      </c>
      <c r="P430">
        <v>0</v>
      </c>
      <c r="T430" s="25"/>
    </row>
    <row r="431" spans="1:20" x14ac:dyDescent="0.3">
      <c r="A431">
        <v>1</v>
      </c>
      <c r="B431">
        <v>2024</v>
      </c>
      <c r="C431">
        <v>839</v>
      </c>
      <c r="D431" t="s">
        <v>3608</v>
      </c>
      <c r="E431">
        <v>1</v>
      </c>
      <c r="F431" s="27">
        <v>26416</v>
      </c>
      <c r="G431" t="s">
        <v>1075</v>
      </c>
      <c r="H431">
        <v>2</v>
      </c>
      <c r="I431">
        <v>3793.27</v>
      </c>
      <c r="J431">
        <v>7586.54</v>
      </c>
      <c r="K431" t="s">
        <v>37</v>
      </c>
      <c r="L431">
        <v>5</v>
      </c>
      <c r="M431" s="2">
        <v>45426</v>
      </c>
      <c r="N431" t="s">
        <v>1382</v>
      </c>
      <c r="P431">
        <v>0</v>
      </c>
      <c r="T431" s="25"/>
    </row>
    <row r="432" spans="1:20" x14ac:dyDescent="0.3">
      <c r="A432">
        <v>1</v>
      </c>
      <c r="B432">
        <v>2024</v>
      </c>
      <c r="C432">
        <v>840</v>
      </c>
      <c r="D432" t="s">
        <v>3608</v>
      </c>
      <c r="E432">
        <v>1</v>
      </c>
      <c r="F432" s="27">
        <v>28579</v>
      </c>
      <c r="G432" t="s">
        <v>3611</v>
      </c>
      <c r="H432">
        <v>1</v>
      </c>
      <c r="I432">
        <v>10000</v>
      </c>
      <c r="J432">
        <v>10000</v>
      </c>
      <c r="K432" t="s">
        <v>191</v>
      </c>
      <c r="L432">
        <v>5</v>
      </c>
      <c r="M432" s="2">
        <v>45429</v>
      </c>
      <c r="N432" t="s">
        <v>1382</v>
      </c>
      <c r="P432">
        <v>0</v>
      </c>
      <c r="T432" s="25"/>
    </row>
    <row r="433" spans="1:20" x14ac:dyDescent="0.3">
      <c r="A433">
        <v>1</v>
      </c>
      <c r="B433">
        <v>2024</v>
      </c>
      <c r="C433">
        <v>841</v>
      </c>
      <c r="D433" t="s">
        <v>3608</v>
      </c>
      <c r="E433">
        <v>1</v>
      </c>
      <c r="F433" s="27">
        <v>26230</v>
      </c>
      <c r="G433" t="s">
        <v>1057</v>
      </c>
      <c r="H433">
        <v>1</v>
      </c>
      <c r="I433">
        <v>146.11000000000001</v>
      </c>
      <c r="J433">
        <v>146.11000000000001</v>
      </c>
      <c r="K433" t="s">
        <v>220</v>
      </c>
      <c r="L433">
        <v>5</v>
      </c>
      <c r="M433" s="2">
        <v>45429</v>
      </c>
      <c r="N433" t="s">
        <v>1382</v>
      </c>
      <c r="P433">
        <v>0</v>
      </c>
      <c r="T433" s="25"/>
    </row>
    <row r="434" spans="1:20" x14ac:dyDescent="0.3">
      <c r="A434">
        <v>1</v>
      </c>
      <c r="B434">
        <v>2024</v>
      </c>
      <c r="C434">
        <v>842</v>
      </c>
      <c r="D434" t="s">
        <v>3609</v>
      </c>
      <c r="E434">
        <v>1</v>
      </c>
      <c r="F434" s="27" t="s">
        <v>1359</v>
      </c>
      <c r="G434" t="s">
        <v>1360</v>
      </c>
      <c r="H434">
        <v>5</v>
      </c>
      <c r="I434">
        <v>614.71</v>
      </c>
      <c r="J434">
        <v>3073.55</v>
      </c>
      <c r="K434" t="s">
        <v>307</v>
      </c>
      <c r="L434">
        <v>5</v>
      </c>
      <c r="M434" s="2">
        <v>45432</v>
      </c>
      <c r="N434" t="s">
        <v>4034</v>
      </c>
      <c r="O434">
        <v>308000</v>
      </c>
      <c r="P434">
        <v>0</v>
      </c>
      <c r="T434" s="25"/>
    </row>
    <row r="435" spans="1:20" x14ac:dyDescent="0.3">
      <c r="A435">
        <v>1</v>
      </c>
      <c r="B435">
        <v>2024</v>
      </c>
      <c r="C435">
        <v>842</v>
      </c>
      <c r="D435" t="s">
        <v>3609</v>
      </c>
      <c r="E435">
        <v>2</v>
      </c>
      <c r="F435" s="27">
        <v>20424</v>
      </c>
      <c r="G435" t="s">
        <v>1103</v>
      </c>
      <c r="H435">
        <v>1</v>
      </c>
      <c r="I435">
        <v>602.49</v>
      </c>
      <c r="J435">
        <v>602.49</v>
      </c>
      <c r="K435" t="s">
        <v>307</v>
      </c>
      <c r="L435">
        <v>5</v>
      </c>
      <c r="M435" s="2">
        <v>45432</v>
      </c>
      <c r="N435" t="s">
        <v>4034</v>
      </c>
      <c r="O435">
        <v>308000</v>
      </c>
      <c r="P435">
        <v>0</v>
      </c>
      <c r="T435" s="25"/>
    </row>
    <row r="436" spans="1:20" x14ac:dyDescent="0.3">
      <c r="A436">
        <v>1</v>
      </c>
      <c r="B436">
        <v>2024</v>
      </c>
      <c r="C436">
        <v>842</v>
      </c>
      <c r="D436" t="s">
        <v>3609</v>
      </c>
      <c r="E436">
        <v>3</v>
      </c>
      <c r="F436" s="27">
        <v>20425</v>
      </c>
      <c r="G436" t="s">
        <v>1137</v>
      </c>
      <c r="H436">
        <v>1</v>
      </c>
      <c r="I436">
        <v>822.37</v>
      </c>
      <c r="J436">
        <v>822.37</v>
      </c>
      <c r="K436" t="s">
        <v>307</v>
      </c>
      <c r="L436">
        <v>5</v>
      </c>
      <c r="M436" s="2">
        <v>45432</v>
      </c>
      <c r="N436" t="s">
        <v>4034</v>
      </c>
      <c r="O436">
        <v>308000</v>
      </c>
      <c r="P436">
        <v>0</v>
      </c>
      <c r="T436" s="25"/>
    </row>
    <row r="437" spans="1:20" x14ac:dyDescent="0.3">
      <c r="A437">
        <v>1</v>
      </c>
      <c r="B437">
        <v>2024</v>
      </c>
      <c r="C437">
        <v>842</v>
      </c>
      <c r="D437" t="s">
        <v>3609</v>
      </c>
      <c r="E437">
        <v>4</v>
      </c>
      <c r="F437" s="27">
        <v>20451</v>
      </c>
      <c r="G437" t="s">
        <v>1109</v>
      </c>
      <c r="H437">
        <v>1</v>
      </c>
      <c r="I437">
        <v>579.29999999999995</v>
      </c>
      <c r="J437">
        <v>579.29999999999995</v>
      </c>
      <c r="K437" t="s">
        <v>307</v>
      </c>
      <c r="L437">
        <v>5</v>
      </c>
      <c r="M437" s="2">
        <v>45432</v>
      </c>
      <c r="N437" t="s">
        <v>4034</v>
      </c>
      <c r="O437">
        <v>308000</v>
      </c>
      <c r="P437">
        <v>0</v>
      </c>
      <c r="T437" s="25"/>
    </row>
    <row r="438" spans="1:20" x14ac:dyDescent="0.3">
      <c r="A438">
        <v>1</v>
      </c>
      <c r="B438">
        <v>2024</v>
      </c>
      <c r="C438">
        <v>842</v>
      </c>
      <c r="D438" t="s">
        <v>3609</v>
      </c>
      <c r="E438">
        <v>5</v>
      </c>
      <c r="F438" s="27">
        <v>28455</v>
      </c>
      <c r="G438" t="s">
        <v>3612</v>
      </c>
      <c r="H438">
        <v>1</v>
      </c>
      <c r="I438">
        <v>651.92999999999995</v>
      </c>
      <c r="J438">
        <v>651.92999999999995</v>
      </c>
      <c r="K438" t="s">
        <v>307</v>
      </c>
      <c r="L438">
        <v>5</v>
      </c>
      <c r="M438" s="2">
        <v>45432</v>
      </c>
      <c r="N438" t="s">
        <v>4034</v>
      </c>
      <c r="O438">
        <v>308000</v>
      </c>
      <c r="P438">
        <v>0</v>
      </c>
      <c r="T438" s="25"/>
    </row>
    <row r="439" spans="1:20" x14ac:dyDescent="0.3">
      <c r="A439">
        <v>1</v>
      </c>
      <c r="B439">
        <v>2024</v>
      </c>
      <c r="C439">
        <v>842</v>
      </c>
      <c r="D439" t="s">
        <v>3609</v>
      </c>
      <c r="E439">
        <v>6</v>
      </c>
      <c r="F439" s="27">
        <v>20494</v>
      </c>
      <c r="G439" t="s">
        <v>1208</v>
      </c>
      <c r="H439">
        <v>2</v>
      </c>
      <c r="I439">
        <v>80.77</v>
      </c>
      <c r="J439">
        <v>161.54</v>
      </c>
      <c r="K439" t="s">
        <v>307</v>
      </c>
      <c r="L439">
        <v>5</v>
      </c>
      <c r="M439" s="2">
        <v>45432</v>
      </c>
      <c r="N439" t="s">
        <v>4034</v>
      </c>
      <c r="O439">
        <v>308000</v>
      </c>
      <c r="P439">
        <v>0</v>
      </c>
      <c r="T439" s="25"/>
    </row>
    <row r="440" spans="1:20" x14ac:dyDescent="0.3">
      <c r="A440">
        <v>1</v>
      </c>
      <c r="B440">
        <v>2024</v>
      </c>
      <c r="C440">
        <v>842</v>
      </c>
      <c r="D440" t="s">
        <v>3609</v>
      </c>
      <c r="E440">
        <v>7</v>
      </c>
      <c r="F440" s="27">
        <v>20494</v>
      </c>
      <c r="G440" t="s">
        <v>1208</v>
      </c>
      <c r="H440">
        <v>1</v>
      </c>
      <c r="I440">
        <v>80.77</v>
      </c>
      <c r="J440">
        <v>80.77</v>
      </c>
      <c r="K440" t="s">
        <v>307</v>
      </c>
      <c r="L440">
        <v>5</v>
      </c>
      <c r="M440" s="2">
        <v>45432</v>
      </c>
      <c r="N440" t="s">
        <v>4034</v>
      </c>
      <c r="O440">
        <v>308000</v>
      </c>
      <c r="P440">
        <v>0</v>
      </c>
      <c r="T440" s="25"/>
    </row>
    <row r="441" spans="1:20" x14ac:dyDescent="0.3">
      <c r="A441">
        <v>1</v>
      </c>
      <c r="B441">
        <v>2024</v>
      </c>
      <c r="C441">
        <v>843</v>
      </c>
      <c r="D441" t="s">
        <v>3609</v>
      </c>
      <c r="E441">
        <v>1</v>
      </c>
      <c r="F441" s="27" t="s">
        <v>1359</v>
      </c>
      <c r="G441" t="s">
        <v>1360</v>
      </c>
      <c r="H441">
        <v>4</v>
      </c>
      <c r="I441">
        <v>614.71</v>
      </c>
      <c r="J441">
        <v>2458.84</v>
      </c>
      <c r="K441" t="s">
        <v>270</v>
      </c>
      <c r="L441">
        <v>5</v>
      </c>
      <c r="M441" s="2">
        <v>45433</v>
      </c>
      <c r="N441" t="s">
        <v>4034</v>
      </c>
      <c r="O441">
        <v>274000</v>
      </c>
      <c r="P441">
        <v>0</v>
      </c>
      <c r="T441" s="25"/>
    </row>
    <row r="442" spans="1:20" x14ac:dyDescent="0.3">
      <c r="A442">
        <v>1</v>
      </c>
      <c r="B442">
        <v>2024</v>
      </c>
      <c r="C442">
        <v>843</v>
      </c>
      <c r="D442" t="s">
        <v>3609</v>
      </c>
      <c r="E442">
        <v>2</v>
      </c>
      <c r="F442" s="27">
        <v>20424</v>
      </c>
      <c r="G442" t="s">
        <v>1103</v>
      </c>
      <c r="H442">
        <v>1</v>
      </c>
      <c r="I442">
        <v>602.49</v>
      </c>
      <c r="J442">
        <v>602.49</v>
      </c>
      <c r="K442" t="s">
        <v>270</v>
      </c>
      <c r="L442">
        <v>5</v>
      </c>
      <c r="M442" s="2">
        <v>45433</v>
      </c>
      <c r="N442" t="s">
        <v>4034</v>
      </c>
      <c r="O442">
        <v>274000</v>
      </c>
      <c r="P442">
        <v>0</v>
      </c>
      <c r="T442" s="25"/>
    </row>
    <row r="443" spans="1:20" x14ac:dyDescent="0.3">
      <c r="A443">
        <v>1</v>
      </c>
      <c r="B443">
        <v>2024</v>
      </c>
      <c r="C443">
        <v>843</v>
      </c>
      <c r="D443" t="s">
        <v>3609</v>
      </c>
      <c r="E443">
        <v>3</v>
      </c>
      <c r="F443" s="27">
        <v>20425</v>
      </c>
      <c r="G443" t="s">
        <v>1137</v>
      </c>
      <c r="H443">
        <v>1</v>
      </c>
      <c r="I443">
        <v>822.37</v>
      </c>
      <c r="J443">
        <v>822.37</v>
      </c>
      <c r="K443" t="s">
        <v>270</v>
      </c>
      <c r="L443">
        <v>5</v>
      </c>
      <c r="M443" s="2">
        <v>45433</v>
      </c>
      <c r="N443" t="s">
        <v>4034</v>
      </c>
      <c r="O443">
        <v>274000</v>
      </c>
      <c r="P443">
        <v>0</v>
      </c>
      <c r="T443" s="25"/>
    </row>
    <row r="444" spans="1:20" x14ac:dyDescent="0.3">
      <c r="A444">
        <v>1</v>
      </c>
      <c r="B444">
        <v>2024</v>
      </c>
      <c r="C444">
        <v>843</v>
      </c>
      <c r="D444" t="s">
        <v>3609</v>
      </c>
      <c r="E444">
        <v>4</v>
      </c>
      <c r="F444" s="27">
        <v>28455</v>
      </c>
      <c r="G444" t="s">
        <v>3612</v>
      </c>
      <c r="H444">
        <v>1</v>
      </c>
      <c r="I444">
        <v>651.92999999999995</v>
      </c>
      <c r="J444">
        <v>651.92999999999995</v>
      </c>
      <c r="K444" t="s">
        <v>270</v>
      </c>
      <c r="L444">
        <v>5</v>
      </c>
      <c r="M444" s="2">
        <v>45433</v>
      </c>
      <c r="N444" t="s">
        <v>4034</v>
      </c>
      <c r="O444">
        <v>274000</v>
      </c>
      <c r="P444">
        <v>0</v>
      </c>
      <c r="T444" s="25"/>
    </row>
    <row r="445" spans="1:20" x14ac:dyDescent="0.3">
      <c r="A445">
        <v>1</v>
      </c>
      <c r="B445">
        <v>2024</v>
      </c>
      <c r="C445">
        <v>843</v>
      </c>
      <c r="D445" t="s">
        <v>3609</v>
      </c>
      <c r="E445">
        <v>5</v>
      </c>
      <c r="F445" s="27">
        <v>20451</v>
      </c>
      <c r="G445" t="s">
        <v>1109</v>
      </c>
      <c r="H445">
        <v>1</v>
      </c>
      <c r="I445">
        <v>579.29999999999995</v>
      </c>
      <c r="J445">
        <v>579.29999999999995</v>
      </c>
      <c r="K445" t="s">
        <v>270</v>
      </c>
      <c r="L445">
        <v>5</v>
      </c>
      <c r="M445" s="2">
        <v>45433</v>
      </c>
      <c r="N445" t="s">
        <v>4034</v>
      </c>
      <c r="O445">
        <v>274000</v>
      </c>
      <c r="P445">
        <v>0</v>
      </c>
      <c r="T445" s="25"/>
    </row>
    <row r="446" spans="1:20" x14ac:dyDescent="0.3">
      <c r="A446">
        <v>1</v>
      </c>
      <c r="B446">
        <v>2024</v>
      </c>
      <c r="C446">
        <v>844</v>
      </c>
      <c r="D446" t="s">
        <v>3608</v>
      </c>
      <c r="E446">
        <v>1</v>
      </c>
      <c r="F446" s="27">
        <v>28190</v>
      </c>
      <c r="G446" t="s">
        <v>1344</v>
      </c>
      <c r="H446">
        <v>1</v>
      </c>
      <c r="I446">
        <v>2086.34</v>
      </c>
      <c r="J446">
        <v>2086.34</v>
      </c>
      <c r="K446" t="s">
        <v>334</v>
      </c>
      <c r="L446">
        <v>5</v>
      </c>
      <c r="M446" s="2">
        <v>45433</v>
      </c>
      <c r="N446" t="s">
        <v>1382</v>
      </c>
      <c r="P446">
        <v>0</v>
      </c>
      <c r="T446" s="25"/>
    </row>
    <row r="447" spans="1:20" x14ac:dyDescent="0.3">
      <c r="A447">
        <v>1</v>
      </c>
      <c r="B447">
        <v>2024</v>
      </c>
      <c r="C447">
        <v>845</v>
      </c>
      <c r="D447" t="s">
        <v>3608</v>
      </c>
      <c r="E447">
        <v>1</v>
      </c>
      <c r="F447" s="27">
        <v>28190</v>
      </c>
      <c r="G447" t="s">
        <v>1344</v>
      </c>
      <c r="H447">
        <v>3</v>
      </c>
      <c r="I447">
        <v>2086.34</v>
      </c>
      <c r="J447">
        <v>6259.02</v>
      </c>
      <c r="K447" t="s">
        <v>57</v>
      </c>
      <c r="L447">
        <v>5</v>
      </c>
      <c r="M447" s="2">
        <v>45436</v>
      </c>
      <c r="N447" t="s">
        <v>1382</v>
      </c>
      <c r="P447">
        <v>0</v>
      </c>
      <c r="T447" s="25"/>
    </row>
    <row r="448" spans="1:20" x14ac:dyDescent="0.3">
      <c r="A448">
        <v>1</v>
      </c>
      <c r="B448">
        <v>2024</v>
      </c>
      <c r="C448">
        <v>846</v>
      </c>
      <c r="D448" t="s">
        <v>3608</v>
      </c>
      <c r="E448">
        <v>1</v>
      </c>
      <c r="F448" s="27">
        <v>20494</v>
      </c>
      <c r="G448" t="s">
        <v>1208</v>
      </c>
      <c r="H448">
        <v>1</v>
      </c>
      <c r="I448">
        <v>80.77</v>
      </c>
      <c r="J448">
        <v>80.77</v>
      </c>
      <c r="K448" t="s">
        <v>259</v>
      </c>
      <c r="L448">
        <v>5</v>
      </c>
      <c r="M448" s="2">
        <v>45436</v>
      </c>
      <c r="N448" t="s">
        <v>1382</v>
      </c>
      <c r="P448">
        <v>0</v>
      </c>
      <c r="T448" s="25"/>
    </row>
    <row r="449" spans="1:20" x14ac:dyDescent="0.3">
      <c r="A449">
        <v>1</v>
      </c>
      <c r="B449">
        <v>2024</v>
      </c>
      <c r="C449">
        <v>846</v>
      </c>
      <c r="D449" t="s">
        <v>3608</v>
      </c>
      <c r="E449">
        <v>2</v>
      </c>
      <c r="F449" s="27">
        <v>20494</v>
      </c>
      <c r="G449" t="s">
        <v>1208</v>
      </c>
      <c r="H449">
        <v>1</v>
      </c>
      <c r="I449">
        <v>80.77</v>
      </c>
      <c r="J449">
        <v>80.77</v>
      </c>
      <c r="K449" t="s">
        <v>259</v>
      </c>
      <c r="L449">
        <v>5</v>
      </c>
      <c r="M449" s="2">
        <v>45436</v>
      </c>
      <c r="N449" t="s">
        <v>1382</v>
      </c>
      <c r="P449">
        <v>0</v>
      </c>
      <c r="T449" s="25"/>
    </row>
    <row r="450" spans="1:20" x14ac:dyDescent="0.3">
      <c r="A450">
        <v>1</v>
      </c>
      <c r="B450">
        <v>2024</v>
      </c>
      <c r="C450">
        <v>848</v>
      </c>
      <c r="D450" t="s">
        <v>3609</v>
      </c>
      <c r="E450">
        <v>1</v>
      </c>
      <c r="F450" s="27" t="s">
        <v>1359</v>
      </c>
      <c r="G450" t="s">
        <v>1360</v>
      </c>
      <c r="H450">
        <v>4</v>
      </c>
      <c r="I450">
        <v>614.71</v>
      </c>
      <c r="J450">
        <v>2458.84</v>
      </c>
      <c r="K450" t="s">
        <v>940</v>
      </c>
      <c r="L450">
        <v>5</v>
      </c>
      <c r="M450" s="2">
        <v>45439</v>
      </c>
      <c r="N450" t="s">
        <v>1383</v>
      </c>
      <c r="P450">
        <v>0</v>
      </c>
      <c r="T450" s="25"/>
    </row>
    <row r="451" spans="1:20" x14ac:dyDescent="0.3">
      <c r="A451">
        <v>1</v>
      </c>
      <c r="B451">
        <v>2024</v>
      </c>
      <c r="C451">
        <v>849</v>
      </c>
      <c r="D451" t="s">
        <v>3608</v>
      </c>
      <c r="E451">
        <v>1</v>
      </c>
      <c r="F451" s="27">
        <v>20494</v>
      </c>
      <c r="G451" t="s">
        <v>1208</v>
      </c>
      <c r="H451">
        <v>1</v>
      </c>
      <c r="I451">
        <v>80.77</v>
      </c>
      <c r="J451">
        <v>80.77</v>
      </c>
      <c r="K451" t="s">
        <v>471</v>
      </c>
      <c r="L451">
        <v>5</v>
      </c>
      <c r="M451" s="2">
        <v>45439</v>
      </c>
      <c r="N451" t="s">
        <v>1382</v>
      </c>
      <c r="P451">
        <v>0</v>
      </c>
      <c r="T451" s="25"/>
    </row>
    <row r="452" spans="1:20" x14ac:dyDescent="0.3">
      <c r="A452">
        <v>1</v>
      </c>
      <c r="B452">
        <v>2024</v>
      </c>
      <c r="C452">
        <v>850</v>
      </c>
      <c r="D452" t="s">
        <v>3608</v>
      </c>
      <c r="E452">
        <v>1</v>
      </c>
      <c r="F452" s="27">
        <v>20494</v>
      </c>
      <c r="G452" t="s">
        <v>1208</v>
      </c>
      <c r="H452">
        <v>1</v>
      </c>
      <c r="I452">
        <v>80.77</v>
      </c>
      <c r="J452">
        <v>80.77</v>
      </c>
      <c r="L452">
        <v>5</v>
      </c>
      <c r="M452" s="2">
        <v>45440</v>
      </c>
      <c r="N452" t="s">
        <v>1382</v>
      </c>
      <c r="P452">
        <v>0</v>
      </c>
      <c r="Q452" t="s">
        <v>3618</v>
      </c>
      <c r="T452" s="25"/>
    </row>
    <row r="453" spans="1:20" x14ac:dyDescent="0.3">
      <c r="A453">
        <v>1</v>
      </c>
      <c r="B453">
        <v>2024</v>
      </c>
      <c r="C453">
        <v>851</v>
      </c>
      <c r="D453" t="s">
        <v>3609</v>
      </c>
      <c r="E453">
        <v>1</v>
      </c>
      <c r="F453" s="27" t="s">
        <v>1359</v>
      </c>
      <c r="G453" t="s">
        <v>1360</v>
      </c>
      <c r="H453">
        <v>5</v>
      </c>
      <c r="I453">
        <v>614.71</v>
      </c>
      <c r="J453">
        <v>3073.55</v>
      </c>
      <c r="K453" t="s">
        <v>294</v>
      </c>
      <c r="L453">
        <v>5</v>
      </c>
      <c r="M453" s="2">
        <v>45440</v>
      </c>
      <c r="N453" t="s">
        <v>4035</v>
      </c>
      <c r="O453">
        <v>232000</v>
      </c>
      <c r="P453">
        <v>0</v>
      </c>
      <c r="T453" s="25"/>
    </row>
    <row r="454" spans="1:20" x14ac:dyDescent="0.3">
      <c r="A454">
        <v>1</v>
      </c>
      <c r="B454">
        <v>2024</v>
      </c>
      <c r="C454">
        <v>851</v>
      </c>
      <c r="D454" t="s">
        <v>3609</v>
      </c>
      <c r="E454">
        <v>2</v>
      </c>
      <c r="F454" s="27">
        <v>20424</v>
      </c>
      <c r="G454" t="s">
        <v>1103</v>
      </c>
      <c r="H454">
        <v>1</v>
      </c>
      <c r="I454">
        <v>602.49</v>
      </c>
      <c r="J454">
        <v>602.49</v>
      </c>
      <c r="K454" t="s">
        <v>294</v>
      </c>
      <c r="L454">
        <v>5</v>
      </c>
      <c r="M454" s="2">
        <v>45440</v>
      </c>
      <c r="N454" t="s">
        <v>4035</v>
      </c>
      <c r="O454">
        <v>232000</v>
      </c>
      <c r="P454">
        <v>0</v>
      </c>
      <c r="T454" s="25"/>
    </row>
    <row r="455" spans="1:20" x14ac:dyDescent="0.3">
      <c r="A455">
        <v>1</v>
      </c>
      <c r="B455">
        <v>2024</v>
      </c>
      <c r="C455">
        <v>851</v>
      </c>
      <c r="D455" t="s">
        <v>3609</v>
      </c>
      <c r="E455">
        <v>3</v>
      </c>
      <c r="F455" s="27">
        <v>20425</v>
      </c>
      <c r="G455" t="s">
        <v>1137</v>
      </c>
      <c r="H455">
        <v>1</v>
      </c>
      <c r="I455">
        <v>822.37</v>
      </c>
      <c r="J455">
        <v>822.37</v>
      </c>
      <c r="K455" t="s">
        <v>294</v>
      </c>
      <c r="L455">
        <v>5</v>
      </c>
      <c r="M455" s="2">
        <v>45440</v>
      </c>
      <c r="N455" t="s">
        <v>4035</v>
      </c>
      <c r="O455">
        <v>232000</v>
      </c>
      <c r="P455">
        <v>0</v>
      </c>
      <c r="T455" s="25"/>
    </row>
    <row r="456" spans="1:20" x14ac:dyDescent="0.3">
      <c r="A456">
        <v>1</v>
      </c>
      <c r="B456">
        <v>2024</v>
      </c>
      <c r="C456">
        <v>851</v>
      </c>
      <c r="D456" t="s">
        <v>3609</v>
      </c>
      <c r="E456">
        <v>4</v>
      </c>
      <c r="F456" s="27">
        <v>20451</v>
      </c>
      <c r="G456" t="s">
        <v>1109</v>
      </c>
      <c r="H456">
        <v>1</v>
      </c>
      <c r="I456">
        <v>579.29999999999995</v>
      </c>
      <c r="J456">
        <v>579.29999999999995</v>
      </c>
      <c r="K456" t="s">
        <v>294</v>
      </c>
      <c r="L456">
        <v>5</v>
      </c>
      <c r="M456" s="2">
        <v>45440</v>
      </c>
      <c r="N456" t="s">
        <v>4035</v>
      </c>
      <c r="O456">
        <v>232000</v>
      </c>
      <c r="P456">
        <v>0</v>
      </c>
      <c r="T456" s="25"/>
    </row>
    <row r="457" spans="1:20" x14ac:dyDescent="0.3">
      <c r="A457">
        <v>1</v>
      </c>
      <c r="B457">
        <v>2024</v>
      </c>
      <c r="C457">
        <v>851</v>
      </c>
      <c r="D457" t="s">
        <v>3609</v>
      </c>
      <c r="E457">
        <v>5</v>
      </c>
      <c r="F457" s="27">
        <v>25261</v>
      </c>
      <c r="G457" t="s">
        <v>1134</v>
      </c>
      <c r="H457">
        <v>1</v>
      </c>
      <c r="I457">
        <v>7883.57</v>
      </c>
      <c r="J457">
        <v>7883.57</v>
      </c>
      <c r="K457" t="s">
        <v>294</v>
      </c>
      <c r="L457">
        <v>5</v>
      </c>
      <c r="M457" s="2">
        <v>45440</v>
      </c>
      <c r="N457" t="s">
        <v>4035</v>
      </c>
      <c r="O457">
        <v>232000</v>
      </c>
      <c r="P457">
        <v>0</v>
      </c>
      <c r="T457" s="25"/>
    </row>
    <row r="458" spans="1:20" x14ac:dyDescent="0.3">
      <c r="A458">
        <v>1</v>
      </c>
      <c r="B458">
        <v>2024</v>
      </c>
      <c r="C458">
        <v>851</v>
      </c>
      <c r="D458" t="s">
        <v>3609</v>
      </c>
      <c r="E458">
        <v>6</v>
      </c>
      <c r="F458" s="27">
        <v>15875</v>
      </c>
      <c r="G458" t="s">
        <v>1082</v>
      </c>
      <c r="H458">
        <v>1</v>
      </c>
      <c r="I458">
        <v>1660.19</v>
      </c>
      <c r="J458">
        <v>1660.19</v>
      </c>
      <c r="K458" t="s">
        <v>294</v>
      </c>
      <c r="L458">
        <v>5</v>
      </c>
      <c r="M458" s="2">
        <v>45440</v>
      </c>
      <c r="N458" t="s">
        <v>4035</v>
      </c>
      <c r="O458">
        <v>232000</v>
      </c>
      <c r="P458">
        <v>0</v>
      </c>
      <c r="T458" s="25"/>
    </row>
    <row r="459" spans="1:20" x14ac:dyDescent="0.3">
      <c r="A459">
        <v>1</v>
      </c>
      <c r="B459">
        <v>2024</v>
      </c>
      <c r="C459">
        <v>851</v>
      </c>
      <c r="D459" t="s">
        <v>3609</v>
      </c>
      <c r="E459">
        <v>7</v>
      </c>
      <c r="F459" s="27">
        <v>14444</v>
      </c>
      <c r="G459" t="s">
        <v>1217</v>
      </c>
      <c r="H459">
        <v>1</v>
      </c>
      <c r="I459">
        <v>1546.15</v>
      </c>
      <c r="J459">
        <v>1546.15</v>
      </c>
      <c r="K459" t="s">
        <v>294</v>
      </c>
      <c r="L459">
        <v>5</v>
      </c>
      <c r="M459" s="2">
        <v>45440</v>
      </c>
      <c r="N459" t="s">
        <v>4035</v>
      </c>
      <c r="O459">
        <v>232000</v>
      </c>
      <c r="P459">
        <v>0</v>
      </c>
      <c r="T459" s="25"/>
    </row>
    <row r="460" spans="1:20" x14ac:dyDescent="0.3">
      <c r="A460">
        <v>1</v>
      </c>
      <c r="B460">
        <v>2024</v>
      </c>
      <c r="C460">
        <v>851</v>
      </c>
      <c r="D460" t="s">
        <v>3609</v>
      </c>
      <c r="E460">
        <v>8</v>
      </c>
      <c r="F460" s="27">
        <v>28455</v>
      </c>
      <c r="G460" t="s">
        <v>3612</v>
      </c>
      <c r="H460">
        <v>2</v>
      </c>
      <c r="I460">
        <v>651.92999999999995</v>
      </c>
      <c r="J460">
        <v>1303.8599999999999</v>
      </c>
      <c r="K460" t="s">
        <v>294</v>
      </c>
      <c r="L460">
        <v>5</v>
      </c>
      <c r="M460" s="2">
        <v>45440</v>
      </c>
      <c r="N460" t="s">
        <v>4035</v>
      </c>
      <c r="O460">
        <v>232000</v>
      </c>
      <c r="P460">
        <v>0</v>
      </c>
      <c r="T460" s="25"/>
    </row>
    <row r="461" spans="1:20" x14ac:dyDescent="0.3">
      <c r="A461">
        <v>1</v>
      </c>
      <c r="B461">
        <v>2024</v>
      </c>
      <c r="C461">
        <v>851</v>
      </c>
      <c r="D461" t="s">
        <v>3609</v>
      </c>
      <c r="E461">
        <v>9</v>
      </c>
      <c r="F461" s="27">
        <v>20494</v>
      </c>
      <c r="G461" t="s">
        <v>1208</v>
      </c>
      <c r="H461">
        <v>1</v>
      </c>
      <c r="I461">
        <v>80.77</v>
      </c>
      <c r="J461">
        <v>80.77</v>
      </c>
      <c r="K461" t="s">
        <v>294</v>
      </c>
      <c r="L461">
        <v>5</v>
      </c>
      <c r="M461" s="2">
        <v>45440</v>
      </c>
      <c r="N461" t="s">
        <v>4035</v>
      </c>
      <c r="O461">
        <v>232000</v>
      </c>
      <c r="P461">
        <v>0</v>
      </c>
      <c r="T461" s="25"/>
    </row>
    <row r="462" spans="1:20" x14ac:dyDescent="0.3">
      <c r="A462">
        <v>1</v>
      </c>
      <c r="B462">
        <v>2024</v>
      </c>
      <c r="C462">
        <v>851</v>
      </c>
      <c r="D462" t="s">
        <v>3609</v>
      </c>
      <c r="E462">
        <v>10</v>
      </c>
      <c r="F462" s="27">
        <v>20494</v>
      </c>
      <c r="G462" t="s">
        <v>1208</v>
      </c>
      <c r="H462">
        <v>2</v>
      </c>
      <c r="I462">
        <v>80.77</v>
      </c>
      <c r="J462">
        <v>161.54</v>
      </c>
      <c r="K462" t="s">
        <v>294</v>
      </c>
      <c r="L462">
        <v>5</v>
      </c>
      <c r="M462" s="2">
        <v>45440</v>
      </c>
      <c r="N462" t="s">
        <v>4035</v>
      </c>
      <c r="O462">
        <v>232000</v>
      </c>
      <c r="P462">
        <v>0</v>
      </c>
      <c r="T462" s="25"/>
    </row>
    <row r="463" spans="1:20" x14ac:dyDescent="0.3">
      <c r="A463">
        <v>1</v>
      </c>
      <c r="B463">
        <v>2024</v>
      </c>
      <c r="C463">
        <v>852</v>
      </c>
      <c r="D463" t="s">
        <v>3609</v>
      </c>
      <c r="E463">
        <v>1</v>
      </c>
      <c r="F463" s="27" t="s">
        <v>1359</v>
      </c>
      <c r="G463" t="s">
        <v>1360</v>
      </c>
      <c r="H463">
        <v>5</v>
      </c>
      <c r="I463">
        <v>614.71</v>
      </c>
      <c r="J463">
        <v>3073.55</v>
      </c>
      <c r="K463" t="s">
        <v>542</v>
      </c>
      <c r="L463">
        <v>5</v>
      </c>
      <c r="M463" s="2">
        <v>45441</v>
      </c>
      <c r="N463" t="s">
        <v>4034</v>
      </c>
      <c r="O463">
        <v>288305</v>
      </c>
      <c r="P463">
        <v>0</v>
      </c>
      <c r="T463" s="25"/>
    </row>
    <row r="464" spans="1:20" x14ac:dyDescent="0.3">
      <c r="A464">
        <v>1</v>
      </c>
      <c r="B464">
        <v>2024</v>
      </c>
      <c r="C464">
        <v>852</v>
      </c>
      <c r="D464" t="s">
        <v>3609</v>
      </c>
      <c r="E464">
        <v>2</v>
      </c>
      <c r="F464" s="27">
        <v>20424</v>
      </c>
      <c r="G464" t="s">
        <v>1103</v>
      </c>
      <c r="H464">
        <v>1</v>
      </c>
      <c r="I464">
        <v>602.49</v>
      </c>
      <c r="J464">
        <v>602.49</v>
      </c>
      <c r="K464" t="s">
        <v>542</v>
      </c>
      <c r="L464">
        <v>5</v>
      </c>
      <c r="M464" s="2">
        <v>45441</v>
      </c>
      <c r="N464" t="s">
        <v>4034</v>
      </c>
      <c r="O464">
        <v>288305</v>
      </c>
      <c r="P464">
        <v>0</v>
      </c>
      <c r="T464" s="25"/>
    </row>
    <row r="465" spans="1:20" x14ac:dyDescent="0.3">
      <c r="A465">
        <v>1</v>
      </c>
      <c r="B465">
        <v>2024</v>
      </c>
      <c r="C465">
        <v>852</v>
      </c>
      <c r="D465" t="s">
        <v>3609</v>
      </c>
      <c r="E465">
        <v>3</v>
      </c>
      <c r="F465" s="27">
        <v>20425</v>
      </c>
      <c r="G465" t="s">
        <v>1137</v>
      </c>
      <c r="H465">
        <v>1</v>
      </c>
      <c r="I465">
        <v>822.37</v>
      </c>
      <c r="J465">
        <v>822.37</v>
      </c>
      <c r="K465" t="s">
        <v>542</v>
      </c>
      <c r="L465">
        <v>5</v>
      </c>
      <c r="M465" s="2">
        <v>45441</v>
      </c>
      <c r="N465" t="s">
        <v>4034</v>
      </c>
      <c r="O465">
        <v>288305</v>
      </c>
      <c r="P465">
        <v>0</v>
      </c>
      <c r="T465" s="25"/>
    </row>
    <row r="466" spans="1:20" x14ac:dyDescent="0.3">
      <c r="A466">
        <v>1</v>
      </c>
      <c r="B466">
        <v>2024</v>
      </c>
      <c r="C466">
        <v>852</v>
      </c>
      <c r="D466" t="s">
        <v>3609</v>
      </c>
      <c r="E466">
        <v>4</v>
      </c>
      <c r="F466" s="27">
        <v>20451</v>
      </c>
      <c r="G466" t="s">
        <v>1109</v>
      </c>
      <c r="H466">
        <v>1</v>
      </c>
      <c r="I466">
        <v>579.29999999999995</v>
      </c>
      <c r="J466">
        <v>579.29999999999995</v>
      </c>
      <c r="K466" t="s">
        <v>542</v>
      </c>
      <c r="L466">
        <v>5</v>
      </c>
      <c r="M466" s="2">
        <v>45441</v>
      </c>
      <c r="N466" t="s">
        <v>4034</v>
      </c>
      <c r="O466">
        <v>288305</v>
      </c>
      <c r="P466">
        <v>0</v>
      </c>
      <c r="T466" s="25"/>
    </row>
    <row r="467" spans="1:20" x14ac:dyDescent="0.3">
      <c r="A467">
        <v>1</v>
      </c>
      <c r="B467">
        <v>2024</v>
      </c>
      <c r="C467">
        <v>852</v>
      </c>
      <c r="D467" t="s">
        <v>3609</v>
      </c>
      <c r="E467">
        <v>5</v>
      </c>
      <c r="F467" s="27">
        <v>28455</v>
      </c>
      <c r="G467" t="s">
        <v>3612</v>
      </c>
      <c r="H467">
        <v>1</v>
      </c>
      <c r="I467">
        <v>651.92999999999995</v>
      </c>
      <c r="J467">
        <v>651.92999999999995</v>
      </c>
      <c r="K467" t="s">
        <v>542</v>
      </c>
      <c r="L467">
        <v>5</v>
      </c>
      <c r="M467" s="2">
        <v>45441</v>
      </c>
      <c r="N467" t="s">
        <v>4034</v>
      </c>
      <c r="O467">
        <v>288305</v>
      </c>
      <c r="P467">
        <v>0</v>
      </c>
      <c r="T467" s="25"/>
    </row>
    <row r="468" spans="1:20" x14ac:dyDescent="0.3">
      <c r="A468">
        <v>1</v>
      </c>
      <c r="B468">
        <v>2024</v>
      </c>
      <c r="C468">
        <v>852</v>
      </c>
      <c r="D468" t="s">
        <v>3609</v>
      </c>
      <c r="E468">
        <v>6</v>
      </c>
      <c r="F468" s="27">
        <v>20494</v>
      </c>
      <c r="G468" t="s">
        <v>1208</v>
      </c>
      <c r="H468">
        <v>1</v>
      </c>
      <c r="I468">
        <v>80.77</v>
      </c>
      <c r="J468">
        <v>80.77</v>
      </c>
      <c r="K468" t="s">
        <v>542</v>
      </c>
      <c r="L468">
        <v>5</v>
      </c>
      <c r="M468" s="2">
        <v>45441</v>
      </c>
      <c r="N468" t="s">
        <v>4034</v>
      </c>
      <c r="O468">
        <v>288305</v>
      </c>
      <c r="P468">
        <v>0</v>
      </c>
      <c r="T468" s="25"/>
    </row>
    <row r="469" spans="1:20" x14ac:dyDescent="0.3">
      <c r="A469">
        <v>1</v>
      </c>
      <c r="B469">
        <v>2024</v>
      </c>
      <c r="C469">
        <v>854</v>
      </c>
      <c r="D469" t="s">
        <v>3609</v>
      </c>
      <c r="E469">
        <v>1</v>
      </c>
      <c r="F469" s="27">
        <v>28455</v>
      </c>
      <c r="G469" t="s">
        <v>3612</v>
      </c>
      <c r="H469">
        <v>4</v>
      </c>
      <c r="I469">
        <v>651.92999999999995</v>
      </c>
      <c r="J469">
        <v>2607.7199999999998</v>
      </c>
      <c r="K469" t="s">
        <v>119</v>
      </c>
      <c r="L469">
        <v>5</v>
      </c>
      <c r="M469" s="2">
        <v>45441</v>
      </c>
      <c r="N469" t="s">
        <v>1382</v>
      </c>
      <c r="P469">
        <v>0</v>
      </c>
      <c r="T469" s="25"/>
    </row>
    <row r="470" spans="1:20" x14ac:dyDescent="0.3">
      <c r="A470">
        <v>1</v>
      </c>
      <c r="B470">
        <v>2024</v>
      </c>
      <c r="C470">
        <v>854</v>
      </c>
      <c r="D470" t="s">
        <v>3609</v>
      </c>
      <c r="E470">
        <v>2</v>
      </c>
      <c r="F470" s="27">
        <v>20494</v>
      </c>
      <c r="G470" t="s">
        <v>1208</v>
      </c>
      <c r="H470">
        <v>1</v>
      </c>
      <c r="I470">
        <v>80.77</v>
      </c>
      <c r="J470">
        <v>80.77</v>
      </c>
      <c r="K470" t="s">
        <v>119</v>
      </c>
      <c r="L470">
        <v>5</v>
      </c>
      <c r="M470" s="2">
        <v>45441</v>
      </c>
      <c r="N470" t="s">
        <v>1382</v>
      </c>
      <c r="P470">
        <v>0</v>
      </c>
      <c r="T470" s="25"/>
    </row>
    <row r="471" spans="1:20" x14ac:dyDescent="0.3">
      <c r="A471">
        <v>1</v>
      </c>
      <c r="B471">
        <v>2024</v>
      </c>
      <c r="C471">
        <v>854</v>
      </c>
      <c r="D471" t="s">
        <v>3609</v>
      </c>
      <c r="E471">
        <v>3</v>
      </c>
      <c r="F471" s="27">
        <v>20494</v>
      </c>
      <c r="G471" t="s">
        <v>1208</v>
      </c>
      <c r="H471">
        <v>1</v>
      </c>
      <c r="I471">
        <v>80.77</v>
      </c>
      <c r="J471">
        <v>80.77</v>
      </c>
      <c r="K471" t="s">
        <v>119</v>
      </c>
      <c r="L471">
        <v>5</v>
      </c>
      <c r="M471" s="2">
        <v>45441</v>
      </c>
      <c r="N471" t="s">
        <v>1382</v>
      </c>
      <c r="P471">
        <v>0</v>
      </c>
      <c r="T471" s="25"/>
    </row>
    <row r="472" spans="1:20" x14ac:dyDescent="0.3">
      <c r="A472">
        <v>1</v>
      </c>
      <c r="B472">
        <v>2024</v>
      </c>
      <c r="C472">
        <v>854</v>
      </c>
      <c r="D472" t="s">
        <v>3609</v>
      </c>
      <c r="E472">
        <v>4</v>
      </c>
      <c r="F472" s="27">
        <v>27906</v>
      </c>
      <c r="G472" t="s">
        <v>1296</v>
      </c>
      <c r="H472">
        <v>1</v>
      </c>
      <c r="I472">
        <v>25</v>
      </c>
      <c r="J472">
        <v>25</v>
      </c>
      <c r="K472" t="s">
        <v>119</v>
      </c>
      <c r="L472">
        <v>5</v>
      </c>
      <c r="M472" s="2">
        <v>45441</v>
      </c>
      <c r="N472" t="s">
        <v>1382</v>
      </c>
      <c r="P472">
        <v>0</v>
      </c>
      <c r="T472" s="25"/>
    </row>
    <row r="473" spans="1:20" x14ac:dyDescent="0.3">
      <c r="A473">
        <v>1</v>
      </c>
      <c r="B473">
        <v>2024</v>
      </c>
      <c r="C473">
        <v>854</v>
      </c>
      <c r="D473" t="s">
        <v>3609</v>
      </c>
      <c r="E473">
        <v>5</v>
      </c>
      <c r="F473" s="27">
        <v>27906</v>
      </c>
      <c r="G473" t="s">
        <v>1296</v>
      </c>
      <c r="H473">
        <v>1</v>
      </c>
      <c r="I473">
        <v>25</v>
      </c>
      <c r="J473">
        <v>25</v>
      </c>
      <c r="K473" t="s">
        <v>119</v>
      </c>
      <c r="L473">
        <v>5</v>
      </c>
      <c r="M473" s="2">
        <v>45441</v>
      </c>
      <c r="N473" t="s">
        <v>1382</v>
      </c>
      <c r="P473">
        <v>0</v>
      </c>
      <c r="T473" s="25"/>
    </row>
    <row r="474" spans="1:20" x14ac:dyDescent="0.3">
      <c r="A474">
        <v>1</v>
      </c>
      <c r="B474">
        <v>2024</v>
      </c>
      <c r="C474">
        <v>855</v>
      </c>
      <c r="D474" t="s">
        <v>3609</v>
      </c>
      <c r="E474">
        <v>1</v>
      </c>
      <c r="F474" s="27" t="s">
        <v>1359</v>
      </c>
      <c r="G474" t="s">
        <v>1360</v>
      </c>
      <c r="H474">
        <v>4</v>
      </c>
      <c r="I474">
        <v>614.71</v>
      </c>
      <c r="J474">
        <v>2458.84</v>
      </c>
      <c r="K474" t="s">
        <v>463</v>
      </c>
      <c r="L474">
        <v>5</v>
      </c>
      <c r="M474" s="2">
        <v>45442</v>
      </c>
      <c r="N474" t="s">
        <v>4035</v>
      </c>
      <c r="O474">
        <v>72000</v>
      </c>
      <c r="P474">
        <v>0</v>
      </c>
      <c r="T474" s="25"/>
    </row>
    <row r="475" spans="1:20" x14ac:dyDescent="0.3">
      <c r="A475">
        <v>1</v>
      </c>
      <c r="B475">
        <v>2024</v>
      </c>
      <c r="C475">
        <v>855</v>
      </c>
      <c r="D475" t="s">
        <v>3609</v>
      </c>
      <c r="E475">
        <v>2</v>
      </c>
      <c r="F475" s="27">
        <v>28455</v>
      </c>
      <c r="G475" t="s">
        <v>3612</v>
      </c>
      <c r="H475">
        <v>1</v>
      </c>
      <c r="I475">
        <v>651.92999999999995</v>
      </c>
      <c r="J475">
        <v>651.92999999999995</v>
      </c>
      <c r="K475" t="s">
        <v>463</v>
      </c>
      <c r="L475">
        <v>5</v>
      </c>
      <c r="M475" s="2">
        <v>45442</v>
      </c>
      <c r="N475" t="s">
        <v>4035</v>
      </c>
      <c r="O475">
        <v>72000</v>
      </c>
      <c r="P475">
        <v>0</v>
      </c>
      <c r="T475" s="25"/>
    </row>
    <row r="476" spans="1:20" x14ac:dyDescent="0.3">
      <c r="A476">
        <v>1</v>
      </c>
      <c r="B476">
        <v>2024</v>
      </c>
      <c r="C476">
        <v>855</v>
      </c>
      <c r="D476" t="s">
        <v>3609</v>
      </c>
      <c r="E476">
        <v>3</v>
      </c>
      <c r="F476" s="27">
        <v>20424</v>
      </c>
      <c r="G476" t="s">
        <v>1103</v>
      </c>
      <c r="H476">
        <v>1</v>
      </c>
      <c r="I476">
        <v>602.49</v>
      </c>
      <c r="J476">
        <v>602.49</v>
      </c>
      <c r="K476" t="s">
        <v>463</v>
      </c>
      <c r="L476">
        <v>5</v>
      </c>
      <c r="M476" s="2">
        <v>45442</v>
      </c>
      <c r="N476" t="s">
        <v>4035</v>
      </c>
      <c r="O476">
        <v>72000</v>
      </c>
      <c r="P476">
        <v>0</v>
      </c>
      <c r="T476" s="25"/>
    </row>
    <row r="477" spans="1:20" x14ac:dyDescent="0.3">
      <c r="A477">
        <v>1</v>
      </c>
      <c r="B477">
        <v>2024</v>
      </c>
      <c r="C477">
        <v>855</v>
      </c>
      <c r="D477" t="s">
        <v>3609</v>
      </c>
      <c r="E477">
        <v>4</v>
      </c>
      <c r="F477" s="27">
        <v>20425</v>
      </c>
      <c r="G477" t="s">
        <v>1137</v>
      </c>
      <c r="H477">
        <v>1</v>
      </c>
      <c r="I477">
        <v>822.37</v>
      </c>
      <c r="J477">
        <v>822.37</v>
      </c>
      <c r="K477" t="s">
        <v>463</v>
      </c>
      <c r="L477">
        <v>5</v>
      </c>
      <c r="M477" s="2">
        <v>45442</v>
      </c>
      <c r="N477" t="s">
        <v>4035</v>
      </c>
      <c r="O477">
        <v>72000</v>
      </c>
      <c r="P477">
        <v>0</v>
      </c>
      <c r="T477" s="25"/>
    </row>
    <row r="478" spans="1:20" x14ac:dyDescent="0.3">
      <c r="A478">
        <v>1</v>
      </c>
      <c r="B478">
        <v>2024</v>
      </c>
      <c r="C478">
        <v>855</v>
      </c>
      <c r="D478" t="s">
        <v>3609</v>
      </c>
      <c r="E478">
        <v>5</v>
      </c>
      <c r="F478" s="27">
        <v>20451</v>
      </c>
      <c r="G478" t="s">
        <v>1109</v>
      </c>
      <c r="H478">
        <v>1</v>
      </c>
      <c r="I478">
        <v>579.29999999999995</v>
      </c>
      <c r="J478">
        <v>579.29999999999995</v>
      </c>
      <c r="K478" t="s">
        <v>463</v>
      </c>
      <c r="L478">
        <v>5</v>
      </c>
      <c r="M478" s="2">
        <v>45442</v>
      </c>
      <c r="N478" t="s">
        <v>4035</v>
      </c>
      <c r="O478">
        <v>72000</v>
      </c>
      <c r="P478">
        <v>0</v>
      </c>
      <c r="T478" s="25"/>
    </row>
    <row r="479" spans="1:20" x14ac:dyDescent="0.3">
      <c r="A479">
        <v>1</v>
      </c>
      <c r="B479">
        <v>2024</v>
      </c>
      <c r="C479">
        <v>855</v>
      </c>
      <c r="D479" t="s">
        <v>3609</v>
      </c>
      <c r="E479">
        <v>6</v>
      </c>
      <c r="F479" s="27">
        <v>27405</v>
      </c>
      <c r="G479" t="s">
        <v>1216</v>
      </c>
      <c r="H479">
        <v>1</v>
      </c>
      <c r="I479">
        <v>2801.42</v>
      </c>
      <c r="J479">
        <v>2801.42</v>
      </c>
      <c r="K479" t="s">
        <v>463</v>
      </c>
      <c r="L479">
        <v>5</v>
      </c>
      <c r="M479" s="2">
        <v>45442</v>
      </c>
      <c r="N479" t="s">
        <v>4035</v>
      </c>
      <c r="O479">
        <v>72000</v>
      </c>
      <c r="P479">
        <v>0</v>
      </c>
      <c r="T479" s="25"/>
    </row>
    <row r="480" spans="1:20" x14ac:dyDescent="0.3">
      <c r="A480">
        <v>1</v>
      </c>
      <c r="B480">
        <v>2024</v>
      </c>
      <c r="C480">
        <v>856</v>
      </c>
      <c r="D480" t="s">
        <v>3608</v>
      </c>
      <c r="E480">
        <v>1</v>
      </c>
      <c r="F480" s="27">
        <v>27623</v>
      </c>
      <c r="G480" t="s">
        <v>1293</v>
      </c>
      <c r="H480">
        <v>2</v>
      </c>
      <c r="I480">
        <v>12871.57</v>
      </c>
      <c r="J480">
        <v>25743.14</v>
      </c>
      <c r="L480">
        <v>5</v>
      </c>
      <c r="M480" s="2">
        <v>45430</v>
      </c>
      <c r="P480">
        <v>0</v>
      </c>
      <c r="Q480" t="s">
        <v>3619</v>
      </c>
      <c r="T480" s="25"/>
    </row>
    <row r="481" spans="1:20" x14ac:dyDescent="0.3">
      <c r="A481">
        <v>1</v>
      </c>
      <c r="B481">
        <v>2024</v>
      </c>
      <c r="C481">
        <v>857</v>
      </c>
      <c r="D481" t="s">
        <v>3608</v>
      </c>
      <c r="E481">
        <v>1</v>
      </c>
      <c r="F481" s="27">
        <v>27405</v>
      </c>
      <c r="G481" t="s">
        <v>1216</v>
      </c>
      <c r="H481">
        <v>1</v>
      </c>
      <c r="I481">
        <v>2801.42</v>
      </c>
      <c r="J481">
        <v>2801.42</v>
      </c>
      <c r="K481" t="s">
        <v>394</v>
      </c>
      <c r="L481">
        <v>5</v>
      </c>
      <c r="M481" s="2">
        <v>45443</v>
      </c>
      <c r="N481" t="s">
        <v>1382</v>
      </c>
      <c r="P481">
        <v>0</v>
      </c>
      <c r="T481" s="25"/>
    </row>
    <row r="482" spans="1:20" x14ac:dyDescent="0.3">
      <c r="A482">
        <v>1</v>
      </c>
      <c r="B482">
        <v>2024</v>
      </c>
      <c r="C482">
        <v>857</v>
      </c>
      <c r="D482" t="s">
        <v>3608</v>
      </c>
      <c r="E482">
        <v>2</v>
      </c>
      <c r="F482" s="27">
        <v>26416</v>
      </c>
      <c r="G482" t="s">
        <v>1075</v>
      </c>
      <c r="H482">
        <v>2</v>
      </c>
      <c r="I482">
        <v>3793.27</v>
      </c>
      <c r="J482">
        <v>7586.54</v>
      </c>
      <c r="K482" t="s">
        <v>394</v>
      </c>
      <c r="L482">
        <v>5</v>
      </c>
      <c r="M482" s="2">
        <v>45443</v>
      </c>
      <c r="N482" t="s">
        <v>1382</v>
      </c>
      <c r="P482">
        <v>0</v>
      </c>
      <c r="T482" s="25"/>
    </row>
    <row r="483" spans="1:20" x14ac:dyDescent="0.3">
      <c r="A483">
        <v>1</v>
      </c>
      <c r="B483">
        <v>2024</v>
      </c>
      <c r="C483">
        <v>857</v>
      </c>
      <c r="D483" t="s">
        <v>3608</v>
      </c>
      <c r="E483">
        <v>3</v>
      </c>
      <c r="F483" s="27">
        <v>15852</v>
      </c>
      <c r="G483" t="s">
        <v>1094</v>
      </c>
      <c r="H483">
        <v>1</v>
      </c>
      <c r="I483">
        <v>3023.49</v>
      </c>
      <c r="J483">
        <v>3023.49</v>
      </c>
      <c r="K483" t="s">
        <v>394</v>
      </c>
      <c r="L483">
        <v>5</v>
      </c>
      <c r="M483" s="2">
        <v>45443</v>
      </c>
      <c r="N483" t="s">
        <v>1382</v>
      </c>
      <c r="P483">
        <v>0</v>
      </c>
      <c r="T483" s="25"/>
    </row>
    <row r="484" spans="1:20" x14ac:dyDescent="0.3">
      <c r="A484">
        <v>1</v>
      </c>
      <c r="B484">
        <v>2024</v>
      </c>
      <c r="C484">
        <v>858</v>
      </c>
      <c r="D484" t="s">
        <v>3608</v>
      </c>
      <c r="E484">
        <v>1</v>
      </c>
      <c r="F484" s="27">
        <v>27623</v>
      </c>
      <c r="G484" t="s">
        <v>1293</v>
      </c>
      <c r="H484">
        <v>1</v>
      </c>
      <c r="I484">
        <v>12871.57</v>
      </c>
      <c r="J484">
        <v>12871.57</v>
      </c>
      <c r="K484" t="s">
        <v>542</v>
      </c>
      <c r="L484">
        <v>5</v>
      </c>
      <c r="M484" s="2">
        <v>45441</v>
      </c>
      <c r="N484" t="s">
        <v>1382</v>
      </c>
      <c r="P484">
        <v>0</v>
      </c>
      <c r="T484" s="25"/>
    </row>
    <row r="485" spans="1:20" x14ac:dyDescent="0.3">
      <c r="A485">
        <v>1</v>
      </c>
      <c r="B485">
        <v>2024</v>
      </c>
      <c r="C485">
        <v>859</v>
      </c>
      <c r="D485" t="s">
        <v>3609</v>
      </c>
      <c r="E485">
        <v>1</v>
      </c>
      <c r="F485" s="27" t="s">
        <v>1359</v>
      </c>
      <c r="G485" t="s">
        <v>1360</v>
      </c>
      <c r="H485">
        <v>1</v>
      </c>
      <c r="I485">
        <v>614.71</v>
      </c>
      <c r="J485">
        <v>614.71</v>
      </c>
      <c r="K485" t="s">
        <v>32</v>
      </c>
      <c r="L485">
        <v>5</v>
      </c>
      <c r="M485" s="2">
        <v>45443</v>
      </c>
      <c r="N485" t="s">
        <v>1383</v>
      </c>
      <c r="P485">
        <v>0</v>
      </c>
      <c r="T485" s="25"/>
    </row>
    <row r="486" spans="1:20" x14ac:dyDescent="0.3">
      <c r="A486">
        <v>1</v>
      </c>
      <c r="B486">
        <v>2024</v>
      </c>
      <c r="C486">
        <v>927</v>
      </c>
      <c r="D486" t="s">
        <v>3608</v>
      </c>
      <c r="E486">
        <v>1</v>
      </c>
      <c r="F486" s="27">
        <v>20523</v>
      </c>
      <c r="G486" t="s">
        <v>1063</v>
      </c>
      <c r="H486">
        <v>1</v>
      </c>
      <c r="I486">
        <v>1587.27</v>
      </c>
      <c r="J486">
        <v>1587.27</v>
      </c>
      <c r="K486" t="s">
        <v>549</v>
      </c>
      <c r="L486">
        <v>6</v>
      </c>
      <c r="M486" s="2">
        <v>45306</v>
      </c>
      <c r="N486" t="s">
        <v>4034</v>
      </c>
      <c r="O486">
        <v>154800</v>
      </c>
      <c r="P486">
        <v>0</v>
      </c>
      <c r="Q486" t="s">
        <v>3613</v>
      </c>
      <c r="T486" s="25"/>
    </row>
    <row r="487" spans="1:20" x14ac:dyDescent="0.3">
      <c r="A487">
        <v>1</v>
      </c>
      <c r="B487">
        <v>2024</v>
      </c>
      <c r="C487">
        <v>927</v>
      </c>
      <c r="D487" t="s">
        <v>3608</v>
      </c>
      <c r="E487">
        <v>2</v>
      </c>
      <c r="F487" s="27">
        <v>11670</v>
      </c>
      <c r="G487" t="s">
        <v>1246</v>
      </c>
      <c r="H487">
        <v>1</v>
      </c>
      <c r="I487">
        <v>1603.61</v>
      </c>
      <c r="J487">
        <v>1603.61</v>
      </c>
      <c r="K487" t="s">
        <v>549</v>
      </c>
      <c r="L487">
        <v>6</v>
      </c>
      <c r="M487" s="2">
        <v>45306</v>
      </c>
      <c r="N487" t="s">
        <v>4034</v>
      </c>
      <c r="O487">
        <v>154800</v>
      </c>
      <c r="P487">
        <v>0</v>
      </c>
      <c r="T487" s="25"/>
    </row>
    <row r="488" spans="1:20" x14ac:dyDescent="0.3">
      <c r="A488">
        <v>1</v>
      </c>
      <c r="B488">
        <v>2024</v>
      </c>
      <c r="C488">
        <v>927</v>
      </c>
      <c r="D488" t="s">
        <v>3608</v>
      </c>
      <c r="E488">
        <v>3</v>
      </c>
      <c r="F488" s="27">
        <v>25240</v>
      </c>
      <c r="G488" t="s">
        <v>1095</v>
      </c>
      <c r="H488">
        <v>1</v>
      </c>
      <c r="I488">
        <v>575</v>
      </c>
      <c r="J488">
        <v>575</v>
      </c>
      <c r="K488" t="s">
        <v>549</v>
      </c>
      <c r="L488">
        <v>6</v>
      </c>
      <c r="M488" s="2">
        <v>45306</v>
      </c>
      <c r="N488" t="s">
        <v>4034</v>
      </c>
      <c r="O488">
        <v>154800</v>
      </c>
      <c r="P488">
        <v>0</v>
      </c>
      <c r="T488" s="25"/>
    </row>
    <row r="489" spans="1:20" x14ac:dyDescent="0.3">
      <c r="A489">
        <v>1</v>
      </c>
      <c r="B489">
        <v>2024</v>
      </c>
      <c r="C489">
        <v>927</v>
      </c>
      <c r="D489" t="s">
        <v>3608</v>
      </c>
      <c r="E489">
        <v>4</v>
      </c>
      <c r="F489" s="27">
        <v>27405</v>
      </c>
      <c r="G489" t="s">
        <v>1216</v>
      </c>
      <c r="H489">
        <v>1</v>
      </c>
      <c r="I489">
        <v>2801.42</v>
      </c>
      <c r="J489">
        <v>2801.42</v>
      </c>
      <c r="K489" t="s">
        <v>549</v>
      </c>
      <c r="L489">
        <v>6</v>
      </c>
      <c r="M489" s="2">
        <v>45306</v>
      </c>
      <c r="N489" t="s">
        <v>4034</v>
      </c>
      <c r="O489">
        <v>154800</v>
      </c>
      <c r="P489">
        <v>0</v>
      </c>
      <c r="T489" s="25"/>
    </row>
    <row r="490" spans="1:20" x14ac:dyDescent="0.3">
      <c r="A490">
        <v>1</v>
      </c>
      <c r="B490">
        <v>2024</v>
      </c>
      <c r="C490">
        <v>927</v>
      </c>
      <c r="D490" t="s">
        <v>3608</v>
      </c>
      <c r="E490">
        <v>5</v>
      </c>
      <c r="F490" s="27">
        <v>11654</v>
      </c>
      <c r="G490" t="s">
        <v>1057</v>
      </c>
      <c r="H490">
        <v>1</v>
      </c>
      <c r="I490">
        <v>121.47</v>
      </c>
      <c r="J490">
        <v>121.47</v>
      </c>
      <c r="K490" t="s">
        <v>549</v>
      </c>
      <c r="L490">
        <v>6</v>
      </c>
      <c r="M490" s="2">
        <v>45306</v>
      </c>
      <c r="N490" t="s">
        <v>4034</v>
      </c>
      <c r="O490">
        <v>154800</v>
      </c>
      <c r="P490">
        <v>0</v>
      </c>
      <c r="T490" s="25"/>
    </row>
    <row r="491" spans="1:20" x14ac:dyDescent="0.3">
      <c r="A491">
        <v>1</v>
      </c>
      <c r="B491">
        <v>2024</v>
      </c>
      <c r="C491">
        <v>927</v>
      </c>
      <c r="D491" t="s">
        <v>3608</v>
      </c>
      <c r="E491">
        <v>6</v>
      </c>
      <c r="F491" s="27">
        <v>20494</v>
      </c>
      <c r="G491" t="s">
        <v>1208</v>
      </c>
      <c r="H491">
        <v>2</v>
      </c>
      <c r="I491">
        <v>80.77</v>
      </c>
      <c r="J491">
        <v>161.54</v>
      </c>
      <c r="K491" t="s">
        <v>549</v>
      </c>
      <c r="L491">
        <v>6</v>
      </c>
      <c r="M491" s="2">
        <v>45306</v>
      </c>
      <c r="N491" t="s">
        <v>4034</v>
      </c>
      <c r="O491">
        <v>154800</v>
      </c>
      <c r="P491">
        <v>0</v>
      </c>
      <c r="T491" s="25"/>
    </row>
    <row r="492" spans="1:20" x14ac:dyDescent="0.3">
      <c r="A492">
        <v>1</v>
      </c>
      <c r="B492">
        <v>2024</v>
      </c>
      <c r="C492">
        <v>928</v>
      </c>
      <c r="D492" t="s">
        <v>3608</v>
      </c>
      <c r="E492">
        <v>1</v>
      </c>
      <c r="F492" s="27">
        <v>20494</v>
      </c>
      <c r="G492" t="s">
        <v>1208</v>
      </c>
      <c r="H492">
        <v>1</v>
      </c>
      <c r="I492">
        <v>80.77</v>
      </c>
      <c r="J492">
        <v>80.77</v>
      </c>
      <c r="K492" t="s">
        <v>64</v>
      </c>
      <c r="L492">
        <v>6</v>
      </c>
      <c r="M492" s="2">
        <v>45377</v>
      </c>
      <c r="N492" t="s">
        <v>1383</v>
      </c>
      <c r="P492">
        <v>0</v>
      </c>
      <c r="T492" s="25"/>
    </row>
    <row r="493" spans="1:20" x14ac:dyDescent="0.3">
      <c r="A493">
        <v>1</v>
      </c>
      <c r="B493">
        <v>2024</v>
      </c>
      <c r="C493">
        <v>928</v>
      </c>
      <c r="D493" t="s">
        <v>3608</v>
      </c>
      <c r="E493">
        <v>2</v>
      </c>
      <c r="F493" s="27">
        <v>10460</v>
      </c>
      <c r="G493" t="s">
        <v>1046</v>
      </c>
      <c r="H493">
        <v>1</v>
      </c>
      <c r="I493">
        <v>1706.72</v>
      </c>
      <c r="J493">
        <v>1706.72</v>
      </c>
      <c r="K493" t="s">
        <v>64</v>
      </c>
      <c r="L493">
        <v>6</v>
      </c>
      <c r="M493" s="2">
        <v>45377</v>
      </c>
      <c r="N493" t="s">
        <v>1383</v>
      </c>
      <c r="P493">
        <v>0</v>
      </c>
      <c r="T493" s="25"/>
    </row>
    <row r="494" spans="1:20" x14ac:dyDescent="0.3">
      <c r="A494">
        <v>1</v>
      </c>
      <c r="B494">
        <v>2024</v>
      </c>
      <c r="C494">
        <v>928</v>
      </c>
      <c r="D494" t="s">
        <v>3608</v>
      </c>
      <c r="E494">
        <v>3</v>
      </c>
      <c r="F494" s="27">
        <v>14915</v>
      </c>
      <c r="G494" t="s">
        <v>1251</v>
      </c>
      <c r="H494">
        <v>1</v>
      </c>
      <c r="I494">
        <v>993.62</v>
      </c>
      <c r="J494">
        <v>993.62</v>
      </c>
      <c r="K494" t="s">
        <v>64</v>
      </c>
      <c r="L494">
        <v>6</v>
      </c>
      <c r="M494" s="2">
        <v>45377</v>
      </c>
      <c r="N494" t="s">
        <v>1383</v>
      </c>
      <c r="P494">
        <v>0</v>
      </c>
      <c r="T494" s="25"/>
    </row>
    <row r="495" spans="1:20" x14ac:dyDescent="0.3">
      <c r="A495">
        <v>1</v>
      </c>
      <c r="B495">
        <v>2024</v>
      </c>
      <c r="C495">
        <v>928</v>
      </c>
      <c r="D495" t="s">
        <v>3608</v>
      </c>
      <c r="E495">
        <v>4</v>
      </c>
      <c r="F495" s="27">
        <v>27428</v>
      </c>
      <c r="G495" t="s">
        <v>1154</v>
      </c>
      <c r="H495">
        <v>1</v>
      </c>
      <c r="I495">
        <v>380.77</v>
      </c>
      <c r="J495">
        <v>380.77</v>
      </c>
      <c r="K495" t="s">
        <v>64</v>
      </c>
      <c r="L495">
        <v>6</v>
      </c>
      <c r="M495" s="2">
        <v>45377</v>
      </c>
      <c r="N495" t="s">
        <v>1383</v>
      </c>
      <c r="P495">
        <v>0</v>
      </c>
      <c r="T495" s="25"/>
    </row>
    <row r="496" spans="1:20" x14ac:dyDescent="0.3">
      <c r="A496">
        <v>1</v>
      </c>
      <c r="B496">
        <v>2024</v>
      </c>
      <c r="C496">
        <v>929</v>
      </c>
      <c r="D496" t="s">
        <v>3608</v>
      </c>
      <c r="E496">
        <v>1</v>
      </c>
      <c r="F496" s="27">
        <v>20523</v>
      </c>
      <c r="G496" t="s">
        <v>1063</v>
      </c>
      <c r="H496">
        <v>1</v>
      </c>
      <c r="I496">
        <v>1587.27</v>
      </c>
      <c r="J496">
        <v>1587.27</v>
      </c>
      <c r="K496" t="s">
        <v>322</v>
      </c>
      <c r="L496">
        <v>6</v>
      </c>
      <c r="M496" s="2">
        <v>45447</v>
      </c>
      <c r="N496" t="s">
        <v>1382</v>
      </c>
      <c r="P496">
        <v>0</v>
      </c>
      <c r="T496" s="25"/>
    </row>
    <row r="497" spans="1:20" x14ac:dyDescent="0.3">
      <c r="A497">
        <v>1</v>
      </c>
      <c r="B497">
        <v>2024</v>
      </c>
      <c r="C497">
        <v>930</v>
      </c>
      <c r="D497" t="s">
        <v>3609</v>
      </c>
      <c r="E497">
        <v>1</v>
      </c>
      <c r="F497" s="27" t="s">
        <v>1359</v>
      </c>
      <c r="G497" t="s">
        <v>1360</v>
      </c>
      <c r="H497">
        <v>5</v>
      </c>
      <c r="I497">
        <v>614.71</v>
      </c>
      <c r="J497">
        <v>3073.55</v>
      </c>
      <c r="K497" t="s">
        <v>379</v>
      </c>
      <c r="L497">
        <v>6</v>
      </c>
      <c r="M497" s="2">
        <v>45448</v>
      </c>
      <c r="N497" t="s">
        <v>4034</v>
      </c>
      <c r="O497">
        <v>80000</v>
      </c>
      <c r="P497">
        <v>0</v>
      </c>
      <c r="T497" s="25"/>
    </row>
    <row r="498" spans="1:20" x14ac:dyDescent="0.3">
      <c r="A498">
        <v>1</v>
      </c>
      <c r="B498">
        <v>2024</v>
      </c>
      <c r="C498">
        <v>930</v>
      </c>
      <c r="D498" t="s">
        <v>3609</v>
      </c>
      <c r="E498">
        <v>2</v>
      </c>
      <c r="F498" s="27">
        <v>20424</v>
      </c>
      <c r="G498" t="s">
        <v>1103</v>
      </c>
      <c r="H498">
        <v>1</v>
      </c>
      <c r="I498">
        <v>602.49</v>
      </c>
      <c r="J498">
        <v>602.49</v>
      </c>
      <c r="K498" t="s">
        <v>379</v>
      </c>
      <c r="L498">
        <v>6</v>
      </c>
      <c r="M498" s="2">
        <v>45448</v>
      </c>
      <c r="N498" t="s">
        <v>4034</v>
      </c>
      <c r="O498">
        <v>80000</v>
      </c>
      <c r="P498">
        <v>0</v>
      </c>
      <c r="T498" s="25"/>
    </row>
    <row r="499" spans="1:20" x14ac:dyDescent="0.3">
      <c r="A499">
        <v>1</v>
      </c>
      <c r="B499">
        <v>2024</v>
      </c>
      <c r="C499">
        <v>930</v>
      </c>
      <c r="D499" t="s">
        <v>3609</v>
      </c>
      <c r="E499">
        <v>3</v>
      </c>
      <c r="F499" s="27">
        <v>20425</v>
      </c>
      <c r="G499" t="s">
        <v>1137</v>
      </c>
      <c r="H499">
        <v>1</v>
      </c>
      <c r="I499">
        <v>822.37</v>
      </c>
      <c r="J499">
        <v>822.37</v>
      </c>
      <c r="K499" t="s">
        <v>379</v>
      </c>
      <c r="L499">
        <v>6</v>
      </c>
      <c r="M499" s="2">
        <v>45448</v>
      </c>
      <c r="N499" t="s">
        <v>4034</v>
      </c>
      <c r="O499">
        <v>80000</v>
      </c>
      <c r="P499">
        <v>0</v>
      </c>
      <c r="T499" s="25"/>
    </row>
    <row r="500" spans="1:20" x14ac:dyDescent="0.3">
      <c r="A500">
        <v>1</v>
      </c>
      <c r="B500">
        <v>2024</v>
      </c>
      <c r="C500">
        <v>930</v>
      </c>
      <c r="D500" t="s">
        <v>3609</v>
      </c>
      <c r="E500">
        <v>4</v>
      </c>
      <c r="F500" s="27">
        <v>20451</v>
      </c>
      <c r="G500" t="s">
        <v>1109</v>
      </c>
      <c r="H500">
        <v>1</v>
      </c>
      <c r="I500">
        <v>579.29999999999995</v>
      </c>
      <c r="J500">
        <v>579.29999999999995</v>
      </c>
      <c r="K500" t="s">
        <v>379</v>
      </c>
      <c r="L500">
        <v>6</v>
      </c>
      <c r="M500" s="2">
        <v>45448</v>
      </c>
      <c r="N500" t="s">
        <v>4034</v>
      </c>
      <c r="O500">
        <v>80000</v>
      </c>
      <c r="P500">
        <v>0</v>
      </c>
      <c r="T500" s="25"/>
    </row>
    <row r="501" spans="1:20" x14ac:dyDescent="0.3">
      <c r="A501">
        <v>1</v>
      </c>
      <c r="B501">
        <v>2024</v>
      </c>
      <c r="C501">
        <v>930</v>
      </c>
      <c r="D501" t="s">
        <v>3609</v>
      </c>
      <c r="E501">
        <v>5</v>
      </c>
      <c r="F501" s="27">
        <v>14444</v>
      </c>
      <c r="G501" t="s">
        <v>1217</v>
      </c>
      <c r="H501">
        <v>1</v>
      </c>
      <c r="I501">
        <v>1546.15</v>
      </c>
      <c r="J501">
        <v>1546.15</v>
      </c>
      <c r="K501" t="s">
        <v>379</v>
      </c>
      <c r="L501">
        <v>6</v>
      </c>
      <c r="M501" s="2">
        <v>45448</v>
      </c>
      <c r="N501" t="s">
        <v>4034</v>
      </c>
      <c r="O501">
        <v>80000</v>
      </c>
      <c r="P501">
        <v>0</v>
      </c>
      <c r="T501" s="25"/>
    </row>
    <row r="502" spans="1:20" x14ac:dyDescent="0.3">
      <c r="A502">
        <v>1</v>
      </c>
      <c r="B502">
        <v>2024</v>
      </c>
      <c r="C502">
        <v>930</v>
      </c>
      <c r="D502" t="s">
        <v>3609</v>
      </c>
      <c r="E502">
        <v>6</v>
      </c>
      <c r="F502" s="27">
        <v>27405</v>
      </c>
      <c r="G502" t="s">
        <v>1216</v>
      </c>
      <c r="H502">
        <v>1</v>
      </c>
      <c r="I502">
        <v>2801.42</v>
      </c>
      <c r="J502">
        <v>2801.42</v>
      </c>
      <c r="K502" t="s">
        <v>379</v>
      </c>
      <c r="L502">
        <v>6</v>
      </c>
      <c r="M502" s="2">
        <v>45448</v>
      </c>
      <c r="N502" t="s">
        <v>4034</v>
      </c>
      <c r="O502">
        <v>80000</v>
      </c>
      <c r="P502">
        <v>0</v>
      </c>
      <c r="T502" s="25"/>
    </row>
    <row r="503" spans="1:20" x14ac:dyDescent="0.3">
      <c r="A503">
        <v>1</v>
      </c>
      <c r="B503">
        <v>2024</v>
      </c>
      <c r="C503">
        <v>930</v>
      </c>
      <c r="D503" t="s">
        <v>3609</v>
      </c>
      <c r="E503">
        <v>7</v>
      </c>
      <c r="F503" s="27">
        <v>20494</v>
      </c>
      <c r="G503" t="s">
        <v>1208</v>
      </c>
      <c r="H503">
        <v>2</v>
      </c>
      <c r="I503">
        <v>80.77</v>
      </c>
      <c r="J503">
        <v>161.54</v>
      </c>
      <c r="K503" t="s">
        <v>379</v>
      </c>
      <c r="L503">
        <v>6</v>
      </c>
      <c r="M503" s="2">
        <v>45448</v>
      </c>
      <c r="N503" t="s">
        <v>4034</v>
      </c>
      <c r="O503">
        <v>80000</v>
      </c>
      <c r="P503">
        <v>0</v>
      </c>
      <c r="T503" s="25"/>
    </row>
    <row r="504" spans="1:20" x14ac:dyDescent="0.3">
      <c r="A504">
        <v>1</v>
      </c>
      <c r="B504">
        <v>2024</v>
      </c>
      <c r="C504">
        <v>931</v>
      </c>
      <c r="D504" t="s">
        <v>3608</v>
      </c>
      <c r="E504">
        <v>1</v>
      </c>
      <c r="F504" s="27">
        <v>20494</v>
      </c>
      <c r="G504" t="s">
        <v>1208</v>
      </c>
      <c r="H504">
        <v>1</v>
      </c>
      <c r="I504">
        <v>80.77</v>
      </c>
      <c r="J504">
        <v>80.77</v>
      </c>
      <c r="K504" t="s">
        <v>184</v>
      </c>
      <c r="L504">
        <v>6</v>
      </c>
      <c r="M504" s="2">
        <v>45447</v>
      </c>
      <c r="N504" t="s">
        <v>1382</v>
      </c>
      <c r="P504">
        <v>0</v>
      </c>
      <c r="T504" s="25"/>
    </row>
    <row r="505" spans="1:20" x14ac:dyDescent="0.3">
      <c r="A505">
        <v>1</v>
      </c>
      <c r="B505">
        <v>2024</v>
      </c>
      <c r="C505">
        <v>931</v>
      </c>
      <c r="D505" t="s">
        <v>3608</v>
      </c>
      <c r="E505">
        <v>2</v>
      </c>
      <c r="F505" s="27">
        <v>20494</v>
      </c>
      <c r="G505" t="s">
        <v>1208</v>
      </c>
      <c r="H505">
        <v>5</v>
      </c>
      <c r="I505">
        <v>80.77</v>
      </c>
      <c r="J505">
        <v>403.85</v>
      </c>
      <c r="K505" t="s">
        <v>184</v>
      </c>
      <c r="L505">
        <v>6</v>
      </c>
      <c r="M505" s="2">
        <v>45447</v>
      </c>
      <c r="N505" t="s">
        <v>1382</v>
      </c>
      <c r="P505">
        <v>0</v>
      </c>
      <c r="T505" s="25"/>
    </row>
    <row r="506" spans="1:20" x14ac:dyDescent="0.3">
      <c r="A506">
        <v>1</v>
      </c>
      <c r="B506">
        <v>2024</v>
      </c>
      <c r="C506">
        <v>932</v>
      </c>
      <c r="D506" t="s">
        <v>3608</v>
      </c>
      <c r="E506">
        <v>1</v>
      </c>
      <c r="F506" s="27">
        <v>27405</v>
      </c>
      <c r="G506" t="s">
        <v>1216</v>
      </c>
      <c r="H506">
        <v>1</v>
      </c>
      <c r="I506">
        <v>2801.42</v>
      </c>
      <c r="J506">
        <v>2801.42</v>
      </c>
      <c r="K506" t="s">
        <v>289</v>
      </c>
      <c r="L506">
        <v>6</v>
      </c>
      <c r="M506" s="2">
        <v>45446</v>
      </c>
      <c r="N506" t="s">
        <v>1382</v>
      </c>
      <c r="P506">
        <v>0</v>
      </c>
      <c r="T506" s="25"/>
    </row>
    <row r="507" spans="1:20" x14ac:dyDescent="0.3">
      <c r="A507">
        <v>1</v>
      </c>
      <c r="B507">
        <v>2024</v>
      </c>
      <c r="C507">
        <v>932</v>
      </c>
      <c r="D507" t="s">
        <v>3608</v>
      </c>
      <c r="E507">
        <v>2</v>
      </c>
      <c r="F507" s="27">
        <v>20523</v>
      </c>
      <c r="G507" t="s">
        <v>1063</v>
      </c>
      <c r="H507">
        <v>2</v>
      </c>
      <c r="I507">
        <v>1587.27</v>
      </c>
      <c r="J507">
        <v>3174.54</v>
      </c>
      <c r="K507" t="s">
        <v>289</v>
      </c>
      <c r="L507">
        <v>6</v>
      </c>
      <c r="M507" s="2">
        <v>45446</v>
      </c>
      <c r="N507" t="s">
        <v>1382</v>
      </c>
      <c r="P507">
        <v>0</v>
      </c>
      <c r="T507" s="25"/>
    </row>
    <row r="508" spans="1:20" x14ac:dyDescent="0.3">
      <c r="A508">
        <v>1</v>
      </c>
      <c r="B508">
        <v>2024</v>
      </c>
      <c r="C508">
        <v>932</v>
      </c>
      <c r="D508" t="s">
        <v>3608</v>
      </c>
      <c r="E508">
        <v>3</v>
      </c>
      <c r="F508" s="27">
        <v>11670</v>
      </c>
      <c r="G508" t="s">
        <v>1246</v>
      </c>
      <c r="H508">
        <v>2</v>
      </c>
      <c r="I508">
        <v>1603.61</v>
      </c>
      <c r="J508">
        <v>3207.22</v>
      </c>
      <c r="K508" t="s">
        <v>289</v>
      </c>
      <c r="L508">
        <v>6</v>
      </c>
      <c r="M508" s="2">
        <v>45446</v>
      </c>
      <c r="N508" t="s">
        <v>1382</v>
      </c>
      <c r="P508">
        <v>0</v>
      </c>
      <c r="T508" s="25"/>
    </row>
    <row r="509" spans="1:20" x14ac:dyDescent="0.3">
      <c r="A509">
        <v>1</v>
      </c>
      <c r="B509">
        <v>2024</v>
      </c>
      <c r="C509">
        <v>933</v>
      </c>
      <c r="D509" t="s">
        <v>3608</v>
      </c>
      <c r="E509">
        <v>1</v>
      </c>
      <c r="F509" s="27">
        <v>20501</v>
      </c>
      <c r="G509" t="s">
        <v>1130</v>
      </c>
      <c r="H509">
        <v>1</v>
      </c>
      <c r="I509">
        <v>4807.5600000000004</v>
      </c>
      <c r="J509">
        <v>4807.5600000000004</v>
      </c>
      <c r="K509" t="s">
        <v>42</v>
      </c>
      <c r="L509">
        <v>6</v>
      </c>
      <c r="M509" s="2">
        <v>45447</v>
      </c>
      <c r="N509" t="s">
        <v>1382</v>
      </c>
      <c r="P509">
        <v>0</v>
      </c>
      <c r="T509" s="25"/>
    </row>
    <row r="510" spans="1:20" x14ac:dyDescent="0.3">
      <c r="A510">
        <v>1</v>
      </c>
      <c r="B510">
        <v>2024</v>
      </c>
      <c r="C510">
        <v>933</v>
      </c>
      <c r="D510" t="s">
        <v>3608</v>
      </c>
      <c r="E510">
        <v>2</v>
      </c>
      <c r="F510" s="27">
        <v>28455</v>
      </c>
      <c r="G510" t="s">
        <v>3612</v>
      </c>
      <c r="H510">
        <v>3</v>
      </c>
      <c r="I510">
        <v>651.92999999999995</v>
      </c>
      <c r="J510">
        <v>1955.79</v>
      </c>
      <c r="K510" t="s">
        <v>42</v>
      </c>
      <c r="L510">
        <v>6</v>
      </c>
      <c r="M510" s="2">
        <v>45447</v>
      </c>
      <c r="N510" t="s">
        <v>1382</v>
      </c>
      <c r="P510">
        <v>0</v>
      </c>
      <c r="T510" s="25"/>
    </row>
    <row r="511" spans="1:20" x14ac:dyDescent="0.3">
      <c r="A511">
        <v>1</v>
      </c>
      <c r="B511">
        <v>2024</v>
      </c>
      <c r="C511">
        <v>934</v>
      </c>
      <c r="D511" t="s">
        <v>3609</v>
      </c>
      <c r="E511">
        <v>1</v>
      </c>
      <c r="F511" s="27" t="s">
        <v>1359</v>
      </c>
      <c r="G511" t="s">
        <v>1360</v>
      </c>
      <c r="H511">
        <v>4</v>
      </c>
      <c r="I511">
        <v>614.71</v>
      </c>
      <c r="J511">
        <v>2458.84</v>
      </c>
      <c r="K511" t="s">
        <v>364</v>
      </c>
      <c r="L511">
        <v>6</v>
      </c>
      <c r="M511" s="2">
        <v>45448</v>
      </c>
      <c r="N511" t="s">
        <v>4034</v>
      </c>
      <c r="O511">
        <v>127000</v>
      </c>
      <c r="P511">
        <v>0</v>
      </c>
      <c r="T511" s="25"/>
    </row>
    <row r="512" spans="1:20" x14ac:dyDescent="0.3">
      <c r="A512">
        <v>1</v>
      </c>
      <c r="B512">
        <v>2024</v>
      </c>
      <c r="C512">
        <v>934</v>
      </c>
      <c r="D512" t="s">
        <v>3609</v>
      </c>
      <c r="E512">
        <v>2</v>
      </c>
      <c r="F512" s="27">
        <v>20424</v>
      </c>
      <c r="G512" t="s">
        <v>1103</v>
      </c>
      <c r="H512">
        <v>1</v>
      </c>
      <c r="I512">
        <v>602.49</v>
      </c>
      <c r="J512">
        <v>602.49</v>
      </c>
      <c r="K512" t="s">
        <v>364</v>
      </c>
      <c r="L512">
        <v>6</v>
      </c>
      <c r="M512" s="2">
        <v>45448</v>
      </c>
      <c r="N512" t="s">
        <v>4034</v>
      </c>
      <c r="O512">
        <v>127000</v>
      </c>
      <c r="P512">
        <v>0</v>
      </c>
      <c r="T512" s="25"/>
    </row>
    <row r="513" spans="1:20" x14ac:dyDescent="0.3">
      <c r="A513">
        <v>1</v>
      </c>
      <c r="B513">
        <v>2024</v>
      </c>
      <c r="C513">
        <v>934</v>
      </c>
      <c r="D513" t="s">
        <v>3609</v>
      </c>
      <c r="E513">
        <v>3</v>
      </c>
      <c r="F513" s="27">
        <v>20425</v>
      </c>
      <c r="G513" t="s">
        <v>1137</v>
      </c>
      <c r="H513">
        <v>1</v>
      </c>
      <c r="I513">
        <v>822.37</v>
      </c>
      <c r="J513">
        <v>822.37</v>
      </c>
      <c r="K513" t="s">
        <v>364</v>
      </c>
      <c r="L513">
        <v>6</v>
      </c>
      <c r="M513" s="2">
        <v>45448</v>
      </c>
      <c r="N513" t="s">
        <v>4034</v>
      </c>
      <c r="O513">
        <v>127000</v>
      </c>
      <c r="P513">
        <v>0</v>
      </c>
      <c r="T513" s="25"/>
    </row>
    <row r="514" spans="1:20" x14ac:dyDescent="0.3">
      <c r="A514">
        <v>1</v>
      </c>
      <c r="B514">
        <v>2024</v>
      </c>
      <c r="C514">
        <v>934</v>
      </c>
      <c r="D514" t="s">
        <v>3609</v>
      </c>
      <c r="E514">
        <v>4</v>
      </c>
      <c r="F514" s="27">
        <v>20451</v>
      </c>
      <c r="G514" t="s">
        <v>1109</v>
      </c>
      <c r="H514">
        <v>1</v>
      </c>
      <c r="I514">
        <v>579.29999999999995</v>
      </c>
      <c r="J514">
        <v>579.29999999999995</v>
      </c>
      <c r="K514" t="s">
        <v>364</v>
      </c>
      <c r="L514">
        <v>6</v>
      </c>
      <c r="M514" s="2">
        <v>45448</v>
      </c>
      <c r="N514" t="s">
        <v>4034</v>
      </c>
      <c r="O514">
        <v>127000</v>
      </c>
      <c r="P514">
        <v>0</v>
      </c>
      <c r="T514" s="25"/>
    </row>
    <row r="515" spans="1:20" x14ac:dyDescent="0.3">
      <c r="A515">
        <v>1</v>
      </c>
      <c r="B515">
        <v>2024</v>
      </c>
      <c r="C515">
        <v>936</v>
      </c>
      <c r="D515" t="s">
        <v>3608</v>
      </c>
      <c r="E515">
        <v>1</v>
      </c>
      <c r="F515" s="27">
        <v>27623</v>
      </c>
      <c r="G515" t="s">
        <v>1293</v>
      </c>
      <c r="H515">
        <v>1</v>
      </c>
      <c r="I515">
        <v>12871.57</v>
      </c>
      <c r="J515">
        <v>12871.57</v>
      </c>
      <c r="K515" t="s">
        <v>325</v>
      </c>
      <c r="L515">
        <v>6</v>
      </c>
      <c r="M515" s="2">
        <v>45448</v>
      </c>
      <c r="N515" t="s">
        <v>1382</v>
      </c>
      <c r="O515">
        <v>104500</v>
      </c>
      <c r="P515">
        <v>0</v>
      </c>
      <c r="T515" s="25"/>
    </row>
    <row r="516" spans="1:20" x14ac:dyDescent="0.3">
      <c r="A516">
        <v>1</v>
      </c>
      <c r="B516">
        <v>2024</v>
      </c>
      <c r="C516">
        <v>937</v>
      </c>
      <c r="D516" t="s">
        <v>3609</v>
      </c>
      <c r="E516">
        <v>1</v>
      </c>
      <c r="F516" s="27" t="s">
        <v>1359</v>
      </c>
      <c r="G516" t="s">
        <v>1360</v>
      </c>
      <c r="H516">
        <v>4</v>
      </c>
      <c r="I516">
        <v>614.71</v>
      </c>
      <c r="J516">
        <v>2458.84</v>
      </c>
      <c r="K516" t="s">
        <v>85</v>
      </c>
      <c r="L516">
        <v>6</v>
      </c>
      <c r="M516" s="2">
        <v>45446</v>
      </c>
      <c r="N516" t="s">
        <v>4034</v>
      </c>
      <c r="O516">
        <v>245000</v>
      </c>
      <c r="P516">
        <v>0</v>
      </c>
      <c r="T516" s="25"/>
    </row>
    <row r="517" spans="1:20" x14ac:dyDescent="0.3">
      <c r="A517">
        <v>1</v>
      </c>
      <c r="B517">
        <v>2024</v>
      </c>
      <c r="C517">
        <v>937</v>
      </c>
      <c r="D517" t="s">
        <v>3609</v>
      </c>
      <c r="E517">
        <v>2</v>
      </c>
      <c r="F517" s="27">
        <v>20424</v>
      </c>
      <c r="G517" t="s">
        <v>1103</v>
      </c>
      <c r="H517">
        <v>1</v>
      </c>
      <c r="I517">
        <v>602.49</v>
      </c>
      <c r="J517">
        <v>602.49</v>
      </c>
      <c r="K517" t="s">
        <v>85</v>
      </c>
      <c r="L517">
        <v>6</v>
      </c>
      <c r="M517" s="2">
        <v>45446</v>
      </c>
      <c r="N517" t="s">
        <v>4034</v>
      </c>
      <c r="O517">
        <v>245000</v>
      </c>
      <c r="P517">
        <v>0</v>
      </c>
      <c r="T517" s="25"/>
    </row>
    <row r="518" spans="1:20" x14ac:dyDescent="0.3">
      <c r="A518">
        <v>1</v>
      </c>
      <c r="B518">
        <v>2024</v>
      </c>
      <c r="C518">
        <v>937</v>
      </c>
      <c r="D518" t="s">
        <v>3609</v>
      </c>
      <c r="E518">
        <v>3</v>
      </c>
      <c r="F518" s="27">
        <v>20451</v>
      </c>
      <c r="G518" t="s">
        <v>1109</v>
      </c>
      <c r="H518">
        <v>1</v>
      </c>
      <c r="I518">
        <v>579.29999999999995</v>
      </c>
      <c r="J518">
        <v>579.29999999999995</v>
      </c>
      <c r="K518" t="s">
        <v>85</v>
      </c>
      <c r="L518">
        <v>6</v>
      </c>
      <c r="M518" s="2">
        <v>45446</v>
      </c>
      <c r="N518" t="s">
        <v>4034</v>
      </c>
      <c r="O518">
        <v>245000</v>
      </c>
      <c r="P518">
        <v>0</v>
      </c>
      <c r="T518" s="25"/>
    </row>
    <row r="519" spans="1:20" x14ac:dyDescent="0.3">
      <c r="A519">
        <v>1</v>
      </c>
      <c r="B519">
        <v>2024</v>
      </c>
      <c r="C519">
        <v>937</v>
      </c>
      <c r="D519" t="s">
        <v>3609</v>
      </c>
      <c r="E519">
        <v>4</v>
      </c>
      <c r="F519" s="27">
        <v>20425</v>
      </c>
      <c r="G519" t="s">
        <v>1137</v>
      </c>
      <c r="H519">
        <v>1</v>
      </c>
      <c r="I519">
        <v>822.37</v>
      </c>
      <c r="J519">
        <v>822.37</v>
      </c>
      <c r="K519" t="s">
        <v>85</v>
      </c>
      <c r="L519">
        <v>6</v>
      </c>
      <c r="M519" s="2">
        <v>45446</v>
      </c>
      <c r="N519" t="s">
        <v>4034</v>
      </c>
      <c r="O519">
        <v>245000</v>
      </c>
      <c r="P519">
        <v>0</v>
      </c>
      <c r="T519" s="25"/>
    </row>
    <row r="520" spans="1:20" x14ac:dyDescent="0.3">
      <c r="A520">
        <v>1</v>
      </c>
      <c r="B520">
        <v>2024</v>
      </c>
      <c r="C520">
        <v>938</v>
      </c>
      <c r="D520" t="s">
        <v>3609</v>
      </c>
      <c r="E520">
        <v>1</v>
      </c>
      <c r="F520" s="27" t="s">
        <v>1359</v>
      </c>
      <c r="G520" t="s">
        <v>1360</v>
      </c>
      <c r="H520">
        <v>5</v>
      </c>
      <c r="I520">
        <v>614.71</v>
      </c>
      <c r="J520">
        <v>3073.55</v>
      </c>
      <c r="K520" t="s">
        <v>402</v>
      </c>
      <c r="L520">
        <v>6</v>
      </c>
      <c r="M520" s="2">
        <v>45446</v>
      </c>
      <c r="N520" t="s">
        <v>4034</v>
      </c>
      <c r="O520">
        <v>109000</v>
      </c>
      <c r="P520">
        <v>0</v>
      </c>
      <c r="T520" s="25"/>
    </row>
    <row r="521" spans="1:20" x14ac:dyDescent="0.3">
      <c r="A521">
        <v>1</v>
      </c>
      <c r="B521">
        <v>2024</v>
      </c>
      <c r="C521">
        <v>938</v>
      </c>
      <c r="D521" t="s">
        <v>3609</v>
      </c>
      <c r="E521">
        <v>2</v>
      </c>
      <c r="F521" s="27">
        <v>20424</v>
      </c>
      <c r="G521" t="s">
        <v>1103</v>
      </c>
      <c r="H521">
        <v>1</v>
      </c>
      <c r="I521">
        <v>602.49</v>
      </c>
      <c r="J521">
        <v>602.49</v>
      </c>
      <c r="K521" t="s">
        <v>402</v>
      </c>
      <c r="L521">
        <v>6</v>
      </c>
      <c r="M521" s="2">
        <v>45446</v>
      </c>
      <c r="N521" t="s">
        <v>4034</v>
      </c>
      <c r="O521">
        <v>109000</v>
      </c>
      <c r="P521">
        <v>0</v>
      </c>
      <c r="T521" s="25"/>
    </row>
    <row r="522" spans="1:20" x14ac:dyDescent="0.3">
      <c r="A522">
        <v>1</v>
      </c>
      <c r="B522">
        <v>2024</v>
      </c>
      <c r="C522">
        <v>938</v>
      </c>
      <c r="D522" t="s">
        <v>3609</v>
      </c>
      <c r="E522">
        <v>3</v>
      </c>
      <c r="F522" s="27">
        <v>20425</v>
      </c>
      <c r="G522" t="s">
        <v>1137</v>
      </c>
      <c r="H522">
        <v>1</v>
      </c>
      <c r="I522">
        <v>822.37</v>
      </c>
      <c r="J522">
        <v>822.37</v>
      </c>
      <c r="K522" t="s">
        <v>402</v>
      </c>
      <c r="L522">
        <v>6</v>
      </c>
      <c r="M522" s="2">
        <v>45446</v>
      </c>
      <c r="N522" t="s">
        <v>4034</v>
      </c>
      <c r="O522">
        <v>109000</v>
      </c>
      <c r="P522">
        <v>0</v>
      </c>
      <c r="T522" s="25"/>
    </row>
    <row r="523" spans="1:20" x14ac:dyDescent="0.3">
      <c r="A523">
        <v>1</v>
      </c>
      <c r="B523">
        <v>2024</v>
      </c>
      <c r="C523">
        <v>938</v>
      </c>
      <c r="D523" t="s">
        <v>3609</v>
      </c>
      <c r="E523">
        <v>4</v>
      </c>
      <c r="F523" s="27">
        <v>20451</v>
      </c>
      <c r="G523" t="s">
        <v>1109</v>
      </c>
      <c r="H523">
        <v>1</v>
      </c>
      <c r="I523">
        <v>579.29999999999995</v>
      </c>
      <c r="J523">
        <v>579.29999999999995</v>
      </c>
      <c r="K523" t="s">
        <v>402</v>
      </c>
      <c r="L523">
        <v>6</v>
      </c>
      <c r="M523" s="2">
        <v>45446</v>
      </c>
      <c r="N523" t="s">
        <v>4034</v>
      </c>
      <c r="O523">
        <v>109000</v>
      </c>
      <c r="P523">
        <v>0</v>
      </c>
      <c r="T523" s="25"/>
    </row>
    <row r="524" spans="1:20" x14ac:dyDescent="0.3">
      <c r="A524">
        <v>1</v>
      </c>
      <c r="B524">
        <v>2024</v>
      </c>
      <c r="C524">
        <v>939</v>
      </c>
      <c r="D524" t="s">
        <v>3608</v>
      </c>
      <c r="E524">
        <v>1</v>
      </c>
      <c r="F524" s="27">
        <v>20494</v>
      </c>
      <c r="G524" t="s">
        <v>1208</v>
      </c>
      <c r="H524">
        <v>2</v>
      </c>
      <c r="I524">
        <v>80.77</v>
      </c>
      <c r="J524">
        <v>161.54</v>
      </c>
      <c r="K524" t="s">
        <v>307</v>
      </c>
      <c r="L524">
        <v>6</v>
      </c>
      <c r="M524" s="2">
        <v>45446</v>
      </c>
      <c r="N524" t="s">
        <v>1382</v>
      </c>
      <c r="P524">
        <v>0</v>
      </c>
      <c r="T524" s="25"/>
    </row>
    <row r="525" spans="1:20" x14ac:dyDescent="0.3">
      <c r="A525">
        <v>1</v>
      </c>
      <c r="B525">
        <v>2024</v>
      </c>
      <c r="C525">
        <v>940</v>
      </c>
      <c r="D525" t="s">
        <v>3609</v>
      </c>
      <c r="E525">
        <v>1</v>
      </c>
      <c r="F525" s="27" t="s">
        <v>1359</v>
      </c>
      <c r="G525" t="s">
        <v>1360</v>
      </c>
      <c r="H525">
        <v>5</v>
      </c>
      <c r="I525">
        <v>614.71</v>
      </c>
      <c r="J525">
        <v>3073.55</v>
      </c>
      <c r="K525" t="s">
        <v>488</v>
      </c>
      <c r="L525">
        <v>6</v>
      </c>
      <c r="M525" s="2">
        <v>45447</v>
      </c>
      <c r="N525" t="s">
        <v>4035</v>
      </c>
      <c r="O525">
        <v>103000</v>
      </c>
      <c r="P525">
        <v>0</v>
      </c>
      <c r="T525" s="25"/>
    </row>
    <row r="526" spans="1:20" x14ac:dyDescent="0.3">
      <c r="A526">
        <v>1</v>
      </c>
      <c r="B526">
        <v>2024</v>
      </c>
      <c r="C526">
        <v>940</v>
      </c>
      <c r="D526" t="s">
        <v>3609</v>
      </c>
      <c r="E526">
        <v>2</v>
      </c>
      <c r="F526" s="27">
        <v>20424</v>
      </c>
      <c r="G526" t="s">
        <v>1103</v>
      </c>
      <c r="H526">
        <v>1</v>
      </c>
      <c r="I526">
        <v>602.49</v>
      </c>
      <c r="J526">
        <v>602.49</v>
      </c>
      <c r="K526" t="s">
        <v>488</v>
      </c>
      <c r="L526">
        <v>6</v>
      </c>
      <c r="M526" s="2">
        <v>45447</v>
      </c>
      <c r="N526" t="s">
        <v>4035</v>
      </c>
      <c r="O526">
        <v>103000</v>
      </c>
      <c r="P526">
        <v>0</v>
      </c>
      <c r="T526" s="25"/>
    </row>
    <row r="527" spans="1:20" x14ac:dyDescent="0.3">
      <c r="A527">
        <v>1</v>
      </c>
      <c r="B527">
        <v>2024</v>
      </c>
      <c r="C527">
        <v>940</v>
      </c>
      <c r="D527" t="s">
        <v>3609</v>
      </c>
      <c r="E527">
        <v>3</v>
      </c>
      <c r="F527" s="27">
        <v>20425</v>
      </c>
      <c r="G527" t="s">
        <v>1137</v>
      </c>
      <c r="H527">
        <v>1</v>
      </c>
      <c r="I527">
        <v>822.37</v>
      </c>
      <c r="J527">
        <v>822.37</v>
      </c>
      <c r="K527" t="s">
        <v>488</v>
      </c>
      <c r="L527">
        <v>6</v>
      </c>
      <c r="M527" s="2">
        <v>45447</v>
      </c>
      <c r="N527" t="s">
        <v>4035</v>
      </c>
      <c r="O527">
        <v>103000</v>
      </c>
      <c r="P527">
        <v>0</v>
      </c>
      <c r="T527" s="25"/>
    </row>
    <row r="528" spans="1:20" x14ac:dyDescent="0.3">
      <c r="A528">
        <v>1</v>
      </c>
      <c r="B528">
        <v>2024</v>
      </c>
      <c r="C528">
        <v>940</v>
      </c>
      <c r="D528" t="s">
        <v>3609</v>
      </c>
      <c r="E528">
        <v>4</v>
      </c>
      <c r="F528" s="27">
        <v>20451</v>
      </c>
      <c r="G528" t="s">
        <v>1109</v>
      </c>
      <c r="H528">
        <v>1</v>
      </c>
      <c r="I528">
        <v>579.29999999999995</v>
      </c>
      <c r="J528">
        <v>579.29999999999995</v>
      </c>
      <c r="K528" t="s">
        <v>488</v>
      </c>
      <c r="L528">
        <v>6</v>
      </c>
      <c r="M528" s="2">
        <v>45447</v>
      </c>
      <c r="N528" t="s">
        <v>4035</v>
      </c>
      <c r="O528">
        <v>103000</v>
      </c>
      <c r="P528">
        <v>0</v>
      </c>
      <c r="T528" s="25"/>
    </row>
    <row r="529" spans="1:20" x14ac:dyDescent="0.3">
      <c r="A529">
        <v>1</v>
      </c>
      <c r="B529">
        <v>2024</v>
      </c>
      <c r="C529">
        <v>940</v>
      </c>
      <c r="D529" t="s">
        <v>3609</v>
      </c>
      <c r="E529">
        <v>5</v>
      </c>
      <c r="F529" s="27">
        <v>27405</v>
      </c>
      <c r="G529" t="s">
        <v>1216</v>
      </c>
      <c r="H529">
        <v>1</v>
      </c>
      <c r="I529">
        <v>2801.42</v>
      </c>
      <c r="J529">
        <v>2801.42</v>
      </c>
      <c r="K529" t="s">
        <v>488</v>
      </c>
      <c r="L529">
        <v>6</v>
      </c>
      <c r="M529" s="2">
        <v>45447</v>
      </c>
      <c r="N529" t="s">
        <v>4035</v>
      </c>
      <c r="O529">
        <v>103000</v>
      </c>
      <c r="P529">
        <v>0</v>
      </c>
      <c r="T529" s="25"/>
    </row>
    <row r="530" spans="1:20" x14ac:dyDescent="0.3">
      <c r="A530">
        <v>1</v>
      </c>
      <c r="B530">
        <v>2024</v>
      </c>
      <c r="C530">
        <v>940</v>
      </c>
      <c r="D530" t="s">
        <v>3609</v>
      </c>
      <c r="E530">
        <v>6</v>
      </c>
      <c r="F530" s="27">
        <v>20494</v>
      </c>
      <c r="G530" t="s">
        <v>1208</v>
      </c>
      <c r="H530">
        <v>2</v>
      </c>
      <c r="I530">
        <v>80.77</v>
      </c>
      <c r="J530">
        <v>161.54</v>
      </c>
      <c r="K530" t="s">
        <v>488</v>
      </c>
      <c r="L530">
        <v>6</v>
      </c>
      <c r="M530" s="2">
        <v>45447</v>
      </c>
      <c r="N530" t="s">
        <v>4035</v>
      </c>
      <c r="O530">
        <v>103000</v>
      </c>
      <c r="P530">
        <v>0</v>
      </c>
      <c r="T530" s="25"/>
    </row>
    <row r="531" spans="1:20" x14ac:dyDescent="0.3">
      <c r="A531">
        <v>1</v>
      </c>
      <c r="B531">
        <v>2024</v>
      </c>
      <c r="C531">
        <v>941</v>
      </c>
      <c r="D531" t="s">
        <v>3608</v>
      </c>
      <c r="E531">
        <v>1</v>
      </c>
      <c r="F531" s="27">
        <v>26225</v>
      </c>
      <c r="G531" t="s">
        <v>1064</v>
      </c>
      <c r="H531">
        <v>2</v>
      </c>
      <c r="I531">
        <v>3887.3</v>
      </c>
      <c r="J531">
        <v>7774.6</v>
      </c>
      <c r="K531" t="s">
        <v>77</v>
      </c>
      <c r="L531">
        <v>6</v>
      </c>
      <c r="M531" s="2">
        <v>45447</v>
      </c>
      <c r="N531" t="s">
        <v>4035</v>
      </c>
      <c r="O531">
        <v>355000</v>
      </c>
      <c r="P531">
        <v>0</v>
      </c>
      <c r="T531" s="25"/>
    </row>
    <row r="532" spans="1:20" x14ac:dyDescent="0.3">
      <c r="A532">
        <v>1</v>
      </c>
      <c r="B532">
        <v>2024</v>
      </c>
      <c r="C532">
        <v>941</v>
      </c>
      <c r="D532" t="s">
        <v>3608</v>
      </c>
      <c r="E532">
        <v>2</v>
      </c>
      <c r="F532" s="27">
        <v>10547</v>
      </c>
      <c r="G532" t="s">
        <v>1174</v>
      </c>
      <c r="H532">
        <v>2</v>
      </c>
      <c r="I532">
        <v>1120.32</v>
      </c>
      <c r="J532">
        <v>2240.64</v>
      </c>
      <c r="K532" t="s">
        <v>77</v>
      </c>
      <c r="L532">
        <v>6</v>
      </c>
      <c r="M532" s="2">
        <v>45447</v>
      </c>
      <c r="N532" t="s">
        <v>4035</v>
      </c>
      <c r="O532">
        <v>355000</v>
      </c>
      <c r="P532">
        <v>0</v>
      </c>
      <c r="T532" s="25"/>
    </row>
    <row r="533" spans="1:20" x14ac:dyDescent="0.3">
      <c r="A533">
        <v>1</v>
      </c>
      <c r="B533">
        <v>2024</v>
      </c>
      <c r="C533">
        <v>941</v>
      </c>
      <c r="D533" t="s">
        <v>3608</v>
      </c>
      <c r="E533">
        <v>3</v>
      </c>
      <c r="F533" s="27">
        <v>15852</v>
      </c>
      <c r="G533" t="s">
        <v>1094</v>
      </c>
      <c r="H533">
        <v>1</v>
      </c>
      <c r="I533">
        <v>3023.49</v>
      </c>
      <c r="J533">
        <v>3023.49</v>
      </c>
      <c r="K533" t="s">
        <v>77</v>
      </c>
      <c r="L533">
        <v>6</v>
      </c>
      <c r="M533" s="2">
        <v>45447</v>
      </c>
      <c r="N533" t="s">
        <v>4035</v>
      </c>
      <c r="O533">
        <v>355000</v>
      </c>
      <c r="P533">
        <v>0</v>
      </c>
      <c r="T533" s="25"/>
    </row>
    <row r="534" spans="1:20" x14ac:dyDescent="0.3">
      <c r="A534">
        <v>1</v>
      </c>
      <c r="B534">
        <v>2024</v>
      </c>
      <c r="C534">
        <v>941</v>
      </c>
      <c r="D534" t="s">
        <v>3608</v>
      </c>
      <c r="E534">
        <v>4</v>
      </c>
      <c r="F534" s="27">
        <v>22298</v>
      </c>
      <c r="G534" t="s">
        <v>1133</v>
      </c>
      <c r="H534">
        <v>2</v>
      </c>
      <c r="I534">
        <v>1473.54</v>
      </c>
      <c r="J534">
        <v>2947.08</v>
      </c>
      <c r="K534" t="s">
        <v>77</v>
      </c>
      <c r="L534">
        <v>6</v>
      </c>
      <c r="M534" s="2">
        <v>45447</v>
      </c>
      <c r="N534" t="s">
        <v>4035</v>
      </c>
      <c r="O534">
        <v>355000</v>
      </c>
      <c r="P534">
        <v>0</v>
      </c>
      <c r="T534" s="25"/>
    </row>
    <row r="535" spans="1:20" x14ac:dyDescent="0.3">
      <c r="A535">
        <v>1</v>
      </c>
      <c r="B535">
        <v>2024</v>
      </c>
      <c r="C535">
        <v>941</v>
      </c>
      <c r="D535" t="s">
        <v>3608</v>
      </c>
      <c r="E535">
        <v>5</v>
      </c>
      <c r="F535" s="27">
        <v>15848</v>
      </c>
      <c r="G535" t="s">
        <v>1076</v>
      </c>
      <c r="H535">
        <v>2</v>
      </c>
      <c r="I535">
        <v>1130.68</v>
      </c>
      <c r="J535">
        <v>2261.36</v>
      </c>
      <c r="K535" t="s">
        <v>77</v>
      </c>
      <c r="L535">
        <v>6</v>
      </c>
      <c r="M535" s="2">
        <v>45447</v>
      </c>
      <c r="N535" t="s">
        <v>4035</v>
      </c>
      <c r="O535">
        <v>355000</v>
      </c>
      <c r="P535">
        <v>0</v>
      </c>
      <c r="T535" s="25"/>
    </row>
    <row r="536" spans="1:20" x14ac:dyDescent="0.3">
      <c r="A536">
        <v>1</v>
      </c>
      <c r="B536">
        <v>2024</v>
      </c>
      <c r="C536">
        <v>941</v>
      </c>
      <c r="D536" t="s">
        <v>3608</v>
      </c>
      <c r="E536">
        <v>6</v>
      </c>
      <c r="F536" s="27">
        <v>27543</v>
      </c>
      <c r="G536" t="s">
        <v>3614</v>
      </c>
      <c r="H536">
        <v>0.5</v>
      </c>
      <c r="I536">
        <v>1333.34</v>
      </c>
      <c r="J536">
        <v>666.67</v>
      </c>
      <c r="K536" t="s">
        <v>77</v>
      </c>
      <c r="L536">
        <v>6</v>
      </c>
      <c r="M536" s="2">
        <v>45447</v>
      </c>
      <c r="N536" t="s">
        <v>4035</v>
      </c>
      <c r="O536">
        <v>355000</v>
      </c>
      <c r="P536">
        <v>0</v>
      </c>
      <c r="T536" s="25"/>
    </row>
    <row r="537" spans="1:20" x14ac:dyDescent="0.3">
      <c r="A537">
        <v>1</v>
      </c>
      <c r="B537">
        <v>2024</v>
      </c>
      <c r="C537">
        <v>942</v>
      </c>
      <c r="D537" t="s">
        <v>3608</v>
      </c>
      <c r="E537">
        <v>1</v>
      </c>
      <c r="F537" s="27">
        <v>11657</v>
      </c>
      <c r="G537" t="s">
        <v>1050</v>
      </c>
      <c r="H537">
        <v>2</v>
      </c>
      <c r="I537">
        <v>4844.45</v>
      </c>
      <c r="J537">
        <v>9688.9</v>
      </c>
      <c r="K537" t="s">
        <v>42</v>
      </c>
      <c r="L537">
        <v>6</v>
      </c>
      <c r="M537" s="2">
        <v>45447</v>
      </c>
      <c r="N537" t="s">
        <v>4035</v>
      </c>
      <c r="O537">
        <v>358000</v>
      </c>
      <c r="P537">
        <v>0</v>
      </c>
      <c r="T537" s="25"/>
    </row>
    <row r="538" spans="1:20" x14ac:dyDescent="0.3">
      <c r="A538">
        <v>1</v>
      </c>
      <c r="B538">
        <v>2024</v>
      </c>
      <c r="C538">
        <v>942</v>
      </c>
      <c r="D538" t="s">
        <v>3608</v>
      </c>
      <c r="E538">
        <v>2</v>
      </c>
      <c r="F538" s="27">
        <v>26225</v>
      </c>
      <c r="G538" t="s">
        <v>1064</v>
      </c>
      <c r="H538">
        <v>2</v>
      </c>
      <c r="I538">
        <v>3887.3</v>
      </c>
      <c r="J538">
        <v>7774.6</v>
      </c>
      <c r="K538" t="s">
        <v>42</v>
      </c>
      <c r="L538">
        <v>6</v>
      </c>
      <c r="M538" s="2">
        <v>45447</v>
      </c>
      <c r="N538" t="s">
        <v>4035</v>
      </c>
      <c r="O538">
        <v>358000</v>
      </c>
      <c r="P538">
        <v>0</v>
      </c>
      <c r="T538" s="25"/>
    </row>
    <row r="539" spans="1:20" x14ac:dyDescent="0.3">
      <c r="A539">
        <v>1</v>
      </c>
      <c r="B539">
        <v>2024</v>
      </c>
      <c r="C539">
        <v>942</v>
      </c>
      <c r="D539" t="s">
        <v>3608</v>
      </c>
      <c r="E539">
        <v>3</v>
      </c>
      <c r="F539" s="27" t="s">
        <v>1359</v>
      </c>
      <c r="G539" t="s">
        <v>1360</v>
      </c>
      <c r="H539">
        <v>4</v>
      </c>
      <c r="I539">
        <v>614.71</v>
      </c>
      <c r="J539">
        <v>2458.84</v>
      </c>
      <c r="K539" t="s">
        <v>42</v>
      </c>
      <c r="L539">
        <v>6</v>
      </c>
      <c r="M539" s="2">
        <v>45447</v>
      </c>
      <c r="N539" t="s">
        <v>4035</v>
      </c>
      <c r="O539">
        <v>358000</v>
      </c>
      <c r="P539">
        <v>0</v>
      </c>
      <c r="T539" s="25"/>
    </row>
    <row r="540" spans="1:20" x14ac:dyDescent="0.3">
      <c r="A540">
        <v>1</v>
      </c>
      <c r="B540">
        <v>2024</v>
      </c>
      <c r="C540">
        <v>942</v>
      </c>
      <c r="D540" t="s">
        <v>3608</v>
      </c>
      <c r="E540">
        <v>4</v>
      </c>
      <c r="F540" s="27">
        <v>20424</v>
      </c>
      <c r="G540" t="s">
        <v>1103</v>
      </c>
      <c r="H540">
        <v>1</v>
      </c>
      <c r="I540">
        <v>602.49</v>
      </c>
      <c r="J540">
        <v>602.49</v>
      </c>
      <c r="K540" t="s">
        <v>42</v>
      </c>
      <c r="L540">
        <v>6</v>
      </c>
      <c r="M540" s="2">
        <v>45447</v>
      </c>
      <c r="N540" t="s">
        <v>4035</v>
      </c>
      <c r="O540">
        <v>358000</v>
      </c>
      <c r="P540">
        <v>0</v>
      </c>
      <c r="T540" s="25"/>
    </row>
    <row r="541" spans="1:20" x14ac:dyDescent="0.3">
      <c r="A541">
        <v>1</v>
      </c>
      <c r="B541">
        <v>2024</v>
      </c>
      <c r="C541">
        <v>942</v>
      </c>
      <c r="D541" t="s">
        <v>3608</v>
      </c>
      <c r="E541">
        <v>5</v>
      </c>
      <c r="F541" s="27">
        <v>20425</v>
      </c>
      <c r="G541" t="s">
        <v>1137</v>
      </c>
      <c r="H541">
        <v>1</v>
      </c>
      <c r="I541">
        <v>822.37</v>
      </c>
      <c r="J541">
        <v>822.37</v>
      </c>
      <c r="K541" t="s">
        <v>42</v>
      </c>
      <c r="L541">
        <v>6</v>
      </c>
      <c r="M541" s="2">
        <v>45447</v>
      </c>
      <c r="N541" t="s">
        <v>4035</v>
      </c>
      <c r="O541">
        <v>358000</v>
      </c>
      <c r="P541">
        <v>0</v>
      </c>
      <c r="T541" s="25"/>
    </row>
    <row r="542" spans="1:20" x14ac:dyDescent="0.3">
      <c r="A542">
        <v>1</v>
      </c>
      <c r="B542">
        <v>2024</v>
      </c>
      <c r="C542">
        <v>942</v>
      </c>
      <c r="D542" t="s">
        <v>3608</v>
      </c>
      <c r="E542">
        <v>6</v>
      </c>
      <c r="F542" s="27">
        <v>20451</v>
      </c>
      <c r="G542" t="s">
        <v>1109</v>
      </c>
      <c r="H542">
        <v>1</v>
      </c>
      <c r="I542">
        <v>579.29999999999995</v>
      </c>
      <c r="J542">
        <v>579.29999999999995</v>
      </c>
      <c r="K542" t="s">
        <v>42</v>
      </c>
      <c r="L542">
        <v>6</v>
      </c>
      <c r="M542" s="2">
        <v>45447</v>
      </c>
      <c r="N542" t="s">
        <v>4035</v>
      </c>
      <c r="O542">
        <v>358000</v>
      </c>
      <c r="P542">
        <v>0</v>
      </c>
      <c r="T542" s="25"/>
    </row>
    <row r="543" spans="1:20" x14ac:dyDescent="0.3">
      <c r="A543">
        <v>1</v>
      </c>
      <c r="B543">
        <v>2024</v>
      </c>
      <c r="C543">
        <v>942</v>
      </c>
      <c r="D543" t="s">
        <v>3608</v>
      </c>
      <c r="E543">
        <v>7</v>
      </c>
      <c r="F543" s="27">
        <v>14444</v>
      </c>
      <c r="G543" t="s">
        <v>1217</v>
      </c>
      <c r="H543">
        <v>1</v>
      </c>
      <c r="I543">
        <v>1546.15</v>
      </c>
      <c r="J543">
        <v>1546.15</v>
      </c>
      <c r="K543" t="s">
        <v>42</v>
      </c>
      <c r="L543">
        <v>6</v>
      </c>
      <c r="M543" s="2">
        <v>45447</v>
      </c>
      <c r="N543" t="s">
        <v>4035</v>
      </c>
      <c r="O543">
        <v>358000</v>
      </c>
      <c r="P543">
        <v>0</v>
      </c>
      <c r="T543" s="25"/>
    </row>
    <row r="544" spans="1:20" x14ac:dyDescent="0.3">
      <c r="A544">
        <v>1</v>
      </c>
      <c r="B544">
        <v>2024</v>
      </c>
      <c r="C544">
        <v>942</v>
      </c>
      <c r="D544" t="s">
        <v>3608</v>
      </c>
      <c r="E544">
        <v>8</v>
      </c>
      <c r="F544" s="27">
        <v>25261</v>
      </c>
      <c r="G544" t="s">
        <v>1134</v>
      </c>
      <c r="H544">
        <v>1</v>
      </c>
      <c r="I544">
        <v>7883.57</v>
      </c>
      <c r="J544">
        <v>7883.57</v>
      </c>
      <c r="K544" t="s">
        <v>42</v>
      </c>
      <c r="L544">
        <v>6</v>
      </c>
      <c r="M544" s="2">
        <v>45447</v>
      </c>
      <c r="N544" t="s">
        <v>4035</v>
      </c>
      <c r="O544">
        <v>358000</v>
      </c>
      <c r="P544">
        <v>0</v>
      </c>
      <c r="T544" s="25"/>
    </row>
    <row r="545" spans="1:20" x14ac:dyDescent="0.3">
      <c r="A545">
        <v>1</v>
      </c>
      <c r="B545">
        <v>2024</v>
      </c>
      <c r="C545">
        <v>942</v>
      </c>
      <c r="D545" t="s">
        <v>3608</v>
      </c>
      <c r="E545">
        <v>9</v>
      </c>
      <c r="F545" s="27">
        <v>27100</v>
      </c>
      <c r="G545" t="s">
        <v>1083</v>
      </c>
      <c r="H545">
        <v>1</v>
      </c>
      <c r="I545">
        <v>4708.12</v>
      </c>
      <c r="J545">
        <v>4708.12</v>
      </c>
      <c r="K545" t="s">
        <v>42</v>
      </c>
      <c r="L545">
        <v>6</v>
      </c>
      <c r="M545" s="2">
        <v>45447</v>
      </c>
      <c r="N545" t="s">
        <v>4035</v>
      </c>
      <c r="O545">
        <v>358000</v>
      </c>
      <c r="P545">
        <v>0</v>
      </c>
      <c r="T545" s="25"/>
    </row>
    <row r="546" spans="1:20" x14ac:dyDescent="0.3">
      <c r="A546">
        <v>1</v>
      </c>
      <c r="B546">
        <v>2024</v>
      </c>
      <c r="C546">
        <v>942</v>
      </c>
      <c r="D546" t="s">
        <v>3608</v>
      </c>
      <c r="E546">
        <v>10</v>
      </c>
      <c r="F546" s="27">
        <v>15875</v>
      </c>
      <c r="G546" t="s">
        <v>1082</v>
      </c>
      <c r="H546">
        <v>1</v>
      </c>
      <c r="I546">
        <v>1660.19</v>
      </c>
      <c r="J546">
        <v>1660.19</v>
      </c>
      <c r="K546" t="s">
        <v>42</v>
      </c>
      <c r="L546">
        <v>6</v>
      </c>
      <c r="M546" s="2">
        <v>45447</v>
      </c>
      <c r="N546" t="s">
        <v>4035</v>
      </c>
      <c r="O546">
        <v>358000</v>
      </c>
      <c r="P546">
        <v>0</v>
      </c>
      <c r="T546" s="25"/>
    </row>
    <row r="547" spans="1:20" x14ac:dyDescent="0.3">
      <c r="A547">
        <v>1</v>
      </c>
      <c r="B547">
        <v>2024</v>
      </c>
      <c r="C547">
        <v>943</v>
      </c>
      <c r="D547" t="s">
        <v>3608</v>
      </c>
      <c r="E547">
        <v>1</v>
      </c>
      <c r="F547" s="27">
        <v>15660</v>
      </c>
      <c r="G547" t="s">
        <v>1119</v>
      </c>
      <c r="H547">
        <v>1</v>
      </c>
      <c r="I547">
        <v>8332.49</v>
      </c>
      <c r="J547">
        <v>8332.49</v>
      </c>
      <c r="K547" t="s">
        <v>104</v>
      </c>
      <c r="L547">
        <v>6</v>
      </c>
      <c r="M547" s="2">
        <v>45448</v>
      </c>
      <c r="N547" t="s">
        <v>1382</v>
      </c>
      <c r="P547">
        <v>0</v>
      </c>
      <c r="T547" s="25"/>
    </row>
    <row r="548" spans="1:20" x14ac:dyDescent="0.3">
      <c r="A548">
        <v>1</v>
      </c>
      <c r="B548">
        <v>2024</v>
      </c>
      <c r="C548">
        <v>944</v>
      </c>
      <c r="D548" t="s">
        <v>3609</v>
      </c>
      <c r="E548">
        <v>1</v>
      </c>
      <c r="F548" s="27" t="s">
        <v>1359</v>
      </c>
      <c r="G548" t="s">
        <v>1360</v>
      </c>
      <c r="H548">
        <v>4</v>
      </c>
      <c r="I548">
        <v>614.71</v>
      </c>
      <c r="J548">
        <v>2458.84</v>
      </c>
      <c r="K548" t="s">
        <v>421</v>
      </c>
      <c r="L548">
        <v>6</v>
      </c>
      <c r="M548" s="2">
        <v>45448</v>
      </c>
      <c r="N548" t="s">
        <v>4034</v>
      </c>
      <c r="O548">
        <v>132000</v>
      </c>
      <c r="P548">
        <v>0</v>
      </c>
      <c r="T548" s="25"/>
    </row>
    <row r="549" spans="1:20" x14ac:dyDescent="0.3">
      <c r="A549">
        <v>1</v>
      </c>
      <c r="B549">
        <v>2024</v>
      </c>
      <c r="C549">
        <v>944</v>
      </c>
      <c r="D549" t="s">
        <v>3609</v>
      </c>
      <c r="E549">
        <v>2</v>
      </c>
      <c r="F549" s="27">
        <v>20424</v>
      </c>
      <c r="G549" t="s">
        <v>1103</v>
      </c>
      <c r="H549">
        <v>1</v>
      </c>
      <c r="I549">
        <v>602.49</v>
      </c>
      <c r="J549">
        <v>602.49</v>
      </c>
      <c r="K549" t="s">
        <v>421</v>
      </c>
      <c r="L549">
        <v>6</v>
      </c>
      <c r="M549" s="2">
        <v>45448</v>
      </c>
      <c r="N549" t="s">
        <v>4034</v>
      </c>
      <c r="O549">
        <v>132000</v>
      </c>
      <c r="P549">
        <v>0</v>
      </c>
      <c r="T549" s="25"/>
    </row>
    <row r="550" spans="1:20" x14ac:dyDescent="0.3">
      <c r="A550">
        <v>1</v>
      </c>
      <c r="B550">
        <v>2024</v>
      </c>
      <c r="C550">
        <v>944</v>
      </c>
      <c r="D550" t="s">
        <v>3609</v>
      </c>
      <c r="E550">
        <v>3</v>
      </c>
      <c r="F550" s="27">
        <v>20425</v>
      </c>
      <c r="G550" t="s">
        <v>1137</v>
      </c>
      <c r="H550">
        <v>1</v>
      </c>
      <c r="I550">
        <v>822.37</v>
      </c>
      <c r="J550">
        <v>822.37</v>
      </c>
      <c r="K550" t="s">
        <v>421</v>
      </c>
      <c r="L550">
        <v>6</v>
      </c>
      <c r="M550" s="2">
        <v>45448</v>
      </c>
      <c r="N550" t="s">
        <v>4034</v>
      </c>
      <c r="O550">
        <v>132000</v>
      </c>
      <c r="P550">
        <v>0</v>
      </c>
      <c r="T550" s="25"/>
    </row>
    <row r="551" spans="1:20" x14ac:dyDescent="0.3">
      <c r="A551">
        <v>1</v>
      </c>
      <c r="B551">
        <v>2024</v>
      </c>
      <c r="C551">
        <v>944</v>
      </c>
      <c r="D551" t="s">
        <v>3609</v>
      </c>
      <c r="E551">
        <v>4</v>
      </c>
      <c r="F551" s="27">
        <v>20451</v>
      </c>
      <c r="G551" t="s">
        <v>1109</v>
      </c>
      <c r="H551">
        <v>1</v>
      </c>
      <c r="I551">
        <v>579.29999999999995</v>
      </c>
      <c r="J551">
        <v>579.29999999999995</v>
      </c>
      <c r="K551" t="s">
        <v>421</v>
      </c>
      <c r="L551">
        <v>6</v>
      </c>
      <c r="M551" s="2">
        <v>45448</v>
      </c>
      <c r="N551" t="s">
        <v>4034</v>
      </c>
      <c r="O551">
        <v>132000</v>
      </c>
      <c r="P551">
        <v>0</v>
      </c>
      <c r="T551" s="25"/>
    </row>
    <row r="552" spans="1:20" x14ac:dyDescent="0.3">
      <c r="A552">
        <v>1</v>
      </c>
      <c r="B552">
        <v>2024</v>
      </c>
      <c r="C552">
        <v>944</v>
      </c>
      <c r="D552" t="s">
        <v>3609</v>
      </c>
      <c r="E552">
        <v>5</v>
      </c>
      <c r="F552" s="27">
        <v>20494</v>
      </c>
      <c r="G552" t="s">
        <v>1208</v>
      </c>
      <c r="H552">
        <v>1</v>
      </c>
      <c r="I552">
        <v>80.77</v>
      </c>
      <c r="J552">
        <v>80.77</v>
      </c>
      <c r="K552" t="s">
        <v>421</v>
      </c>
      <c r="L552">
        <v>6</v>
      </c>
      <c r="M552" s="2">
        <v>45448</v>
      </c>
      <c r="N552" t="s">
        <v>4034</v>
      </c>
      <c r="O552">
        <v>132000</v>
      </c>
      <c r="P552">
        <v>0</v>
      </c>
      <c r="T552" s="25"/>
    </row>
    <row r="553" spans="1:20" x14ac:dyDescent="0.3">
      <c r="A553">
        <v>1</v>
      </c>
      <c r="B553">
        <v>2024</v>
      </c>
      <c r="C553">
        <v>944</v>
      </c>
      <c r="D553" t="s">
        <v>3609</v>
      </c>
      <c r="E553">
        <v>6</v>
      </c>
      <c r="F553" s="27">
        <v>20494</v>
      </c>
      <c r="G553" t="s">
        <v>1208</v>
      </c>
      <c r="H553">
        <v>2</v>
      </c>
      <c r="I553">
        <v>80.77</v>
      </c>
      <c r="J553">
        <v>161.54</v>
      </c>
      <c r="K553" t="s">
        <v>421</v>
      </c>
      <c r="L553">
        <v>6</v>
      </c>
      <c r="M553" s="2">
        <v>45448</v>
      </c>
      <c r="N553" t="s">
        <v>1382</v>
      </c>
      <c r="O553">
        <v>168000</v>
      </c>
      <c r="P553">
        <v>0</v>
      </c>
      <c r="T553" s="25"/>
    </row>
    <row r="554" spans="1:20" x14ac:dyDescent="0.3">
      <c r="A554">
        <v>1</v>
      </c>
      <c r="B554">
        <v>2024</v>
      </c>
      <c r="C554">
        <v>945</v>
      </c>
      <c r="D554" t="s">
        <v>3608</v>
      </c>
      <c r="E554">
        <v>1</v>
      </c>
      <c r="F554" s="27">
        <v>25227</v>
      </c>
      <c r="G554" t="s">
        <v>1069</v>
      </c>
      <c r="H554">
        <v>2</v>
      </c>
      <c r="I554">
        <v>3725</v>
      </c>
      <c r="J554">
        <v>7450</v>
      </c>
      <c r="K554" t="s">
        <v>250</v>
      </c>
      <c r="L554">
        <v>6</v>
      </c>
      <c r="M554" s="2">
        <v>45448</v>
      </c>
      <c r="N554" t="s">
        <v>1382</v>
      </c>
      <c r="O554">
        <v>168000</v>
      </c>
      <c r="P554">
        <v>0</v>
      </c>
      <c r="T554" s="25"/>
    </row>
    <row r="555" spans="1:20" x14ac:dyDescent="0.3">
      <c r="A555">
        <v>1</v>
      </c>
      <c r="B555">
        <v>2024</v>
      </c>
      <c r="C555">
        <v>945</v>
      </c>
      <c r="D555" t="s">
        <v>3608</v>
      </c>
      <c r="E555">
        <v>2</v>
      </c>
      <c r="F555" s="27">
        <v>27442</v>
      </c>
      <c r="G555" t="s">
        <v>1249</v>
      </c>
      <c r="H555">
        <v>2</v>
      </c>
      <c r="I555">
        <v>2250.8000000000002</v>
      </c>
      <c r="J555">
        <v>4501.6000000000004</v>
      </c>
      <c r="K555" t="s">
        <v>250</v>
      </c>
      <c r="L555">
        <v>6</v>
      </c>
      <c r="M555" s="2">
        <v>45448</v>
      </c>
      <c r="N555" t="s">
        <v>1382</v>
      </c>
      <c r="O555">
        <v>168000</v>
      </c>
      <c r="P555">
        <v>0</v>
      </c>
      <c r="T555" s="25"/>
    </row>
    <row r="556" spans="1:20" x14ac:dyDescent="0.3">
      <c r="A556">
        <v>1</v>
      </c>
      <c r="B556">
        <v>2024</v>
      </c>
      <c r="C556">
        <v>945</v>
      </c>
      <c r="D556" t="s">
        <v>3608</v>
      </c>
      <c r="E556">
        <v>3</v>
      </c>
      <c r="F556" s="27">
        <v>27229</v>
      </c>
      <c r="G556" t="s">
        <v>3615</v>
      </c>
      <c r="H556">
        <v>2</v>
      </c>
      <c r="I556">
        <v>2800</v>
      </c>
      <c r="J556">
        <v>5600</v>
      </c>
      <c r="K556" t="s">
        <v>250</v>
      </c>
      <c r="L556">
        <v>6</v>
      </c>
      <c r="M556" s="2">
        <v>45448</v>
      </c>
      <c r="N556" t="s">
        <v>1382</v>
      </c>
      <c r="O556">
        <v>168000</v>
      </c>
      <c r="P556">
        <v>0</v>
      </c>
      <c r="T556" s="25"/>
    </row>
    <row r="557" spans="1:20" x14ac:dyDescent="0.3">
      <c r="A557">
        <v>1</v>
      </c>
      <c r="B557">
        <v>2024</v>
      </c>
      <c r="C557">
        <v>945</v>
      </c>
      <c r="D557" t="s">
        <v>3608</v>
      </c>
      <c r="E557">
        <v>4</v>
      </c>
      <c r="F557" s="27">
        <v>10547</v>
      </c>
      <c r="G557" t="s">
        <v>1174</v>
      </c>
      <c r="H557">
        <v>2</v>
      </c>
      <c r="I557">
        <v>1120.32</v>
      </c>
      <c r="J557">
        <v>2240.64</v>
      </c>
      <c r="K557" t="s">
        <v>250</v>
      </c>
      <c r="L557">
        <v>6</v>
      </c>
      <c r="M557" s="2">
        <v>45448</v>
      </c>
      <c r="N557" t="s">
        <v>1382</v>
      </c>
      <c r="O557">
        <v>168000</v>
      </c>
      <c r="P557">
        <v>0</v>
      </c>
      <c r="T557" s="25"/>
    </row>
    <row r="558" spans="1:20" x14ac:dyDescent="0.3">
      <c r="A558">
        <v>1</v>
      </c>
      <c r="B558">
        <v>2024</v>
      </c>
      <c r="C558">
        <v>946</v>
      </c>
      <c r="D558" t="s">
        <v>3608</v>
      </c>
      <c r="E558">
        <v>1</v>
      </c>
      <c r="F558" s="27">
        <v>28190</v>
      </c>
      <c r="G558" t="s">
        <v>1344</v>
      </c>
      <c r="H558">
        <v>1</v>
      </c>
      <c r="I558">
        <v>2086.34</v>
      </c>
      <c r="J558">
        <v>2086.34</v>
      </c>
      <c r="K558" t="s">
        <v>85</v>
      </c>
      <c r="L558">
        <v>6</v>
      </c>
      <c r="M558" s="2">
        <v>45460</v>
      </c>
      <c r="N558" t="s">
        <v>1382</v>
      </c>
      <c r="P558">
        <v>0</v>
      </c>
      <c r="T558" s="25"/>
    </row>
    <row r="559" spans="1:20" x14ac:dyDescent="0.3">
      <c r="A559">
        <v>1</v>
      </c>
      <c r="B559">
        <v>2024</v>
      </c>
      <c r="C559">
        <v>946</v>
      </c>
      <c r="D559" t="s">
        <v>3608</v>
      </c>
      <c r="E559">
        <v>2</v>
      </c>
      <c r="F559" s="27">
        <v>20494</v>
      </c>
      <c r="G559" t="s">
        <v>1208</v>
      </c>
      <c r="H559">
        <v>2</v>
      </c>
      <c r="I559">
        <v>80.77</v>
      </c>
      <c r="J559">
        <v>161.54</v>
      </c>
      <c r="K559" t="s">
        <v>85</v>
      </c>
      <c r="L559">
        <v>6</v>
      </c>
      <c r="M559" s="2">
        <v>45460</v>
      </c>
      <c r="N559" t="s">
        <v>1382</v>
      </c>
      <c r="P559">
        <v>0</v>
      </c>
      <c r="T559" s="25"/>
    </row>
    <row r="560" spans="1:20" x14ac:dyDescent="0.3">
      <c r="A560">
        <v>1</v>
      </c>
      <c r="B560">
        <v>2024</v>
      </c>
      <c r="C560">
        <v>947</v>
      </c>
      <c r="D560" t="s">
        <v>3608</v>
      </c>
      <c r="E560">
        <v>1</v>
      </c>
      <c r="F560" s="27">
        <v>21494</v>
      </c>
      <c r="G560" t="s">
        <v>1167</v>
      </c>
      <c r="H560">
        <v>1</v>
      </c>
      <c r="I560">
        <v>4320</v>
      </c>
      <c r="J560">
        <v>4320</v>
      </c>
      <c r="K560" t="s">
        <v>856</v>
      </c>
      <c r="L560">
        <v>6</v>
      </c>
      <c r="M560" s="2">
        <v>45453</v>
      </c>
      <c r="N560" t="s">
        <v>1382</v>
      </c>
      <c r="P560">
        <v>0</v>
      </c>
      <c r="T560" s="25"/>
    </row>
    <row r="561" spans="1:20" x14ac:dyDescent="0.3">
      <c r="A561">
        <v>1</v>
      </c>
      <c r="B561">
        <v>2024</v>
      </c>
      <c r="C561">
        <v>947</v>
      </c>
      <c r="D561" t="s">
        <v>3608</v>
      </c>
      <c r="E561">
        <v>2</v>
      </c>
      <c r="F561" s="27">
        <v>21495</v>
      </c>
      <c r="G561" t="s">
        <v>3620</v>
      </c>
      <c r="H561">
        <v>1</v>
      </c>
      <c r="I561">
        <v>1035</v>
      </c>
      <c r="J561">
        <v>1035</v>
      </c>
      <c r="K561" t="s">
        <v>856</v>
      </c>
      <c r="L561">
        <v>6</v>
      </c>
      <c r="M561" s="2">
        <v>45453</v>
      </c>
      <c r="N561" t="s">
        <v>1382</v>
      </c>
      <c r="P561">
        <v>0</v>
      </c>
      <c r="T561" s="25"/>
    </row>
    <row r="562" spans="1:20" x14ac:dyDescent="0.3">
      <c r="A562">
        <v>1</v>
      </c>
      <c r="B562">
        <v>2024</v>
      </c>
      <c r="C562">
        <v>947</v>
      </c>
      <c r="D562" t="s">
        <v>3608</v>
      </c>
      <c r="E562">
        <v>3</v>
      </c>
      <c r="F562" s="27">
        <v>20494</v>
      </c>
      <c r="G562" t="s">
        <v>1208</v>
      </c>
      <c r="H562">
        <v>5</v>
      </c>
      <c r="I562">
        <v>80.77</v>
      </c>
      <c r="J562">
        <v>403.85</v>
      </c>
      <c r="K562" t="s">
        <v>856</v>
      </c>
      <c r="L562">
        <v>6</v>
      </c>
      <c r="M562" s="2">
        <v>45453</v>
      </c>
      <c r="N562" t="s">
        <v>1382</v>
      </c>
      <c r="P562">
        <v>0</v>
      </c>
      <c r="T562" s="25"/>
    </row>
    <row r="563" spans="1:20" x14ac:dyDescent="0.3">
      <c r="A563">
        <v>1</v>
      </c>
      <c r="B563">
        <v>2024</v>
      </c>
      <c r="C563">
        <v>947</v>
      </c>
      <c r="D563" t="s">
        <v>3608</v>
      </c>
      <c r="E563">
        <v>4</v>
      </c>
      <c r="F563" s="27">
        <v>20494</v>
      </c>
      <c r="G563" t="s">
        <v>1208</v>
      </c>
      <c r="H563">
        <v>5</v>
      </c>
      <c r="I563">
        <v>80.77</v>
      </c>
      <c r="J563">
        <v>403.85</v>
      </c>
      <c r="K563" t="s">
        <v>856</v>
      </c>
      <c r="L563">
        <v>6</v>
      </c>
      <c r="M563" s="2">
        <v>45453</v>
      </c>
      <c r="N563" t="s">
        <v>1382</v>
      </c>
      <c r="P563">
        <v>0</v>
      </c>
      <c r="T563" s="25"/>
    </row>
    <row r="564" spans="1:20" x14ac:dyDescent="0.3">
      <c r="A564">
        <v>1</v>
      </c>
      <c r="B564">
        <v>2024</v>
      </c>
      <c r="C564">
        <v>947</v>
      </c>
      <c r="D564" t="s">
        <v>3608</v>
      </c>
      <c r="E564">
        <v>5</v>
      </c>
      <c r="F564" s="27">
        <v>20494</v>
      </c>
      <c r="G564" t="s">
        <v>1208</v>
      </c>
      <c r="H564">
        <v>5</v>
      </c>
      <c r="I564">
        <v>80.77</v>
      </c>
      <c r="J564">
        <v>403.85</v>
      </c>
      <c r="K564" t="s">
        <v>856</v>
      </c>
      <c r="L564">
        <v>6</v>
      </c>
      <c r="M564" s="2">
        <v>45453</v>
      </c>
      <c r="N564" t="s">
        <v>1382</v>
      </c>
      <c r="P564">
        <v>0</v>
      </c>
      <c r="T564" s="25"/>
    </row>
    <row r="565" spans="1:20" x14ac:dyDescent="0.3">
      <c r="A565">
        <v>1</v>
      </c>
      <c r="B565">
        <v>2024</v>
      </c>
      <c r="C565">
        <v>948</v>
      </c>
      <c r="D565" t="s">
        <v>3608</v>
      </c>
      <c r="E565">
        <v>1</v>
      </c>
      <c r="F565" s="27">
        <v>27431</v>
      </c>
      <c r="G565" t="s">
        <v>3621</v>
      </c>
      <c r="H565">
        <v>1</v>
      </c>
      <c r="I565">
        <v>2475</v>
      </c>
      <c r="J565">
        <v>2475</v>
      </c>
      <c r="K565" t="s">
        <v>862</v>
      </c>
      <c r="L565">
        <v>6</v>
      </c>
      <c r="M565" s="2">
        <v>45462</v>
      </c>
      <c r="N565" t="s">
        <v>1382</v>
      </c>
      <c r="P565">
        <v>0</v>
      </c>
      <c r="T565" s="25"/>
    </row>
    <row r="566" spans="1:20" x14ac:dyDescent="0.3">
      <c r="A566">
        <v>1</v>
      </c>
      <c r="B566">
        <v>2024</v>
      </c>
      <c r="C566">
        <v>948</v>
      </c>
      <c r="D566" t="s">
        <v>3608</v>
      </c>
      <c r="E566">
        <v>2</v>
      </c>
      <c r="F566" s="27">
        <v>28620</v>
      </c>
      <c r="G566" t="s">
        <v>3622</v>
      </c>
      <c r="H566">
        <v>1</v>
      </c>
      <c r="I566">
        <v>8200</v>
      </c>
      <c r="J566">
        <v>8200</v>
      </c>
      <c r="K566" t="s">
        <v>862</v>
      </c>
      <c r="L566">
        <v>6</v>
      </c>
      <c r="M566" s="2">
        <v>45462</v>
      </c>
      <c r="N566" t="s">
        <v>1382</v>
      </c>
      <c r="P566">
        <v>0</v>
      </c>
      <c r="T566" s="25"/>
    </row>
    <row r="567" spans="1:20" x14ac:dyDescent="0.3">
      <c r="A567">
        <v>1</v>
      </c>
      <c r="B567">
        <v>2024</v>
      </c>
      <c r="C567">
        <v>948</v>
      </c>
      <c r="D567" t="s">
        <v>3608</v>
      </c>
      <c r="E567">
        <v>3</v>
      </c>
      <c r="F567" s="27">
        <v>28621</v>
      </c>
      <c r="G567" t="s">
        <v>3623</v>
      </c>
      <c r="H567">
        <v>1</v>
      </c>
      <c r="I567">
        <v>3170</v>
      </c>
      <c r="J567">
        <v>3170</v>
      </c>
      <c r="K567" t="s">
        <v>862</v>
      </c>
      <c r="L567">
        <v>6</v>
      </c>
      <c r="M567" s="2">
        <v>45462</v>
      </c>
      <c r="N567" t="s">
        <v>1382</v>
      </c>
      <c r="P567">
        <v>0</v>
      </c>
      <c r="T567" s="25"/>
    </row>
    <row r="568" spans="1:20" x14ac:dyDescent="0.3">
      <c r="A568">
        <v>1</v>
      </c>
      <c r="B568">
        <v>2024</v>
      </c>
      <c r="C568">
        <v>949</v>
      </c>
      <c r="D568" t="s">
        <v>3608</v>
      </c>
      <c r="E568">
        <v>1</v>
      </c>
      <c r="F568" s="27">
        <v>20494</v>
      </c>
      <c r="G568" t="s">
        <v>1208</v>
      </c>
      <c r="H568">
        <v>1</v>
      </c>
      <c r="I568">
        <v>80.77</v>
      </c>
      <c r="J568">
        <v>80.77</v>
      </c>
      <c r="K568" t="s">
        <v>394</v>
      </c>
      <c r="L568">
        <v>6</v>
      </c>
      <c r="M568" s="2">
        <v>45462</v>
      </c>
      <c r="N568" t="s">
        <v>1382</v>
      </c>
      <c r="P568">
        <v>0</v>
      </c>
      <c r="T568" s="25"/>
    </row>
    <row r="569" spans="1:20" x14ac:dyDescent="0.3">
      <c r="A569">
        <v>1</v>
      </c>
      <c r="B569">
        <v>2024</v>
      </c>
      <c r="C569">
        <v>950</v>
      </c>
      <c r="D569" t="s">
        <v>3609</v>
      </c>
      <c r="E569">
        <v>1</v>
      </c>
      <c r="F569" s="27" t="s">
        <v>1359</v>
      </c>
      <c r="G569" t="s">
        <v>1360</v>
      </c>
      <c r="H569">
        <v>5</v>
      </c>
      <c r="I569">
        <v>614.71</v>
      </c>
      <c r="J569">
        <v>3073.55</v>
      </c>
      <c r="K569" t="s">
        <v>280</v>
      </c>
      <c r="L569">
        <v>6</v>
      </c>
      <c r="M569" s="2">
        <v>45461</v>
      </c>
      <c r="N569" t="s">
        <v>4035</v>
      </c>
      <c r="O569">
        <v>226000</v>
      </c>
      <c r="P569">
        <v>0</v>
      </c>
      <c r="T569" s="25"/>
    </row>
    <row r="570" spans="1:20" x14ac:dyDescent="0.3">
      <c r="A570">
        <v>1</v>
      </c>
      <c r="B570">
        <v>2024</v>
      </c>
      <c r="C570">
        <v>950</v>
      </c>
      <c r="D570" t="s">
        <v>3609</v>
      </c>
      <c r="E570">
        <v>2</v>
      </c>
      <c r="F570" s="27">
        <v>20424</v>
      </c>
      <c r="G570" t="s">
        <v>1103</v>
      </c>
      <c r="H570">
        <v>1</v>
      </c>
      <c r="I570">
        <v>602.49</v>
      </c>
      <c r="J570">
        <v>602.49</v>
      </c>
      <c r="K570" t="s">
        <v>280</v>
      </c>
      <c r="L570">
        <v>6</v>
      </c>
      <c r="M570" s="2">
        <v>45461</v>
      </c>
      <c r="N570" t="s">
        <v>4035</v>
      </c>
      <c r="O570">
        <v>226000</v>
      </c>
      <c r="P570">
        <v>0</v>
      </c>
      <c r="T570" s="25"/>
    </row>
    <row r="571" spans="1:20" x14ac:dyDescent="0.3">
      <c r="A571">
        <v>1</v>
      </c>
      <c r="B571">
        <v>2024</v>
      </c>
      <c r="C571">
        <v>950</v>
      </c>
      <c r="D571" t="s">
        <v>3609</v>
      </c>
      <c r="E571">
        <v>3</v>
      </c>
      <c r="F571" s="27">
        <v>14444</v>
      </c>
      <c r="G571" t="s">
        <v>1217</v>
      </c>
      <c r="H571">
        <v>1</v>
      </c>
      <c r="I571">
        <v>1546.15</v>
      </c>
      <c r="J571">
        <v>1546.15</v>
      </c>
      <c r="K571" t="s">
        <v>280</v>
      </c>
      <c r="L571">
        <v>6</v>
      </c>
      <c r="M571" s="2">
        <v>45461</v>
      </c>
      <c r="N571" t="s">
        <v>4035</v>
      </c>
      <c r="O571">
        <v>226000</v>
      </c>
      <c r="P571">
        <v>0</v>
      </c>
      <c r="T571" s="25"/>
    </row>
    <row r="572" spans="1:20" x14ac:dyDescent="0.3">
      <c r="A572">
        <v>1</v>
      </c>
      <c r="B572">
        <v>2024</v>
      </c>
      <c r="C572">
        <v>950</v>
      </c>
      <c r="D572" t="s">
        <v>3609</v>
      </c>
      <c r="E572">
        <v>4</v>
      </c>
      <c r="F572" s="27">
        <v>20425</v>
      </c>
      <c r="G572" t="s">
        <v>1137</v>
      </c>
      <c r="H572">
        <v>1</v>
      </c>
      <c r="I572">
        <v>822.37</v>
      </c>
      <c r="J572">
        <v>822.37</v>
      </c>
      <c r="K572" t="s">
        <v>280</v>
      </c>
      <c r="L572">
        <v>6</v>
      </c>
      <c r="M572" s="2">
        <v>45461</v>
      </c>
      <c r="N572" t="s">
        <v>4035</v>
      </c>
      <c r="O572">
        <v>226000</v>
      </c>
      <c r="P572">
        <v>0</v>
      </c>
      <c r="T572" s="25"/>
    </row>
    <row r="573" spans="1:20" x14ac:dyDescent="0.3">
      <c r="A573">
        <v>1</v>
      </c>
      <c r="B573">
        <v>2024</v>
      </c>
      <c r="C573">
        <v>950</v>
      </c>
      <c r="D573" t="s">
        <v>3609</v>
      </c>
      <c r="E573">
        <v>5</v>
      </c>
      <c r="F573" s="27">
        <v>20451</v>
      </c>
      <c r="G573" t="s">
        <v>1109</v>
      </c>
      <c r="H573">
        <v>1</v>
      </c>
      <c r="I573">
        <v>579.29999999999995</v>
      </c>
      <c r="J573">
        <v>579.29999999999995</v>
      </c>
      <c r="K573" t="s">
        <v>280</v>
      </c>
      <c r="L573">
        <v>6</v>
      </c>
      <c r="M573" s="2">
        <v>45461</v>
      </c>
      <c r="N573" t="s">
        <v>4035</v>
      </c>
      <c r="O573">
        <v>226000</v>
      </c>
      <c r="P573">
        <v>0</v>
      </c>
      <c r="T573" s="25"/>
    </row>
    <row r="574" spans="1:20" x14ac:dyDescent="0.3">
      <c r="A574">
        <v>1</v>
      </c>
      <c r="B574">
        <v>2024</v>
      </c>
      <c r="C574">
        <v>950</v>
      </c>
      <c r="D574" t="s">
        <v>3609</v>
      </c>
      <c r="E574">
        <v>6</v>
      </c>
      <c r="F574" s="27">
        <v>27405</v>
      </c>
      <c r="G574" t="s">
        <v>1216</v>
      </c>
      <c r="H574">
        <v>1</v>
      </c>
      <c r="I574">
        <v>2801.42</v>
      </c>
      <c r="J574">
        <v>2801.42</v>
      </c>
      <c r="K574" t="s">
        <v>280</v>
      </c>
      <c r="L574">
        <v>6</v>
      </c>
      <c r="M574" s="2">
        <v>45461</v>
      </c>
      <c r="N574" t="s">
        <v>4035</v>
      </c>
      <c r="O574">
        <v>226000</v>
      </c>
      <c r="P574">
        <v>0</v>
      </c>
      <c r="T574" s="25"/>
    </row>
    <row r="575" spans="1:20" x14ac:dyDescent="0.3">
      <c r="A575">
        <v>1</v>
      </c>
      <c r="B575">
        <v>2024</v>
      </c>
      <c r="C575">
        <v>951</v>
      </c>
      <c r="D575" t="s">
        <v>3609</v>
      </c>
      <c r="E575">
        <v>1</v>
      </c>
      <c r="F575" s="27" t="s">
        <v>1359</v>
      </c>
      <c r="G575" t="s">
        <v>1360</v>
      </c>
      <c r="H575">
        <v>5</v>
      </c>
      <c r="I575">
        <v>614.71</v>
      </c>
      <c r="J575">
        <v>3073.55</v>
      </c>
      <c r="K575" t="s">
        <v>225</v>
      </c>
      <c r="L575">
        <v>6</v>
      </c>
      <c r="M575" s="2">
        <v>45467</v>
      </c>
      <c r="N575" t="s">
        <v>4035</v>
      </c>
      <c r="O575">
        <v>256340</v>
      </c>
      <c r="P575">
        <v>0</v>
      </c>
      <c r="T575" s="25"/>
    </row>
    <row r="576" spans="1:20" x14ac:dyDescent="0.3">
      <c r="A576">
        <v>1</v>
      </c>
      <c r="B576">
        <v>2024</v>
      </c>
      <c r="C576">
        <v>951</v>
      </c>
      <c r="D576" t="s">
        <v>3609</v>
      </c>
      <c r="E576">
        <v>2</v>
      </c>
      <c r="F576" s="27">
        <v>20424</v>
      </c>
      <c r="G576" t="s">
        <v>1103</v>
      </c>
      <c r="H576">
        <v>1</v>
      </c>
      <c r="I576">
        <v>602.49</v>
      </c>
      <c r="J576">
        <v>602.49</v>
      </c>
      <c r="K576" t="s">
        <v>225</v>
      </c>
      <c r="L576">
        <v>6</v>
      </c>
      <c r="M576" s="2">
        <v>45467</v>
      </c>
      <c r="N576" t="s">
        <v>4035</v>
      </c>
      <c r="O576">
        <v>256340</v>
      </c>
      <c r="P576">
        <v>0</v>
      </c>
      <c r="T576" s="25"/>
    </row>
    <row r="577" spans="1:20" x14ac:dyDescent="0.3">
      <c r="A577">
        <v>1</v>
      </c>
      <c r="B577">
        <v>2024</v>
      </c>
      <c r="C577">
        <v>951</v>
      </c>
      <c r="D577" t="s">
        <v>3609</v>
      </c>
      <c r="E577">
        <v>3</v>
      </c>
      <c r="F577" s="27">
        <v>20425</v>
      </c>
      <c r="G577" t="s">
        <v>1137</v>
      </c>
      <c r="H577">
        <v>1</v>
      </c>
      <c r="I577">
        <v>822.37</v>
      </c>
      <c r="J577">
        <v>822.37</v>
      </c>
      <c r="K577" t="s">
        <v>225</v>
      </c>
      <c r="L577">
        <v>6</v>
      </c>
      <c r="M577" s="2">
        <v>45467</v>
      </c>
      <c r="N577" t="s">
        <v>4035</v>
      </c>
      <c r="O577">
        <v>256340</v>
      </c>
      <c r="P577">
        <v>0</v>
      </c>
      <c r="T577" s="25"/>
    </row>
    <row r="578" spans="1:20" x14ac:dyDescent="0.3">
      <c r="A578">
        <v>1</v>
      </c>
      <c r="B578">
        <v>2024</v>
      </c>
      <c r="C578">
        <v>951</v>
      </c>
      <c r="D578" t="s">
        <v>3609</v>
      </c>
      <c r="E578">
        <v>4</v>
      </c>
      <c r="F578" s="27">
        <v>20451</v>
      </c>
      <c r="G578" t="s">
        <v>1109</v>
      </c>
      <c r="H578">
        <v>1</v>
      </c>
      <c r="I578">
        <v>579.29999999999995</v>
      </c>
      <c r="J578">
        <v>579.29999999999995</v>
      </c>
      <c r="K578" t="s">
        <v>225</v>
      </c>
      <c r="L578">
        <v>6</v>
      </c>
      <c r="M578" s="2">
        <v>45467</v>
      </c>
      <c r="N578" t="s">
        <v>4035</v>
      </c>
      <c r="O578">
        <v>256340</v>
      </c>
      <c r="P578">
        <v>0</v>
      </c>
      <c r="T578" s="25"/>
    </row>
    <row r="579" spans="1:20" x14ac:dyDescent="0.3">
      <c r="A579">
        <v>1</v>
      </c>
      <c r="B579">
        <v>2024</v>
      </c>
      <c r="C579">
        <v>951</v>
      </c>
      <c r="D579" t="s">
        <v>3609</v>
      </c>
      <c r="E579">
        <v>5</v>
      </c>
      <c r="F579" s="27">
        <v>14444</v>
      </c>
      <c r="G579" t="s">
        <v>1217</v>
      </c>
      <c r="H579">
        <v>1</v>
      </c>
      <c r="I579">
        <v>1546.15</v>
      </c>
      <c r="J579">
        <v>1546.15</v>
      </c>
      <c r="K579" t="s">
        <v>225</v>
      </c>
      <c r="L579">
        <v>6</v>
      </c>
      <c r="M579" s="2">
        <v>45467</v>
      </c>
      <c r="N579" t="s">
        <v>4035</v>
      </c>
      <c r="O579">
        <v>256340</v>
      </c>
      <c r="P579">
        <v>0</v>
      </c>
      <c r="T579" s="25"/>
    </row>
    <row r="580" spans="1:20" x14ac:dyDescent="0.3">
      <c r="A580">
        <v>1</v>
      </c>
      <c r="B580">
        <v>2024</v>
      </c>
      <c r="C580">
        <v>951</v>
      </c>
      <c r="D580" t="s">
        <v>3609</v>
      </c>
      <c r="E580">
        <v>6</v>
      </c>
      <c r="F580" s="27">
        <v>27405</v>
      </c>
      <c r="G580" t="s">
        <v>1216</v>
      </c>
      <c r="H580">
        <v>1</v>
      </c>
      <c r="I580">
        <v>2801.42</v>
      </c>
      <c r="J580">
        <v>2801.42</v>
      </c>
      <c r="K580" t="s">
        <v>225</v>
      </c>
      <c r="L580">
        <v>6</v>
      </c>
      <c r="M580" s="2">
        <v>45467</v>
      </c>
      <c r="N580" t="s">
        <v>4035</v>
      </c>
      <c r="O580">
        <v>256340</v>
      </c>
      <c r="P580">
        <v>0</v>
      </c>
      <c r="T580" s="25"/>
    </row>
    <row r="581" spans="1:20" x14ac:dyDescent="0.3">
      <c r="A581">
        <v>1</v>
      </c>
      <c r="B581">
        <v>2024</v>
      </c>
      <c r="C581">
        <v>952</v>
      </c>
      <c r="D581" t="s">
        <v>3609</v>
      </c>
      <c r="E581">
        <v>1</v>
      </c>
      <c r="F581" s="27" t="s">
        <v>1359</v>
      </c>
      <c r="G581" t="s">
        <v>1360</v>
      </c>
      <c r="H581">
        <v>2</v>
      </c>
      <c r="I581">
        <v>614.71</v>
      </c>
      <c r="J581">
        <v>1229.42</v>
      </c>
      <c r="K581" t="s">
        <v>111</v>
      </c>
      <c r="L581">
        <v>6</v>
      </c>
      <c r="M581" s="2">
        <v>45469</v>
      </c>
      <c r="N581" t="s">
        <v>1382</v>
      </c>
      <c r="P581">
        <v>0</v>
      </c>
      <c r="T581" s="25"/>
    </row>
    <row r="582" spans="1:20" x14ac:dyDescent="0.3">
      <c r="A582">
        <v>1</v>
      </c>
      <c r="B582">
        <v>2024</v>
      </c>
      <c r="C582">
        <v>952</v>
      </c>
      <c r="D582" t="s">
        <v>3609</v>
      </c>
      <c r="E582">
        <v>2</v>
      </c>
      <c r="F582" s="27">
        <v>20494</v>
      </c>
      <c r="G582" t="s">
        <v>1208</v>
      </c>
      <c r="H582">
        <v>1</v>
      </c>
      <c r="I582">
        <v>80.77</v>
      </c>
      <c r="J582">
        <v>80.77</v>
      </c>
      <c r="K582" t="s">
        <v>111</v>
      </c>
      <c r="L582">
        <v>6</v>
      </c>
      <c r="M582" s="2">
        <v>45469</v>
      </c>
      <c r="N582" t="s">
        <v>1382</v>
      </c>
      <c r="P582">
        <v>0</v>
      </c>
      <c r="T582" s="25"/>
    </row>
    <row r="583" spans="1:20" x14ac:dyDescent="0.3">
      <c r="A583">
        <v>1</v>
      </c>
      <c r="B583">
        <v>2024</v>
      </c>
      <c r="C583">
        <v>952</v>
      </c>
      <c r="D583" t="s">
        <v>3609</v>
      </c>
      <c r="E583">
        <v>3</v>
      </c>
      <c r="F583" s="27">
        <v>20494</v>
      </c>
      <c r="G583" t="s">
        <v>1208</v>
      </c>
      <c r="H583">
        <v>1</v>
      </c>
      <c r="I583">
        <v>80.77</v>
      </c>
      <c r="J583">
        <v>80.77</v>
      </c>
      <c r="K583" t="s">
        <v>111</v>
      </c>
      <c r="L583">
        <v>6</v>
      </c>
      <c r="M583" s="2">
        <v>45469</v>
      </c>
      <c r="N583" t="s">
        <v>1382</v>
      </c>
      <c r="P583">
        <v>0</v>
      </c>
      <c r="T583" s="25"/>
    </row>
    <row r="584" spans="1:20" x14ac:dyDescent="0.3">
      <c r="A584">
        <v>1</v>
      </c>
      <c r="B584">
        <v>2024</v>
      </c>
      <c r="C584">
        <v>952</v>
      </c>
      <c r="D584" t="s">
        <v>3609</v>
      </c>
      <c r="E584">
        <v>4</v>
      </c>
      <c r="F584" s="27">
        <v>20494</v>
      </c>
      <c r="G584" t="s">
        <v>1208</v>
      </c>
      <c r="H584">
        <v>1</v>
      </c>
      <c r="I584">
        <v>80.77</v>
      </c>
      <c r="J584">
        <v>80.77</v>
      </c>
      <c r="K584" t="s">
        <v>111</v>
      </c>
      <c r="L584">
        <v>6</v>
      </c>
      <c r="M584" s="2">
        <v>45469</v>
      </c>
      <c r="N584" t="s">
        <v>1382</v>
      </c>
      <c r="P584">
        <v>0</v>
      </c>
      <c r="T584" s="25"/>
    </row>
    <row r="585" spans="1:20" x14ac:dyDescent="0.3">
      <c r="A585">
        <v>1</v>
      </c>
      <c r="B585">
        <v>2024</v>
      </c>
      <c r="C585">
        <v>952</v>
      </c>
      <c r="D585" t="s">
        <v>3609</v>
      </c>
      <c r="E585">
        <v>5</v>
      </c>
      <c r="F585" s="27">
        <v>20494</v>
      </c>
      <c r="G585" t="s">
        <v>1208</v>
      </c>
      <c r="H585">
        <v>1</v>
      </c>
      <c r="I585">
        <v>80.77</v>
      </c>
      <c r="J585">
        <v>80.77</v>
      </c>
      <c r="K585" t="s">
        <v>111</v>
      </c>
      <c r="L585">
        <v>6</v>
      </c>
      <c r="M585" s="2">
        <v>45469</v>
      </c>
      <c r="N585" t="s">
        <v>1382</v>
      </c>
      <c r="P585">
        <v>0</v>
      </c>
      <c r="T585" s="25"/>
    </row>
    <row r="586" spans="1:20" x14ac:dyDescent="0.3">
      <c r="A586">
        <v>1</v>
      </c>
      <c r="B586">
        <v>2024</v>
      </c>
      <c r="C586">
        <v>952</v>
      </c>
      <c r="D586" t="s">
        <v>3609</v>
      </c>
      <c r="E586">
        <v>6</v>
      </c>
      <c r="F586" s="27">
        <v>20494</v>
      </c>
      <c r="G586" t="s">
        <v>1208</v>
      </c>
      <c r="H586">
        <v>2</v>
      </c>
      <c r="I586">
        <v>80.77</v>
      </c>
      <c r="J586">
        <v>161.54</v>
      </c>
      <c r="K586" t="s">
        <v>111</v>
      </c>
      <c r="L586">
        <v>6</v>
      </c>
      <c r="M586" s="2">
        <v>45469</v>
      </c>
      <c r="N586" t="s">
        <v>1382</v>
      </c>
      <c r="P586">
        <v>0</v>
      </c>
      <c r="T586" s="25"/>
    </row>
    <row r="587" spans="1:20" x14ac:dyDescent="0.3">
      <c r="A587">
        <v>1</v>
      </c>
      <c r="B587">
        <v>2024</v>
      </c>
      <c r="C587">
        <v>953</v>
      </c>
      <c r="D587" t="s">
        <v>3608</v>
      </c>
      <c r="E587">
        <v>1</v>
      </c>
      <c r="F587" s="27">
        <v>20494</v>
      </c>
      <c r="G587" t="s">
        <v>1208</v>
      </c>
      <c r="H587">
        <v>5</v>
      </c>
      <c r="I587">
        <v>80.77</v>
      </c>
      <c r="J587">
        <v>403.85</v>
      </c>
      <c r="K587" t="s">
        <v>334</v>
      </c>
      <c r="L587">
        <v>6</v>
      </c>
      <c r="M587" s="2">
        <v>45469</v>
      </c>
      <c r="N587" t="s">
        <v>1382</v>
      </c>
      <c r="P587">
        <v>0</v>
      </c>
      <c r="T587" s="25"/>
    </row>
    <row r="588" spans="1:20" x14ac:dyDescent="0.3">
      <c r="A588">
        <v>1</v>
      </c>
      <c r="B588">
        <v>2024</v>
      </c>
      <c r="C588">
        <v>953</v>
      </c>
      <c r="D588" t="s">
        <v>3608</v>
      </c>
      <c r="E588">
        <v>2</v>
      </c>
      <c r="F588" s="27">
        <v>20494</v>
      </c>
      <c r="G588" t="s">
        <v>1208</v>
      </c>
      <c r="H588">
        <v>1</v>
      </c>
      <c r="I588">
        <v>80.77</v>
      </c>
      <c r="J588">
        <v>80.77</v>
      </c>
      <c r="K588" t="s">
        <v>334</v>
      </c>
      <c r="L588">
        <v>6</v>
      </c>
      <c r="M588" s="2">
        <v>45469</v>
      </c>
      <c r="N588" t="s">
        <v>1382</v>
      </c>
      <c r="P588">
        <v>0</v>
      </c>
      <c r="T588" s="25"/>
    </row>
    <row r="589" spans="1:20" x14ac:dyDescent="0.3">
      <c r="A589">
        <v>1</v>
      </c>
      <c r="B589">
        <v>2024</v>
      </c>
      <c r="C589">
        <v>953</v>
      </c>
      <c r="D589" t="s">
        <v>3608</v>
      </c>
      <c r="E589">
        <v>3</v>
      </c>
      <c r="F589" s="27">
        <v>20494</v>
      </c>
      <c r="G589" t="s">
        <v>1208</v>
      </c>
      <c r="H589">
        <v>1</v>
      </c>
      <c r="I589">
        <v>80.77</v>
      </c>
      <c r="J589">
        <v>80.77</v>
      </c>
      <c r="K589" t="s">
        <v>334</v>
      </c>
      <c r="L589">
        <v>6</v>
      </c>
      <c r="M589" s="2">
        <v>45469</v>
      </c>
      <c r="N589" t="s">
        <v>1382</v>
      </c>
      <c r="P589">
        <v>0</v>
      </c>
      <c r="T589" s="25"/>
    </row>
    <row r="590" spans="1:20" x14ac:dyDescent="0.3">
      <c r="A590">
        <v>1</v>
      </c>
      <c r="B590">
        <v>2024</v>
      </c>
      <c r="C590">
        <v>954</v>
      </c>
      <c r="D590" t="s">
        <v>3608</v>
      </c>
      <c r="E590">
        <v>1</v>
      </c>
      <c r="F590" s="27">
        <v>15848</v>
      </c>
      <c r="G590" t="s">
        <v>1076</v>
      </c>
      <c r="H590">
        <v>2</v>
      </c>
      <c r="I590">
        <v>1130.68</v>
      </c>
      <c r="J590">
        <v>2261.36</v>
      </c>
      <c r="K590" t="s">
        <v>294</v>
      </c>
      <c r="L590">
        <v>6</v>
      </c>
      <c r="M590" s="2">
        <v>45469</v>
      </c>
      <c r="N590" t="s">
        <v>1382</v>
      </c>
      <c r="P590">
        <v>0</v>
      </c>
      <c r="T590" s="25"/>
    </row>
    <row r="591" spans="1:20" x14ac:dyDescent="0.3">
      <c r="A591">
        <v>1</v>
      </c>
      <c r="B591">
        <v>2024</v>
      </c>
      <c r="C591">
        <v>954</v>
      </c>
      <c r="D591" t="s">
        <v>3608</v>
      </c>
      <c r="E591">
        <v>2</v>
      </c>
      <c r="F591" s="27">
        <v>15852</v>
      </c>
      <c r="G591" t="s">
        <v>1094</v>
      </c>
      <c r="H591">
        <v>1</v>
      </c>
      <c r="I591">
        <v>3023.49</v>
      </c>
      <c r="J591">
        <v>3023.49</v>
      </c>
      <c r="K591" t="s">
        <v>294</v>
      </c>
      <c r="L591">
        <v>6</v>
      </c>
      <c r="M591" s="2">
        <v>45469</v>
      </c>
      <c r="N591" t="s">
        <v>1382</v>
      </c>
      <c r="P591">
        <v>0</v>
      </c>
      <c r="T591" s="25"/>
    </row>
    <row r="592" spans="1:20" x14ac:dyDescent="0.3">
      <c r="A592">
        <v>1</v>
      </c>
      <c r="B592">
        <v>2024</v>
      </c>
      <c r="C592">
        <v>954</v>
      </c>
      <c r="D592" t="s">
        <v>3608</v>
      </c>
      <c r="E592">
        <v>3</v>
      </c>
      <c r="F592" s="27">
        <v>22298</v>
      </c>
      <c r="G592" t="s">
        <v>1133</v>
      </c>
      <c r="H592">
        <v>2</v>
      </c>
      <c r="I592">
        <v>1473.54</v>
      </c>
      <c r="J592">
        <v>2947.08</v>
      </c>
      <c r="K592" t="s">
        <v>294</v>
      </c>
      <c r="L592">
        <v>6</v>
      </c>
      <c r="M592" s="2">
        <v>45469</v>
      </c>
      <c r="N592" t="s">
        <v>1382</v>
      </c>
      <c r="P592">
        <v>0</v>
      </c>
      <c r="T592" s="25"/>
    </row>
    <row r="593" spans="1:20" x14ac:dyDescent="0.3">
      <c r="A593">
        <v>1</v>
      </c>
      <c r="B593">
        <v>2024</v>
      </c>
      <c r="C593">
        <v>954</v>
      </c>
      <c r="D593" t="s">
        <v>3608</v>
      </c>
      <c r="E593">
        <v>4</v>
      </c>
      <c r="F593" s="27">
        <v>27543</v>
      </c>
      <c r="G593" t="s">
        <v>3614</v>
      </c>
      <c r="H593">
        <v>0.5</v>
      </c>
      <c r="I593">
        <v>1333.34</v>
      </c>
      <c r="J593">
        <v>666.67</v>
      </c>
      <c r="K593" t="s">
        <v>294</v>
      </c>
      <c r="L593">
        <v>6</v>
      </c>
      <c r="M593" s="2">
        <v>45469</v>
      </c>
      <c r="N593" t="s">
        <v>1382</v>
      </c>
      <c r="P593">
        <v>0</v>
      </c>
      <c r="T593" s="25"/>
    </row>
    <row r="594" spans="1:20" x14ac:dyDescent="0.3">
      <c r="A594">
        <v>1</v>
      </c>
      <c r="B594">
        <v>2024</v>
      </c>
      <c r="C594">
        <v>955</v>
      </c>
      <c r="D594" t="s">
        <v>3609</v>
      </c>
      <c r="E594">
        <v>1</v>
      </c>
      <c r="F594" s="27" t="s">
        <v>1359</v>
      </c>
      <c r="G594" t="s">
        <v>1360</v>
      </c>
      <c r="H594">
        <v>5</v>
      </c>
      <c r="I594">
        <v>614.71</v>
      </c>
      <c r="J594">
        <v>3073.55</v>
      </c>
      <c r="K594" t="s">
        <v>944</v>
      </c>
      <c r="L594">
        <v>6</v>
      </c>
      <c r="M594" s="2">
        <v>45467</v>
      </c>
      <c r="N594" t="s">
        <v>4035</v>
      </c>
      <c r="O594">
        <v>156347</v>
      </c>
      <c r="P594">
        <v>0</v>
      </c>
      <c r="T594" s="25"/>
    </row>
    <row r="595" spans="1:20" x14ac:dyDescent="0.3">
      <c r="A595">
        <v>1</v>
      </c>
      <c r="B595">
        <v>2024</v>
      </c>
      <c r="C595">
        <v>955</v>
      </c>
      <c r="D595" t="s">
        <v>3609</v>
      </c>
      <c r="E595">
        <v>2</v>
      </c>
      <c r="F595" s="27">
        <v>20424</v>
      </c>
      <c r="G595" t="s">
        <v>1103</v>
      </c>
      <c r="H595">
        <v>1</v>
      </c>
      <c r="I595">
        <v>602.49</v>
      </c>
      <c r="J595">
        <v>602.49</v>
      </c>
      <c r="K595" t="s">
        <v>944</v>
      </c>
      <c r="L595">
        <v>6</v>
      </c>
      <c r="M595" s="2">
        <v>45467</v>
      </c>
      <c r="N595" t="s">
        <v>4035</v>
      </c>
      <c r="O595">
        <v>156347</v>
      </c>
      <c r="P595">
        <v>0</v>
      </c>
      <c r="T595" s="25"/>
    </row>
    <row r="596" spans="1:20" x14ac:dyDescent="0.3">
      <c r="A596">
        <v>1</v>
      </c>
      <c r="B596">
        <v>2024</v>
      </c>
      <c r="C596">
        <v>955</v>
      </c>
      <c r="D596" t="s">
        <v>3609</v>
      </c>
      <c r="E596">
        <v>3</v>
      </c>
      <c r="F596" s="27">
        <v>20425</v>
      </c>
      <c r="G596" t="s">
        <v>1137</v>
      </c>
      <c r="H596">
        <v>1</v>
      </c>
      <c r="I596">
        <v>822.37</v>
      </c>
      <c r="J596">
        <v>822.37</v>
      </c>
      <c r="K596" t="s">
        <v>944</v>
      </c>
      <c r="L596">
        <v>6</v>
      </c>
      <c r="M596" s="2">
        <v>45467</v>
      </c>
      <c r="N596" t="s">
        <v>4035</v>
      </c>
      <c r="O596">
        <v>156347</v>
      </c>
      <c r="P596">
        <v>0</v>
      </c>
      <c r="T596" s="25"/>
    </row>
    <row r="597" spans="1:20" x14ac:dyDescent="0.3">
      <c r="A597">
        <v>1</v>
      </c>
      <c r="B597">
        <v>2024</v>
      </c>
      <c r="C597">
        <v>955</v>
      </c>
      <c r="D597" t="s">
        <v>3609</v>
      </c>
      <c r="E597">
        <v>4</v>
      </c>
      <c r="F597" s="27">
        <v>20451</v>
      </c>
      <c r="G597" t="s">
        <v>1109</v>
      </c>
      <c r="H597">
        <v>1</v>
      </c>
      <c r="I597">
        <v>579.29999999999995</v>
      </c>
      <c r="J597">
        <v>579.29999999999995</v>
      </c>
      <c r="K597" t="s">
        <v>944</v>
      </c>
      <c r="L597">
        <v>6</v>
      </c>
      <c r="M597" s="2">
        <v>45467</v>
      </c>
      <c r="N597" t="s">
        <v>4035</v>
      </c>
      <c r="O597">
        <v>156347</v>
      </c>
      <c r="P597">
        <v>0</v>
      </c>
      <c r="T597" s="25"/>
    </row>
    <row r="598" spans="1:20" x14ac:dyDescent="0.3">
      <c r="A598">
        <v>1</v>
      </c>
      <c r="B598">
        <v>2024</v>
      </c>
      <c r="C598">
        <v>955</v>
      </c>
      <c r="D598" t="s">
        <v>3609</v>
      </c>
      <c r="E598">
        <v>5</v>
      </c>
      <c r="F598" s="27">
        <v>14444</v>
      </c>
      <c r="G598" t="s">
        <v>1217</v>
      </c>
      <c r="H598">
        <v>1</v>
      </c>
      <c r="I598">
        <v>1546.15</v>
      </c>
      <c r="J598">
        <v>1546.15</v>
      </c>
      <c r="K598" t="s">
        <v>944</v>
      </c>
      <c r="L598">
        <v>6</v>
      </c>
      <c r="M598" s="2">
        <v>45467</v>
      </c>
      <c r="N598" t="s">
        <v>4035</v>
      </c>
      <c r="O598">
        <v>156347</v>
      </c>
      <c r="P598">
        <v>0</v>
      </c>
      <c r="T598" s="25"/>
    </row>
    <row r="599" spans="1:20" x14ac:dyDescent="0.3">
      <c r="A599">
        <v>1</v>
      </c>
      <c r="B599">
        <v>2024</v>
      </c>
      <c r="C599">
        <v>955</v>
      </c>
      <c r="D599" t="s">
        <v>3609</v>
      </c>
      <c r="E599">
        <v>6</v>
      </c>
      <c r="F599" s="27">
        <v>25242</v>
      </c>
      <c r="G599" t="s">
        <v>1177</v>
      </c>
      <c r="H599">
        <v>1</v>
      </c>
      <c r="I599">
        <v>5440</v>
      </c>
      <c r="J599">
        <v>5440</v>
      </c>
      <c r="K599" t="s">
        <v>944</v>
      </c>
      <c r="L599">
        <v>6</v>
      </c>
      <c r="M599" s="2">
        <v>45467</v>
      </c>
      <c r="N599" t="s">
        <v>4035</v>
      </c>
      <c r="O599">
        <v>156347</v>
      </c>
      <c r="P599">
        <v>0</v>
      </c>
      <c r="T599" s="25"/>
    </row>
    <row r="600" spans="1:20" x14ac:dyDescent="0.3">
      <c r="A600">
        <v>1</v>
      </c>
      <c r="B600">
        <v>2024</v>
      </c>
      <c r="C600">
        <v>955</v>
      </c>
      <c r="D600" t="s">
        <v>3609</v>
      </c>
      <c r="E600">
        <v>7</v>
      </c>
      <c r="F600" s="27">
        <v>15875</v>
      </c>
      <c r="G600" t="s">
        <v>1082</v>
      </c>
      <c r="H600">
        <v>1</v>
      </c>
      <c r="I600">
        <v>1660.19</v>
      </c>
      <c r="J600">
        <v>1660.19</v>
      </c>
      <c r="K600" t="s">
        <v>944</v>
      </c>
      <c r="L600">
        <v>6</v>
      </c>
      <c r="M600" s="2">
        <v>45467</v>
      </c>
      <c r="N600" t="s">
        <v>4035</v>
      </c>
      <c r="O600">
        <v>156347</v>
      </c>
      <c r="P600">
        <v>0</v>
      </c>
      <c r="T600" s="25"/>
    </row>
    <row r="601" spans="1:20" x14ac:dyDescent="0.3">
      <c r="A601">
        <v>1</v>
      </c>
      <c r="B601">
        <v>2024</v>
      </c>
      <c r="C601">
        <v>955</v>
      </c>
      <c r="D601" t="s">
        <v>3609</v>
      </c>
      <c r="E601">
        <v>8</v>
      </c>
      <c r="F601" s="27">
        <v>20501</v>
      </c>
      <c r="G601" t="s">
        <v>1130</v>
      </c>
      <c r="H601">
        <v>1</v>
      </c>
      <c r="I601">
        <v>4807.5600000000004</v>
      </c>
      <c r="J601">
        <v>4807.5600000000004</v>
      </c>
      <c r="K601" t="s">
        <v>944</v>
      </c>
      <c r="L601">
        <v>6</v>
      </c>
      <c r="M601" s="2">
        <v>45467</v>
      </c>
      <c r="N601" t="s">
        <v>4035</v>
      </c>
      <c r="O601">
        <v>156347</v>
      </c>
      <c r="P601">
        <v>0</v>
      </c>
      <c r="T601" s="25"/>
    </row>
    <row r="602" spans="1:20" x14ac:dyDescent="0.3">
      <c r="A602">
        <v>1</v>
      </c>
      <c r="B602">
        <v>2024</v>
      </c>
      <c r="C602">
        <v>955</v>
      </c>
      <c r="D602" t="s">
        <v>3609</v>
      </c>
      <c r="E602">
        <v>9</v>
      </c>
      <c r="F602" s="27">
        <v>28455</v>
      </c>
      <c r="G602" t="s">
        <v>3612</v>
      </c>
      <c r="H602">
        <v>3</v>
      </c>
      <c r="I602">
        <v>651.92999999999995</v>
      </c>
      <c r="J602">
        <v>1955.79</v>
      </c>
      <c r="K602" t="s">
        <v>944</v>
      </c>
      <c r="L602">
        <v>6</v>
      </c>
      <c r="M602" s="2">
        <v>45467</v>
      </c>
      <c r="N602" t="s">
        <v>4035</v>
      </c>
      <c r="O602">
        <v>156347</v>
      </c>
      <c r="P602">
        <v>0</v>
      </c>
      <c r="T602" s="25"/>
    </row>
    <row r="603" spans="1:20" x14ac:dyDescent="0.3">
      <c r="A603">
        <v>1</v>
      </c>
      <c r="B603">
        <v>2024</v>
      </c>
      <c r="C603">
        <v>955</v>
      </c>
      <c r="D603" t="s">
        <v>3609</v>
      </c>
      <c r="E603">
        <v>10</v>
      </c>
      <c r="F603" s="27">
        <v>20494</v>
      </c>
      <c r="G603" t="s">
        <v>1208</v>
      </c>
      <c r="H603">
        <v>4</v>
      </c>
      <c r="I603">
        <v>80.77</v>
      </c>
      <c r="J603">
        <v>323.08</v>
      </c>
      <c r="K603" t="s">
        <v>944</v>
      </c>
      <c r="L603">
        <v>6</v>
      </c>
      <c r="M603" s="2">
        <v>45467</v>
      </c>
      <c r="N603" t="s">
        <v>4035</v>
      </c>
      <c r="O603">
        <v>156347</v>
      </c>
      <c r="P603">
        <v>0</v>
      </c>
      <c r="T603" s="25"/>
    </row>
    <row r="604" spans="1:20" x14ac:dyDescent="0.3">
      <c r="A604">
        <v>1</v>
      </c>
      <c r="B604">
        <v>2024</v>
      </c>
      <c r="C604">
        <v>955</v>
      </c>
      <c r="D604" t="s">
        <v>3609</v>
      </c>
      <c r="E604">
        <v>11</v>
      </c>
      <c r="F604" s="27">
        <v>20494</v>
      </c>
      <c r="G604" t="s">
        <v>1208</v>
      </c>
      <c r="H604">
        <v>3</v>
      </c>
      <c r="I604">
        <v>80.77</v>
      </c>
      <c r="J604">
        <v>242.31</v>
      </c>
      <c r="K604" t="s">
        <v>944</v>
      </c>
      <c r="L604">
        <v>6</v>
      </c>
      <c r="M604" s="2">
        <v>45467</v>
      </c>
      <c r="N604" t="s">
        <v>4035</v>
      </c>
      <c r="O604">
        <v>156347</v>
      </c>
      <c r="P604">
        <v>0</v>
      </c>
      <c r="T604" s="25"/>
    </row>
    <row r="605" spans="1:20" x14ac:dyDescent="0.3">
      <c r="A605">
        <v>1</v>
      </c>
      <c r="B605">
        <v>2024</v>
      </c>
      <c r="C605">
        <v>956</v>
      </c>
      <c r="D605" t="s">
        <v>3609</v>
      </c>
      <c r="E605">
        <v>1</v>
      </c>
      <c r="F605" s="27" t="s">
        <v>1359</v>
      </c>
      <c r="G605" t="s">
        <v>1360</v>
      </c>
      <c r="H605">
        <v>4</v>
      </c>
      <c r="I605">
        <v>614.71</v>
      </c>
      <c r="J605">
        <v>2458.84</v>
      </c>
      <c r="K605" t="s">
        <v>19</v>
      </c>
      <c r="L605">
        <v>6</v>
      </c>
      <c r="M605" s="2">
        <v>45471</v>
      </c>
      <c r="N605" t="s">
        <v>4035</v>
      </c>
      <c r="O605">
        <v>409000</v>
      </c>
      <c r="P605">
        <v>0</v>
      </c>
      <c r="T605" s="25"/>
    </row>
    <row r="606" spans="1:20" x14ac:dyDescent="0.3">
      <c r="A606">
        <v>1</v>
      </c>
      <c r="B606">
        <v>2024</v>
      </c>
      <c r="C606">
        <v>956</v>
      </c>
      <c r="D606" t="s">
        <v>3609</v>
      </c>
      <c r="E606">
        <v>2</v>
      </c>
      <c r="F606" s="27">
        <v>28106</v>
      </c>
      <c r="G606" t="s">
        <v>1110</v>
      </c>
      <c r="H606">
        <v>4</v>
      </c>
      <c r="I606">
        <v>766.67</v>
      </c>
      <c r="J606">
        <v>3066.68</v>
      </c>
      <c r="K606" t="s">
        <v>19</v>
      </c>
      <c r="L606">
        <v>6</v>
      </c>
      <c r="M606" s="2">
        <v>45471</v>
      </c>
      <c r="N606" t="s">
        <v>4035</v>
      </c>
      <c r="O606">
        <v>409000</v>
      </c>
      <c r="P606">
        <v>0</v>
      </c>
      <c r="T606" s="25"/>
    </row>
    <row r="607" spans="1:20" x14ac:dyDescent="0.3">
      <c r="A607">
        <v>1</v>
      </c>
      <c r="B607">
        <v>2024</v>
      </c>
      <c r="C607">
        <v>956</v>
      </c>
      <c r="D607" t="s">
        <v>3609</v>
      </c>
      <c r="E607">
        <v>3</v>
      </c>
      <c r="F607" s="27">
        <v>14444</v>
      </c>
      <c r="G607" t="s">
        <v>1217</v>
      </c>
      <c r="H607">
        <v>1</v>
      </c>
      <c r="I607">
        <v>1546.15</v>
      </c>
      <c r="J607">
        <v>1546.15</v>
      </c>
      <c r="K607" t="s">
        <v>19</v>
      </c>
      <c r="L607">
        <v>6</v>
      </c>
      <c r="M607" s="2">
        <v>45471</v>
      </c>
      <c r="N607" t="s">
        <v>4035</v>
      </c>
      <c r="O607">
        <v>409000</v>
      </c>
      <c r="P607">
        <v>0</v>
      </c>
      <c r="T607" s="25"/>
    </row>
    <row r="608" spans="1:20" x14ac:dyDescent="0.3">
      <c r="A608">
        <v>1</v>
      </c>
      <c r="B608">
        <v>2024</v>
      </c>
      <c r="C608">
        <v>956</v>
      </c>
      <c r="D608" t="s">
        <v>3609</v>
      </c>
      <c r="E608">
        <v>4</v>
      </c>
      <c r="F608" s="27">
        <v>20424</v>
      </c>
      <c r="G608" t="s">
        <v>1103</v>
      </c>
      <c r="H608">
        <v>1</v>
      </c>
      <c r="I608">
        <v>602.49</v>
      </c>
      <c r="J608">
        <v>602.49</v>
      </c>
      <c r="K608" t="s">
        <v>19</v>
      </c>
      <c r="L608">
        <v>6</v>
      </c>
      <c r="M608" s="2">
        <v>45471</v>
      </c>
      <c r="N608" t="s">
        <v>4035</v>
      </c>
      <c r="O608">
        <v>409000</v>
      </c>
      <c r="P608">
        <v>0</v>
      </c>
      <c r="T608" s="25"/>
    </row>
    <row r="609" spans="1:20" x14ac:dyDescent="0.3">
      <c r="A609">
        <v>1</v>
      </c>
      <c r="B609">
        <v>2024</v>
      </c>
      <c r="C609">
        <v>956</v>
      </c>
      <c r="D609" t="s">
        <v>3609</v>
      </c>
      <c r="E609">
        <v>5</v>
      </c>
      <c r="F609" s="27">
        <v>20425</v>
      </c>
      <c r="G609" t="s">
        <v>1137</v>
      </c>
      <c r="H609">
        <v>1</v>
      </c>
      <c r="I609">
        <v>822.37</v>
      </c>
      <c r="J609">
        <v>822.37</v>
      </c>
      <c r="K609" t="s">
        <v>19</v>
      </c>
      <c r="L609">
        <v>6</v>
      </c>
      <c r="M609" s="2">
        <v>45471</v>
      </c>
      <c r="N609" t="s">
        <v>4035</v>
      </c>
      <c r="O609">
        <v>409000</v>
      </c>
      <c r="P609">
        <v>0</v>
      </c>
      <c r="T609" s="25"/>
    </row>
    <row r="610" spans="1:20" x14ac:dyDescent="0.3">
      <c r="A610">
        <v>1</v>
      </c>
      <c r="B610">
        <v>2024</v>
      </c>
      <c r="C610">
        <v>956</v>
      </c>
      <c r="D610" t="s">
        <v>3609</v>
      </c>
      <c r="E610">
        <v>6</v>
      </c>
      <c r="F610" s="27">
        <v>20451</v>
      </c>
      <c r="G610" t="s">
        <v>1109</v>
      </c>
      <c r="H610">
        <v>1</v>
      </c>
      <c r="I610">
        <v>579.29999999999995</v>
      </c>
      <c r="J610">
        <v>579.29999999999995</v>
      </c>
      <c r="K610" t="s">
        <v>19</v>
      </c>
      <c r="L610">
        <v>6</v>
      </c>
      <c r="M610" s="2">
        <v>45471</v>
      </c>
      <c r="N610" t="s">
        <v>4035</v>
      </c>
      <c r="O610">
        <v>409000</v>
      </c>
      <c r="P610">
        <v>0</v>
      </c>
      <c r="T610" s="25"/>
    </row>
    <row r="611" spans="1:20" x14ac:dyDescent="0.3">
      <c r="A611">
        <v>1</v>
      </c>
      <c r="B611">
        <v>2024</v>
      </c>
      <c r="C611">
        <v>956</v>
      </c>
      <c r="D611" t="s">
        <v>3609</v>
      </c>
      <c r="E611">
        <v>7</v>
      </c>
      <c r="F611" s="27">
        <v>20494</v>
      </c>
      <c r="G611" t="s">
        <v>1208</v>
      </c>
      <c r="H611">
        <v>3</v>
      </c>
      <c r="I611">
        <v>80.77</v>
      </c>
      <c r="J611">
        <v>242.31</v>
      </c>
      <c r="K611" t="s">
        <v>19</v>
      </c>
      <c r="L611">
        <v>6</v>
      </c>
      <c r="M611" s="2">
        <v>45471</v>
      </c>
      <c r="N611" t="s">
        <v>4035</v>
      </c>
      <c r="O611">
        <v>409000</v>
      </c>
      <c r="P611">
        <v>0</v>
      </c>
      <c r="T611" s="25"/>
    </row>
    <row r="612" spans="1:20" x14ac:dyDescent="0.3">
      <c r="A612">
        <v>1</v>
      </c>
      <c r="B612">
        <v>2024</v>
      </c>
      <c r="C612">
        <v>956</v>
      </c>
      <c r="D612" t="s">
        <v>3609</v>
      </c>
      <c r="E612">
        <v>8</v>
      </c>
      <c r="F612" s="27">
        <v>20494</v>
      </c>
      <c r="G612" t="s">
        <v>1208</v>
      </c>
      <c r="H612">
        <v>1</v>
      </c>
      <c r="I612">
        <v>80.77</v>
      </c>
      <c r="J612">
        <v>80.77</v>
      </c>
      <c r="K612" t="s">
        <v>19</v>
      </c>
      <c r="L612">
        <v>6</v>
      </c>
      <c r="M612" s="2">
        <v>45471</v>
      </c>
      <c r="N612" t="s">
        <v>4035</v>
      </c>
      <c r="O612">
        <v>409000</v>
      </c>
      <c r="P612">
        <v>0</v>
      </c>
      <c r="T612" s="25"/>
    </row>
    <row r="613" spans="1:20" x14ac:dyDescent="0.3">
      <c r="A613">
        <v>1</v>
      </c>
      <c r="B613">
        <v>2024</v>
      </c>
      <c r="C613">
        <v>956</v>
      </c>
      <c r="D613" t="s">
        <v>3609</v>
      </c>
      <c r="E613">
        <v>9</v>
      </c>
      <c r="F613" s="27">
        <v>28455</v>
      </c>
      <c r="G613" t="s">
        <v>3612</v>
      </c>
      <c r="H613">
        <v>3</v>
      </c>
      <c r="I613">
        <v>651.92999999999995</v>
      </c>
      <c r="J613">
        <v>1955.79</v>
      </c>
      <c r="K613" t="s">
        <v>19</v>
      </c>
      <c r="L613">
        <v>6</v>
      </c>
      <c r="M613" s="2">
        <v>45471</v>
      </c>
      <c r="N613" t="s">
        <v>4035</v>
      </c>
      <c r="O613">
        <v>409000</v>
      </c>
      <c r="P613">
        <v>0</v>
      </c>
      <c r="T613" s="25"/>
    </row>
    <row r="614" spans="1:20" x14ac:dyDescent="0.3">
      <c r="A614">
        <v>1</v>
      </c>
      <c r="B614">
        <v>2024</v>
      </c>
      <c r="C614">
        <v>957</v>
      </c>
      <c r="D614" t="s">
        <v>3609</v>
      </c>
      <c r="E614">
        <v>1</v>
      </c>
      <c r="F614" s="27" t="s">
        <v>1359</v>
      </c>
      <c r="G614" t="s">
        <v>1360</v>
      </c>
      <c r="H614">
        <v>1</v>
      </c>
      <c r="I614">
        <v>614.71</v>
      </c>
      <c r="J614">
        <v>614.71</v>
      </c>
      <c r="K614" t="s">
        <v>100</v>
      </c>
      <c r="L614">
        <v>6</v>
      </c>
      <c r="M614" s="2">
        <v>45471</v>
      </c>
      <c r="N614" t="s">
        <v>1382</v>
      </c>
      <c r="P614">
        <v>0</v>
      </c>
      <c r="T614" s="25"/>
    </row>
    <row r="615" spans="1:20" x14ac:dyDescent="0.3">
      <c r="A615">
        <v>1</v>
      </c>
      <c r="B615">
        <v>2024</v>
      </c>
      <c r="C615">
        <v>957</v>
      </c>
      <c r="D615" t="s">
        <v>3609</v>
      </c>
      <c r="E615">
        <v>2</v>
      </c>
      <c r="F615" s="27">
        <v>20494</v>
      </c>
      <c r="G615" t="s">
        <v>1208</v>
      </c>
      <c r="H615">
        <v>3</v>
      </c>
      <c r="I615">
        <v>80.77</v>
      </c>
      <c r="J615">
        <v>242.31</v>
      </c>
      <c r="K615" t="s">
        <v>100</v>
      </c>
      <c r="L615">
        <v>6</v>
      </c>
      <c r="M615" s="2">
        <v>45471</v>
      </c>
      <c r="N615" t="s">
        <v>1382</v>
      </c>
      <c r="P615">
        <v>0</v>
      </c>
      <c r="T615" s="25"/>
    </row>
    <row r="616" spans="1:20" x14ac:dyDescent="0.3">
      <c r="A616">
        <v>1</v>
      </c>
      <c r="B616">
        <v>2024</v>
      </c>
      <c r="C616">
        <v>957</v>
      </c>
      <c r="D616" t="s">
        <v>3609</v>
      </c>
      <c r="E616">
        <v>3</v>
      </c>
      <c r="F616" s="27">
        <v>20494</v>
      </c>
      <c r="G616" t="s">
        <v>1208</v>
      </c>
      <c r="H616">
        <v>1</v>
      </c>
      <c r="I616">
        <v>80.77</v>
      </c>
      <c r="J616">
        <v>80.77</v>
      </c>
      <c r="K616" t="s">
        <v>100</v>
      </c>
      <c r="L616">
        <v>6</v>
      </c>
      <c r="M616" s="2">
        <v>45471</v>
      </c>
      <c r="N616" t="s">
        <v>1382</v>
      </c>
      <c r="P616">
        <v>0</v>
      </c>
      <c r="T616" s="25"/>
    </row>
    <row r="617" spans="1:20" x14ac:dyDescent="0.3">
      <c r="A617">
        <v>1</v>
      </c>
      <c r="B617">
        <v>2024</v>
      </c>
      <c r="C617">
        <v>958</v>
      </c>
      <c r="D617" t="s">
        <v>3608</v>
      </c>
      <c r="E617">
        <v>1</v>
      </c>
      <c r="F617" s="27">
        <v>21415</v>
      </c>
      <c r="G617" t="s">
        <v>1245</v>
      </c>
      <c r="H617">
        <v>2</v>
      </c>
      <c r="I617">
        <v>19019.75</v>
      </c>
      <c r="J617">
        <v>38039.5</v>
      </c>
      <c r="K617" t="s">
        <v>546</v>
      </c>
      <c r="L617">
        <v>6</v>
      </c>
      <c r="M617" s="2">
        <v>45390</v>
      </c>
      <c r="N617" t="s">
        <v>1382</v>
      </c>
      <c r="P617">
        <v>0</v>
      </c>
      <c r="Q617" t="s">
        <v>3616</v>
      </c>
      <c r="T617" s="25"/>
    </row>
    <row r="618" spans="1:20" x14ac:dyDescent="0.3">
      <c r="A618">
        <v>1</v>
      </c>
      <c r="B618">
        <v>2024</v>
      </c>
      <c r="C618">
        <v>959</v>
      </c>
      <c r="D618" t="s">
        <v>3608</v>
      </c>
      <c r="E618">
        <v>1</v>
      </c>
      <c r="F618" s="27">
        <v>21415</v>
      </c>
      <c r="G618" t="s">
        <v>1245</v>
      </c>
      <c r="H618">
        <v>1</v>
      </c>
      <c r="I618">
        <v>19019.75</v>
      </c>
      <c r="J618">
        <v>19019.75</v>
      </c>
      <c r="K618" t="s">
        <v>322</v>
      </c>
      <c r="L618">
        <v>6</v>
      </c>
      <c r="M618" s="2">
        <v>45427</v>
      </c>
      <c r="N618" t="s">
        <v>1382</v>
      </c>
      <c r="P618">
        <v>0</v>
      </c>
      <c r="T618" s="25"/>
    </row>
    <row r="619" spans="1:20" x14ac:dyDescent="0.3">
      <c r="A619">
        <v>1</v>
      </c>
      <c r="B619">
        <v>2024</v>
      </c>
      <c r="C619">
        <v>959</v>
      </c>
      <c r="D619" t="s">
        <v>3608</v>
      </c>
      <c r="E619">
        <v>2</v>
      </c>
      <c r="F619" s="27">
        <v>26225</v>
      </c>
      <c r="G619" t="s">
        <v>1064</v>
      </c>
      <c r="H619">
        <v>2</v>
      </c>
      <c r="I619">
        <v>3887.3</v>
      </c>
      <c r="J619">
        <v>7774.6</v>
      </c>
      <c r="K619" t="s">
        <v>322</v>
      </c>
      <c r="L619">
        <v>6</v>
      </c>
      <c r="M619" s="2">
        <v>45427</v>
      </c>
      <c r="N619" t="s">
        <v>1382</v>
      </c>
      <c r="P619">
        <v>0</v>
      </c>
      <c r="T619" s="25"/>
    </row>
    <row r="620" spans="1:20" x14ac:dyDescent="0.3">
      <c r="A620">
        <v>1</v>
      </c>
      <c r="B620">
        <v>2024</v>
      </c>
      <c r="C620">
        <v>959</v>
      </c>
      <c r="D620" t="s">
        <v>3608</v>
      </c>
      <c r="E620">
        <v>3</v>
      </c>
      <c r="F620" s="27">
        <v>27543</v>
      </c>
      <c r="G620" t="s">
        <v>3614</v>
      </c>
      <c r="H620">
        <v>0.5</v>
      </c>
      <c r="I620">
        <v>1333.34</v>
      </c>
      <c r="J620">
        <v>666.67</v>
      </c>
      <c r="K620" t="s">
        <v>322</v>
      </c>
      <c r="L620">
        <v>6</v>
      </c>
      <c r="M620" s="2">
        <v>45427</v>
      </c>
      <c r="N620" t="s">
        <v>1382</v>
      </c>
      <c r="P620">
        <v>0</v>
      </c>
      <c r="T620" s="25"/>
    </row>
    <row r="621" spans="1:20" x14ac:dyDescent="0.3">
      <c r="A621">
        <v>1</v>
      </c>
      <c r="B621">
        <v>2024</v>
      </c>
      <c r="C621">
        <v>964</v>
      </c>
      <c r="D621" t="s">
        <v>3609</v>
      </c>
      <c r="E621">
        <v>1</v>
      </c>
      <c r="F621" s="27" t="s">
        <v>1359</v>
      </c>
      <c r="G621" t="s">
        <v>1360</v>
      </c>
      <c r="H621">
        <v>5</v>
      </c>
      <c r="I621">
        <v>614.71</v>
      </c>
      <c r="J621">
        <v>3073.55</v>
      </c>
      <c r="K621" t="s">
        <v>220</v>
      </c>
      <c r="L621">
        <v>6</v>
      </c>
      <c r="M621" s="2">
        <v>45397</v>
      </c>
      <c r="N621" t="s">
        <v>4034</v>
      </c>
      <c r="O621">
        <v>139000</v>
      </c>
      <c r="P621">
        <v>0</v>
      </c>
      <c r="T621" s="25"/>
    </row>
    <row r="622" spans="1:20" x14ac:dyDescent="0.3">
      <c r="A622">
        <v>1</v>
      </c>
      <c r="B622">
        <v>2024</v>
      </c>
      <c r="C622">
        <v>964</v>
      </c>
      <c r="D622" t="s">
        <v>3609</v>
      </c>
      <c r="E622">
        <v>2</v>
      </c>
      <c r="F622" s="27">
        <v>20424</v>
      </c>
      <c r="G622" t="s">
        <v>1103</v>
      </c>
      <c r="H622">
        <v>1</v>
      </c>
      <c r="I622">
        <v>602.49</v>
      </c>
      <c r="J622">
        <v>602.49</v>
      </c>
      <c r="K622" t="s">
        <v>220</v>
      </c>
      <c r="L622">
        <v>6</v>
      </c>
      <c r="M622" s="2">
        <v>45397</v>
      </c>
      <c r="N622" t="s">
        <v>4034</v>
      </c>
      <c r="O622">
        <v>139000</v>
      </c>
      <c r="P622">
        <v>0</v>
      </c>
      <c r="T622" s="25"/>
    </row>
    <row r="623" spans="1:20" x14ac:dyDescent="0.3">
      <c r="A623">
        <v>1</v>
      </c>
      <c r="B623">
        <v>2024</v>
      </c>
      <c r="C623">
        <v>964</v>
      </c>
      <c r="D623" t="s">
        <v>3609</v>
      </c>
      <c r="E623">
        <v>3</v>
      </c>
      <c r="F623" s="27">
        <v>20425</v>
      </c>
      <c r="G623" t="s">
        <v>1137</v>
      </c>
      <c r="H623">
        <v>1</v>
      </c>
      <c r="I623">
        <v>822.37</v>
      </c>
      <c r="J623">
        <v>822.37</v>
      </c>
      <c r="K623" t="s">
        <v>220</v>
      </c>
      <c r="L623">
        <v>6</v>
      </c>
      <c r="M623" s="2">
        <v>45397</v>
      </c>
      <c r="N623" t="s">
        <v>4034</v>
      </c>
      <c r="O623">
        <v>139000</v>
      </c>
      <c r="P623">
        <v>0</v>
      </c>
      <c r="T623" s="25"/>
    </row>
    <row r="624" spans="1:20" x14ac:dyDescent="0.3">
      <c r="A624">
        <v>1</v>
      </c>
      <c r="B624">
        <v>2024</v>
      </c>
      <c r="C624">
        <v>964</v>
      </c>
      <c r="D624" t="s">
        <v>3609</v>
      </c>
      <c r="E624">
        <v>4</v>
      </c>
      <c r="F624" s="27">
        <v>20451</v>
      </c>
      <c r="G624" t="s">
        <v>1109</v>
      </c>
      <c r="H624">
        <v>1</v>
      </c>
      <c r="I624">
        <v>579.29999999999995</v>
      </c>
      <c r="J624">
        <v>579.29999999999995</v>
      </c>
      <c r="K624" t="s">
        <v>220</v>
      </c>
      <c r="L624">
        <v>6</v>
      </c>
      <c r="M624" s="2">
        <v>45397</v>
      </c>
      <c r="N624" t="s">
        <v>4034</v>
      </c>
      <c r="O624">
        <v>139000</v>
      </c>
      <c r="P624">
        <v>0</v>
      </c>
      <c r="T624" s="25"/>
    </row>
    <row r="625" spans="1:20" x14ac:dyDescent="0.3">
      <c r="A625">
        <v>1</v>
      </c>
      <c r="B625">
        <v>2024</v>
      </c>
      <c r="C625">
        <v>965</v>
      </c>
      <c r="D625" t="s">
        <v>3608</v>
      </c>
      <c r="E625">
        <v>1</v>
      </c>
      <c r="F625" s="27">
        <v>28106</v>
      </c>
      <c r="G625" t="s">
        <v>1110</v>
      </c>
      <c r="H625">
        <v>4</v>
      </c>
      <c r="I625">
        <v>766.67</v>
      </c>
      <c r="J625">
        <v>3066.68</v>
      </c>
      <c r="K625" t="s">
        <v>71</v>
      </c>
      <c r="L625">
        <v>6</v>
      </c>
      <c r="M625" s="2">
        <v>45448</v>
      </c>
      <c r="N625" t="s">
        <v>1382</v>
      </c>
      <c r="P625">
        <v>0</v>
      </c>
      <c r="T625" s="25"/>
    </row>
    <row r="626" spans="1:20" x14ac:dyDescent="0.3">
      <c r="A626">
        <v>1</v>
      </c>
      <c r="B626">
        <v>2024</v>
      </c>
      <c r="C626">
        <v>965</v>
      </c>
      <c r="D626" t="s">
        <v>3608</v>
      </c>
      <c r="E626">
        <v>2</v>
      </c>
      <c r="F626" s="27">
        <v>20494</v>
      </c>
      <c r="G626" t="s">
        <v>1208</v>
      </c>
      <c r="H626">
        <v>5</v>
      </c>
      <c r="I626">
        <v>80.77</v>
      </c>
      <c r="J626">
        <v>403.85</v>
      </c>
      <c r="K626" t="s">
        <v>71</v>
      </c>
      <c r="L626">
        <v>6</v>
      </c>
      <c r="M626" s="2">
        <v>45448</v>
      </c>
      <c r="N626" t="s">
        <v>1382</v>
      </c>
      <c r="P626">
        <v>0</v>
      </c>
      <c r="T626" s="25"/>
    </row>
    <row r="627" spans="1:20" x14ac:dyDescent="0.3">
      <c r="A627">
        <v>1</v>
      </c>
      <c r="B627">
        <v>2024</v>
      </c>
      <c r="C627">
        <v>965</v>
      </c>
      <c r="D627" t="s">
        <v>3608</v>
      </c>
      <c r="E627">
        <v>3</v>
      </c>
      <c r="F627" s="27">
        <v>15660</v>
      </c>
      <c r="G627" t="s">
        <v>1119</v>
      </c>
      <c r="H627">
        <v>1</v>
      </c>
      <c r="I627">
        <v>8332.49</v>
      </c>
      <c r="J627">
        <v>8332.49</v>
      </c>
      <c r="K627" t="s">
        <v>71</v>
      </c>
      <c r="L627">
        <v>6</v>
      </c>
      <c r="M627" s="2">
        <v>45448</v>
      </c>
      <c r="N627" t="s">
        <v>1382</v>
      </c>
      <c r="P627">
        <v>0</v>
      </c>
      <c r="T627" s="25"/>
    </row>
    <row r="628" spans="1:20" x14ac:dyDescent="0.3">
      <c r="A628">
        <v>1</v>
      </c>
      <c r="B628">
        <v>2024</v>
      </c>
      <c r="C628">
        <v>11</v>
      </c>
      <c r="D628" t="s">
        <v>3608</v>
      </c>
      <c r="E628">
        <v>1</v>
      </c>
      <c r="F628" s="27">
        <v>20680</v>
      </c>
      <c r="G628" t="s">
        <v>1333</v>
      </c>
      <c r="H628">
        <v>24</v>
      </c>
      <c r="I628">
        <v>684</v>
      </c>
      <c r="J628">
        <v>16416</v>
      </c>
      <c r="P628">
        <v>1</v>
      </c>
    </row>
    <row r="629" spans="1:20" x14ac:dyDescent="0.3">
      <c r="A629">
        <v>1</v>
      </c>
      <c r="B629">
        <v>2024</v>
      </c>
      <c r="C629">
        <v>11</v>
      </c>
      <c r="D629" t="s">
        <v>3608</v>
      </c>
      <c r="E629">
        <v>2</v>
      </c>
      <c r="F629" s="27">
        <v>28163</v>
      </c>
      <c r="G629" t="s">
        <v>1334</v>
      </c>
      <c r="H629">
        <v>2</v>
      </c>
      <c r="I629">
        <v>534</v>
      </c>
      <c r="J629">
        <v>1068</v>
      </c>
      <c r="P629">
        <v>1</v>
      </c>
    </row>
    <row r="630" spans="1:20" x14ac:dyDescent="0.3">
      <c r="A630">
        <v>1</v>
      </c>
      <c r="B630">
        <v>2024</v>
      </c>
      <c r="C630">
        <v>11</v>
      </c>
      <c r="D630" t="s">
        <v>3608</v>
      </c>
      <c r="E630">
        <v>3</v>
      </c>
      <c r="F630" s="27">
        <v>28164</v>
      </c>
      <c r="G630" t="s">
        <v>1335</v>
      </c>
      <c r="H630">
        <v>4</v>
      </c>
      <c r="I630">
        <v>1536</v>
      </c>
      <c r="J630">
        <v>6144</v>
      </c>
      <c r="P630">
        <v>1</v>
      </c>
    </row>
    <row r="631" spans="1:20" x14ac:dyDescent="0.3">
      <c r="A631">
        <v>1</v>
      </c>
      <c r="B631">
        <v>2024</v>
      </c>
      <c r="C631">
        <v>23</v>
      </c>
      <c r="D631" t="s">
        <v>3609</v>
      </c>
      <c r="E631">
        <v>1</v>
      </c>
      <c r="F631" s="27">
        <v>25956</v>
      </c>
      <c r="G631" t="s">
        <v>1367</v>
      </c>
      <c r="H631">
        <v>10</v>
      </c>
      <c r="I631">
        <v>420</v>
      </c>
      <c r="J631">
        <v>4200</v>
      </c>
      <c r="P631">
        <v>1</v>
      </c>
    </row>
    <row r="632" spans="1:20" x14ac:dyDescent="0.3">
      <c r="A632">
        <v>1</v>
      </c>
      <c r="B632">
        <v>2024</v>
      </c>
      <c r="C632">
        <v>56</v>
      </c>
      <c r="D632" t="s">
        <v>3608</v>
      </c>
      <c r="E632">
        <v>1</v>
      </c>
      <c r="F632" s="27">
        <v>18771</v>
      </c>
      <c r="G632" t="s">
        <v>1336</v>
      </c>
      <c r="H632">
        <v>12</v>
      </c>
      <c r="I632">
        <v>650</v>
      </c>
      <c r="J632">
        <v>7800</v>
      </c>
      <c r="P632">
        <v>1</v>
      </c>
    </row>
    <row r="633" spans="1:20" x14ac:dyDescent="0.3">
      <c r="A633">
        <v>1</v>
      </c>
      <c r="B633">
        <v>2024</v>
      </c>
      <c r="C633">
        <v>149</v>
      </c>
      <c r="D633" t="s">
        <v>3608</v>
      </c>
      <c r="E633">
        <v>9</v>
      </c>
      <c r="F633" s="27">
        <v>27410</v>
      </c>
      <c r="G633" t="s">
        <v>1138</v>
      </c>
      <c r="H633">
        <v>1</v>
      </c>
      <c r="I633">
        <v>3854.38</v>
      </c>
      <c r="J633">
        <v>3854.38</v>
      </c>
      <c r="P633">
        <v>1</v>
      </c>
    </row>
    <row r="634" spans="1:20" x14ac:dyDescent="0.3">
      <c r="A634">
        <v>1</v>
      </c>
      <c r="B634">
        <v>2024</v>
      </c>
      <c r="C634">
        <v>223</v>
      </c>
      <c r="D634" t="s">
        <v>3608</v>
      </c>
      <c r="E634">
        <v>1</v>
      </c>
      <c r="F634" s="27">
        <v>28314</v>
      </c>
      <c r="G634" t="s">
        <v>1337</v>
      </c>
      <c r="H634">
        <v>4</v>
      </c>
      <c r="I634">
        <v>816</v>
      </c>
      <c r="J634">
        <v>3264</v>
      </c>
      <c r="P634">
        <v>1</v>
      </c>
    </row>
    <row r="635" spans="1:20" x14ac:dyDescent="0.3">
      <c r="A635">
        <v>1</v>
      </c>
      <c r="B635">
        <v>2024</v>
      </c>
      <c r="C635">
        <v>440</v>
      </c>
      <c r="D635" t="s">
        <v>3609</v>
      </c>
      <c r="E635">
        <v>1</v>
      </c>
      <c r="F635" s="27">
        <v>25956</v>
      </c>
      <c r="G635" t="s">
        <v>1367</v>
      </c>
      <c r="H635">
        <v>10</v>
      </c>
      <c r="I635">
        <v>420</v>
      </c>
      <c r="J635">
        <v>4200</v>
      </c>
      <c r="P635">
        <v>1</v>
      </c>
    </row>
    <row r="636" spans="1:20" x14ac:dyDescent="0.3">
      <c r="A636">
        <v>1</v>
      </c>
      <c r="B636">
        <v>2024</v>
      </c>
      <c r="C636">
        <v>472</v>
      </c>
      <c r="D636" t="s">
        <v>3608</v>
      </c>
      <c r="E636">
        <v>1</v>
      </c>
      <c r="F636" s="27">
        <v>17216</v>
      </c>
      <c r="G636" t="s">
        <v>1338</v>
      </c>
      <c r="H636">
        <v>4</v>
      </c>
      <c r="I636">
        <v>80</v>
      </c>
      <c r="J636">
        <v>320</v>
      </c>
      <c r="P636">
        <v>1</v>
      </c>
    </row>
    <row r="637" spans="1:20" x14ac:dyDescent="0.3">
      <c r="A637">
        <v>1</v>
      </c>
      <c r="B637">
        <v>2024</v>
      </c>
      <c r="C637">
        <v>472</v>
      </c>
      <c r="D637" t="s">
        <v>3608</v>
      </c>
      <c r="E637">
        <v>2</v>
      </c>
      <c r="F637" s="27">
        <v>16954</v>
      </c>
      <c r="G637" t="s">
        <v>1339</v>
      </c>
      <c r="H637">
        <v>2</v>
      </c>
      <c r="I637">
        <v>651</v>
      </c>
      <c r="J637">
        <v>1302</v>
      </c>
      <c r="P637">
        <v>1</v>
      </c>
    </row>
    <row r="638" spans="1:20" x14ac:dyDescent="0.3">
      <c r="A638">
        <v>1</v>
      </c>
      <c r="B638">
        <v>2024</v>
      </c>
      <c r="C638">
        <v>492</v>
      </c>
      <c r="D638" t="s">
        <v>3608</v>
      </c>
      <c r="E638">
        <v>1</v>
      </c>
      <c r="F638" s="27">
        <v>28460</v>
      </c>
      <c r="G638" t="s">
        <v>1340</v>
      </c>
      <c r="H638">
        <v>8</v>
      </c>
      <c r="I638">
        <v>2085</v>
      </c>
      <c r="J638">
        <v>16680</v>
      </c>
      <c r="P638">
        <v>1</v>
      </c>
    </row>
    <row r="639" spans="1:20" x14ac:dyDescent="0.3">
      <c r="A639">
        <v>1</v>
      </c>
      <c r="B639">
        <v>2024</v>
      </c>
      <c r="C639">
        <v>504</v>
      </c>
      <c r="D639" t="s">
        <v>3609</v>
      </c>
      <c r="E639">
        <v>1</v>
      </c>
      <c r="F639" s="27">
        <v>25956</v>
      </c>
      <c r="G639" t="s">
        <v>1367</v>
      </c>
      <c r="H639">
        <v>10</v>
      </c>
      <c r="I639">
        <v>420</v>
      </c>
      <c r="J639">
        <v>4200</v>
      </c>
      <c r="P639">
        <v>1</v>
      </c>
    </row>
    <row r="640" spans="1:20" x14ac:dyDescent="0.3">
      <c r="A640">
        <v>1</v>
      </c>
      <c r="B640">
        <v>2024</v>
      </c>
      <c r="C640">
        <v>518</v>
      </c>
      <c r="D640" t="s">
        <v>3608</v>
      </c>
      <c r="E640">
        <v>1</v>
      </c>
      <c r="F640" s="27">
        <v>28191</v>
      </c>
      <c r="G640" t="s">
        <v>1341</v>
      </c>
      <c r="H640">
        <v>1</v>
      </c>
      <c r="I640">
        <v>430</v>
      </c>
      <c r="J640">
        <v>430</v>
      </c>
      <c r="P640">
        <v>1</v>
      </c>
    </row>
    <row r="641" spans="1:20" x14ac:dyDescent="0.3">
      <c r="A641">
        <v>1</v>
      </c>
      <c r="B641">
        <v>2024</v>
      </c>
      <c r="C641">
        <v>518</v>
      </c>
      <c r="D641" t="s">
        <v>3608</v>
      </c>
      <c r="E641">
        <v>2</v>
      </c>
      <c r="F641" s="27">
        <v>28192</v>
      </c>
      <c r="G641" t="s">
        <v>1342</v>
      </c>
      <c r="H641">
        <v>1</v>
      </c>
      <c r="I641">
        <v>30</v>
      </c>
      <c r="J641">
        <v>30</v>
      </c>
      <c r="P641">
        <v>1</v>
      </c>
    </row>
    <row r="642" spans="1:20" x14ac:dyDescent="0.3">
      <c r="A642">
        <v>1</v>
      </c>
      <c r="B642">
        <v>2024</v>
      </c>
      <c r="C642">
        <v>529</v>
      </c>
      <c r="D642" t="s">
        <v>3608</v>
      </c>
      <c r="E642">
        <v>7</v>
      </c>
      <c r="F642" s="27">
        <v>17216</v>
      </c>
      <c r="G642" t="s">
        <v>1338</v>
      </c>
      <c r="H642">
        <v>4</v>
      </c>
      <c r="I642">
        <v>240</v>
      </c>
      <c r="J642">
        <v>960</v>
      </c>
      <c r="P642">
        <v>1</v>
      </c>
    </row>
    <row r="643" spans="1:20" x14ac:dyDescent="0.3">
      <c r="A643">
        <v>1</v>
      </c>
      <c r="B643">
        <v>2024</v>
      </c>
      <c r="C643">
        <v>541</v>
      </c>
      <c r="D643" t="s">
        <v>3608</v>
      </c>
      <c r="E643">
        <v>1</v>
      </c>
      <c r="F643" s="27">
        <v>28555</v>
      </c>
      <c r="G643" t="s">
        <v>1345</v>
      </c>
      <c r="H643">
        <v>2</v>
      </c>
      <c r="I643">
        <v>282</v>
      </c>
      <c r="J643">
        <v>564</v>
      </c>
      <c r="P643">
        <v>1</v>
      </c>
    </row>
    <row r="644" spans="1:20" x14ac:dyDescent="0.3">
      <c r="A644">
        <v>1</v>
      </c>
      <c r="B644">
        <v>2024</v>
      </c>
      <c r="C644">
        <v>595</v>
      </c>
      <c r="D644" t="s">
        <v>3609</v>
      </c>
      <c r="E644">
        <v>1</v>
      </c>
      <c r="F644" s="27" t="s">
        <v>1359</v>
      </c>
      <c r="G644" t="s">
        <v>1360</v>
      </c>
      <c r="H644">
        <v>40</v>
      </c>
      <c r="I644">
        <v>614.71</v>
      </c>
      <c r="J644">
        <v>24588.400000000001</v>
      </c>
      <c r="P644">
        <v>1</v>
      </c>
    </row>
    <row r="645" spans="1:20" x14ac:dyDescent="0.3">
      <c r="A645">
        <v>1</v>
      </c>
      <c r="B645">
        <v>2024</v>
      </c>
      <c r="C645">
        <v>645</v>
      </c>
      <c r="D645" t="s">
        <v>3609</v>
      </c>
      <c r="E645">
        <v>1</v>
      </c>
      <c r="F645" s="27">
        <v>25956</v>
      </c>
      <c r="G645" t="s">
        <v>1367</v>
      </c>
      <c r="H645">
        <v>10</v>
      </c>
      <c r="I645">
        <v>420</v>
      </c>
      <c r="J645">
        <v>4200</v>
      </c>
      <c r="P645">
        <v>1</v>
      </c>
    </row>
    <row r="646" spans="1:20" x14ac:dyDescent="0.3">
      <c r="A646">
        <v>1</v>
      </c>
      <c r="B646">
        <v>2024</v>
      </c>
      <c r="C646">
        <v>830</v>
      </c>
      <c r="D646" t="s">
        <v>3609</v>
      </c>
      <c r="E646">
        <v>1</v>
      </c>
      <c r="F646" s="27">
        <v>28628</v>
      </c>
      <c r="G646" t="s">
        <v>4036</v>
      </c>
      <c r="H646">
        <v>2</v>
      </c>
      <c r="I646">
        <v>115.48</v>
      </c>
      <c r="J646">
        <v>230.96</v>
      </c>
      <c r="P646">
        <v>1</v>
      </c>
    </row>
    <row r="647" spans="1:20" x14ac:dyDescent="0.3">
      <c r="A647">
        <v>1</v>
      </c>
      <c r="B647">
        <v>2024</v>
      </c>
      <c r="C647">
        <v>1000</v>
      </c>
      <c r="D647" t="s">
        <v>3609</v>
      </c>
      <c r="E647">
        <v>1</v>
      </c>
      <c r="F647" s="27">
        <v>28759</v>
      </c>
      <c r="G647" t="s">
        <v>4037</v>
      </c>
      <c r="H647">
        <v>3</v>
      </c>
      <c r="I647">
        <v>1100</v>
      </c>
      <c r="J647">
        <v>3300</v>
      </c>
      <c r="P647">
        <v>1</v>
      </c>
    </row>
    <row r="648" spans="1:20" x14ac:dyDescent="0.3">
      <c r="A648">
        <v>1</v>
      </c>
      <c r="B648">
        <v>2024</v>
      </c>
      <c r="C648">
        <v>1021</v>
      </c>
      <c r="D648" t="s">
        <v>3609</v>
      </c>
      <c r="E648">
        <v>4</v>
      </c>
      <c r="F648" s="27">
        <v>24720</v>
      </c>
      <c r="G648" t="s">
        <v>1355</v>
      </c>
      <c r="H648">
        <v>205</v>
      </c>
      <c r="I648">
        <v>225</v>
      </c>
      <c r="J648">
        <v>46125</v>
      </c>
      <c r="P648">
        <v>1</v>
      </c>
    </row>
    <row r="649" spans="1:20" x14ac:dyDescent="0.3">
      <c r="A649">
        <v>1</v>
      </c>
      <c r="B649">
        <v>2024</v>
      </c>
      <c r="C649">
        <v>1021</v>
      </c>
      <c r="D649" t="s">
        <v>3609</v>
      </c>
      <c r="E649">
        <v>5</v>
      </c>
      <c r="F649" s="27">
        <v>28769</v>
      </c>
      <c r="G649" t="s">
        <v>4038</v>
      </c>
      <c r="H649">
        <v>10</v>
      </c>
      <c r="I649">
        <v>1</v>
      </c>
      <c r="J649">
        <v>10</v>
      </c>
      <c r="P649">
        <v>1</v>
      </c>
    </row>
    <row r="650" spans="1:20" x14ac:dyDescent="0.3">
      <c r="A650">
        <v>1</v>
      </c>
      <c r="B650">
        <v>2024</v>
      </c>
      <c r="C650">
        <v>1066</v>
      </c>
      <c r="D650" t="s">
        <v>3609</v>
      </c>
      <c r="E650">
        <v>1</v>
      </c>
      <c r="F650" s="27">
        <v>28454</v>
      </c>
      <c r="G650" t="s">
        <v>4039</v>
      </c>
      <c r="H650">
        <v>1</v>
      </c>
      <c r="I650">
        <v>541.5</v>
      </c>
      <c r="J650">
        <v>541.5</v>
      </c>
      <c r="K650" t="s">
        <v>187</v>
      </c>
      <c r="L650">
        <v>7</v>
      </c>
      <c r="M650" s="2">
        <v>45475</v>
      </c>
      <c r="N650" t="s">
        <v>1382</v>
      </c>
      <c r="P650">
        <v>0</v>
      </c>
      <c r="T650" s="25"/>
    </row>
    <row r="651" spans="1:20" x14ac:dyDescent="0.3">
      <c r="A651">
        <v>1</v>
      </c>
      <c r="B651">
        <v>2024</v>
      </c>
      <c r="C651">
        <v>1067</v>
      </c>
      <c r="D651" t="s">
        <v>3608</v>
      </c>
      <c r="E651">
        <v>1</v>
      </c>
      <c r="F651" s="27">
        <v>28190</v>
      </c>
      <c r="G651" t="s">
        <v>1344</v>
      </c>
      <c r="H651">
        <v>1</v>
      </c>
      <c r="I651">
        <v>2086.34</v>
      </c>
      <c r="J651">
        <v>2086.34</v>
      </c>
      <c r="K651" t="s">
        <v>187</v>
      </c>
      <c r="L651">
        <v>7</v>
      </c>
      <c r="M651" s="2">
        <v>45476</v>
      </c>
      <c r="N651" t="s">
        <v>1382</v>
      </c>
      <c r="P651">
        <v>0</v>
      </c>
      <c r="T651" s="25"/>
    </row>
    <row r="652" spans="1:20" x14ac:dyDescent="0.3">
      <c r="A652">
        <v>1</v>
      </c>
      <c r="B652">
        <v>2024</v>
      </c>
      <c r="C652">
        <v>1067</v>
      </c>
      <c r="D652" t="s">
        <v>3609</v>
      </c>
      <c r="E652">
        <v>2</v>
      </c>
      <c r="F652" s="27">
        <v>28454</v>
      </c>
      <c r="G652" t="s">
        <v>4039</v>
      </c>
      <c r="H652">
        <v>1</v>
      </c>
      <c r="I652">
        <v>541.5</v>
      </c>
      <c r="J652">
        <v>541.5</v>
      </c>
      <c r="K652" t="s">
        <v>187</v>
      </c>
      <c r="L652">
        <v>7</v>
      </c>
      <c r="M652" s="2">
        <v>45476</v>
      </c>
      <c r="N652" t="s">
        <v>1382</v>
      </c>
      <c r="P652">
        <v>0</v>
      </c>
      <c r="T652" s="25"/>
    </row>
    <row r="653" spans="1:20" x14ac:dyDescent="0.3">
      <c r="A653">
        <v>1</v>
      </c>
      <c r="B653">
        <v>2024</v>
      </c>
      <c r="C653">
        <v>1068</v>
      </c>
      <c r="D653" t="s">
        <v>3609</v>
      </c>
      <c r="E653">
        <v>1</v>
      </c>
      <c r="F653" s="27">
        <v>28454</v>
      </c>
      <c r="G653" t="s">
        <v>4039</v>
      </c>
      <c r="H653">
        <v>5</v>
      </c>
      <c r="I653">
        <v>541.5</v>
      </c>
      <c r="J653">
        <v>2707.5</v>
      </c>
      <c r="K653" t="s">
        <v>331</v>
      </c>
      <c r="L653">
        <v>7</v>
      </c>
      <c r="M653" s="2">
        <v>45476</v>
      </c>
      <c r="N653" t="s">
        <v>4035</v>
      </c>
      <c r="O653">
        <v>84590</v>
      </c>
      <c r="P653">
        <v>0</v>
      </c>
      <c r="T653" s="25"/>
    </row>
    <row r="654" spans="1:20" x14ac:dyDescent="0.3">
      <c r="A654">
        <v>1</v>
      </c>
      <c r="B654">
        <v>2024</v>
      </c>
      <c r="C654">
        <v>1068</v>
      </c>
      <c r="D654" t="s">
        <v>3608</v>
      </c>
      <c r="E654">
        <v>2</v>
      </c>
      <c r="F654" s="27">
        <v>20424</v>
      </c>
      <c r="G654" t="s">
        <v>1103</v>
      </c>
      <c r="H654">
        <v>1</v>
      </c>
      <c r="I654">
        <v>604.13</v>
      </c>
      <c r="J654">
        <v>604.13</v>
      </c>
      <c r="K654" t="s">
        <v>331</v>
      </c>
      <c r="L654">
        <v>7</v>
      </c>
      <c r="M654" s="2">
        <v>45476</v>
      </c>
      <c r="N654" t="s">
        <v>4035</v>
      </c>
      <c r="O654">
        <v>84590</v>
      </c>
      <c r="P654">
        <v>0</v>
      </c>
      <c r="T654" s="25"/>
    </row>
    <row r="655" spans="1:20" x14ac:dyDescent="0.3">
      <c r="A655">
        <v>1</v>
      </c>
      <c r="B655">
        <v>2024</v>
      </c>
      <c r="C655">
        <v>1068</v>
      </c>
      <c r="D655" t="s">
        <v>3608</v>
      </c>
      <c r="E655">
        <v>3</v>
      </c>
      <c r="F655" s="27">
        <v>20425</v>
      </c>
      <c r="G655" t="s">
        <v>1137</v>
      </c>
      <c r="H655">
        <v>1</v>
      </c>
      <c r="I655">
        <v>834.48</v>
      </c>
      <c r="J655">
        <v>834.48</v>
      </c>
      <c r="K655" t="s">
        <v>331</v>
      </c>
      <c r="L655">
        <v>7</v>
      </c>
      <c r="M655" s="2">
        <v>45476</v>
      </c>
      <c r="N655" t="s">
        <v>4035</v>
      </c>
      <c r="O655">
        <v>84590</v>
      </c>
      <c r="P655">
        <v>0</v>
      </c>
      <c r="T655" s="25"/>
    </row>
    <row r="656" spans="1:20" x14ac:dyDescent="0.3">
      <c r="A656">
        <v>1</v>
      </c>
      <c r="B656">
        <v>2024</v>
      </c>
      <c r="C656">
        <v>1068</v>
      </c>
      <c r="D656" t="s">
        <v>3608</v>
      </c>
      <c r="E656">
        <v>4</v>
      </c>
      <c r="F656" s="27">
        <v>20451</v>
      </c>
      <c r="G656" t="s">
        <v>1109</v>
      </c>
      <c r="H656">
        <v>1</v>
      </c>
      <c r="I656">
        <v>611.65</v>
      </c>
      <c r="J656">
        <v>611.65</v>
      </c>
      <c r="K656" t="s">
        <v>331</v>
      </c>
      <c r="L656">
        <v>7</v>
      </c>
      <c r="M656" s="2">
        <v>45476</v>
      </c>
      <c r="N656" t="s">
        <v>4035</v>
      </c>
      <c r="O656">
        <v>84590</v>
      </c>
      <c r="P656">
        <v>0</v>
      </c>
      <c r="T656" s="25"/>
    </row>
    <row r="657" spans="1:20" x14ac:dyDescent="0.3">
      <c r="A657">
        <v>1</v>
      </c>
      <c r="B657">
        <v>2024</v>
      </c>
      <c r="C657">
        <v>1068</v>
      </c>
      <c r="D657" t="s">
        <v>3608</v>
      </c>
      <c r="E657">
        <v>5</v>
      </c>
      <c r="F657" s="27">
        <v>15875</v>
      </c>
      <c r="G657" t="s">
        <v>1082</v>
      </c>
      <c r="H657">
        <v>1</v>
      </c>
      <c r="I657">
        <v>1566.82</v>
      </c>
      <c r="J657">
        <v>1566.82</v>
      </c>
      <c r="K657" t="s">
        <v>331</v>
      </c>
      <c r="L657">
        <v>7</v>
      </c>
      <c r="M657" s="2">
        <v>45476</v>
      </c>
      <c r="N657" t="s">
        <v>4035</v>
      </c>
      <c r="O657">
        <v>84590</v>
      </c>
      <c r="P657">
        <v>0</v>
      </c>
      <c r="T657" s="25"/>
    </row>
    <row r="658" spans="1:20" x14ac:dyDescent="0.3">
      <c r="A658">
        <v>1</v>
      </c>
      <c r="B658">
        <v>2024</v>
      </c>
      <c r="C658">
        <v>1068</v>
      </c>
      <c r="D658" t="s">
        <v>3608</v>
      </c>
      <c r="E658">
        <v>6</v>
      </c>
      <c r="F658" s="27">
        <v>25261</v>
      </c>
      <c r="G658" t="s">
        <v>1134</v>
      </c>
      <c r="H658">
        <v>1</v>
      </c>
      <c r="I658">
        <v>7885.81</v>
      </c>
      <c r="J658">
        <v>7885.81</v>
      </c>
      <c r="K658" t="s">
        <v>331</v>
      </c>
      <c r="L658">
        <v>7</v>
      </c>
      <c r="M658" s="2">
        <v>45476</v>
      </c>
      <c r="N658" t="s">
        <v>4035</v>
      </c>
      <c r="O658">
        <v>84590</v>
      </c>
      <c r="P658">
        <v>0</v>
      </c>
      <c r="T658" s="25"/>
    </row>
    <row r="659" spans="1:20" x14ac:dyDescent="0.3">
      <c r="A659">
        <v>1</v>
      </c>
      <c r="B659">
        <v>2024</v>
      </c>
      <c r="C659">
        <v>1068</v>
      </c>
      <c r="D659" t="s">
        <v>3608</v>
      </c>
      <c r="E659">
        <v>7</v>
      </c>
      <c r="F659" s="27">
        <v>27405</v>
      </c>
      <c r="G659" t="s">
        <v>1216</v>
      </c>
      <c r="H659">
        <v>1</v>
      </c>
      <c r="I659">
        <v>2924.38</v>
      </c>
      <c r="J659">
        <v>2924.38</v>
      </c>
      <c r="K659" t="s">
        <v>331</v>
      </c>
      <c r="L659">
        <v>7</v>
      </c>
      <c r="M659" s="2">
        <v>45476</v>
      </c>
      <c r="N659" t="s">
        <v>4035</v>
      </c>
      <c r="O659">
        <v>84590</v>
      </c>
      <c r="P659">
        <v>0</v>
      </c>
      <c r="T659" s="25"/>
    </row>
    <row r="660" spans="1:20" x14ac:dyDescent="0.3">
      <c r="A660">
        <v>1</v>
      </c>
      <c r="B660">
        <v>2024</v>
      </c>
      <c r="C660">
        <v>1068</v>
      </c>
      <c r="D660" t="s">
        <v>3609</v>
      </c>
      <c r="E660">
        <v>8</v>
      </c>
      <c r="F660" s="27">
        <v>28455</v>
      </c>
      <c r="G660" t="s">
        <v>3612</v>
      </c>
      <c r="H660">
        <v>1</v>
      </c>
      <c r="I660">
        <v>651.92999999999995</v>
      </c>
      <c r="J660">
        <v>651.92999999999995</v>
      </c>
      <c r="K660" t="s">
        <v>331</v>
      </c>
      <c r="L660">
        <v>7</v>
      </c>
      <c r="M660" s="2">
        <v>45476</v>
      </c>
      <c r="N660" t="s">
        <v>4035</v>
      </c>
      <c r="O660">
        <v>84590</v>
      </c>
      <c r="P660">
        <v>0</v>
      </c>
      <c r="T660" s="25"/>
    </row>
    <row r="661" spans="1:20" x14ac:dyDescent="0.3">
      <c r="A661">
        <v>1</v>
      </c>
      <c r="B661">
        <v>2024</v>
      </c>
      <c r="C661">
        <v>1068</v>
      </c>
      <c r="D661" t="s">
        <v>3608</v>
      </c>
      <c r="E661">
        <v>9</v>
      </c>
      <c r="F661" s="27">
        <v>20494</v>
      </c>
      <c r="G661" t="s">
        <v>1208</v>
      </c>
      <c r="H661">
        <v>2</v>
      </c>
      <c r="I661">
        <v>80.77</v>
      </c>
      <c r="J661">
        <v>161.54</v>
      </c>
      <c r="K661" t="s">
        <v>331</v>
      </c>
      <c r="L661">
        <v>7</v>
      </c>
      <c r="M661" s="2">
        <v>45476</v>
      </c>
      <c r="N661" t="s">
        <v>4035</v>
      </c>
      <c r="O661">
        <v>84590</v>
      </c>
      <c r="P661">
        <v>0</v>
      </c>
      <c r="T661" s="25"/>
    </row>
    <row r="662" spans="1:20" x14ac:dyDescent="0.3">
      <c r="A662">
        <v>1</v>
      </c>
      <c r="B662">
        <v>2024</v>
      </c>
      <c r="C662">
        <v>1068</v>
      </c>
      <c r="D662" t="s">
        <v>3608</v>
      </c>
      <c r="E662">
        <v>10</v>
      </c>
      <c r="F662" s="27">
        <v>20494</v>
      </c>
      <c r="G662" t="s">
        <v>1208</v>
      </c>
      <c r="H662">
        <v>1</v>
      </c>
      <c r="I662">
        <v>80.77</v>
      </c>
      <c r="J662">
        <v>80.77</v>
      </c>
      <c r="K662" t="s">
        <v>331</v>
      </c>
      <c r="L662">
        <v>7</v>
      </c>
      <c r="M662" s="2">
        <v>45476</v>
      </c>
      <c r="N662" t="s">
        <v>4035</v>
      </c>
      <c r="O662">
        <v>84590</v>
      </c>
      <c r="P662">
        <v>0</v>
      </c>
      <c r="T662" s="25"/>
    </row>
    <row r="663" spans="1:20" x14ac:dyDescent="0.3">
      <c r="A663">
        <v>1</v>
      </c>
      <c r="B663">
        <v>2024</v>
      </c>
      <c r="C663">
        <v>1069</v>
      </c>
      <c r="D663" t="s">
        <v>3608</v>
      </c>
      <c r="E663">
        <v>1</v>
      </c>
      <c r="F663" s="27">
        <v>15660</v>
      </c>
      <c r="G663" t="s">
        <v>1119</v>
      </c>
      <c r="H663">
        <v>1</v>
      </c>
      <c r="I663">
        <v>8148.97</v>
      </c>
      <c r="J663">
        <v>8148.97</v>
      </c>
      <c r="K663" t="s">
        <v>284</v>
      </c>
      <c r="L663">
        <v>7</v>
      </c>
      <c r="M663" s="2">
        <v>45477</v>
      </c>
      <c r="N663" t="s">
        <v>1382</v>
      </c>
      <c r="O663">
        <v>155000</v>
      </c>
      <c r="P663">
        <v>0</v>
      </c>
      <c r="T663" s="25"/>
    </row>
    <row r="664" spans="1:20" x14ac:dyDescent="0.3">
      <c r="A664">
        <v>1</v>
      </c>
      <c r="B664">
        <v>2024</v>
      </c>
      <c r="C664">
        <v>1070</v>
      </c>
      <c r="D664" t="s">
        <v>3608</v>
      </c>
      <c r="E664">
        <v>1</v>
      </c>
      <c r="F664" s="27">
        <v>10460</v>
      </c>
      <c r="G664" t="s">
        <v>1046</v>
      </c>
      <c r="H664">
        <v>1</v>
      </c>
      <c r="I664">
        <v>1706.72</v>
      </c>
      <c r="J664">
        <v>1706.72</v>
      </c>
      <c r="K664" t="s">
        <v>19</v>
      </c>
      <c r="L664">
        <v>7</v>
      </c>
      <c r="M664" s="2">
        <v>45478</v>
      </c>
      <c r="N664" t="s">
        <v>1383</v>
      </c>
      <c r="P664">
        <v>0</v>
      </c>
      <c r="T664" s="25"/>
    </row>
    <row r="665" spans="1:20" x14ac:dyDescent="0.3">
      <c r="A665">
        <v>1</v>
      </c>
      <c r="B665">
        <v>2024</v>
      </c>
      <c r="C665">
        <v>1070</v>
      </c>
      <c r="D665" t="s">
        <v>3608</v>
      </c>
      <c r="E665">
        <v>2</v>
      </c>
      <c r="F665" s="27">
        <v>20494</v>
      </c>
      <c r="G665" t="s">
        <v>1208</v>
      </c>
      <c r="H665">
        <v>1</v>
      </c>
      <c r="I665">
        <v>80.77</v>
      </c>
      <c r="J665">
        <v>80.77</v>
      </c>
      <c r="K665" t="s">
        <v>19</v>
      </c>
      <c r="L665">
        <v>7</v>
      </c>
      <c r="M665" s="2">
        <v>45478</v>
      </c>
      <c r="N665" t="s">
        <v>1383</v>
      </c>
      <c r="P665">
        <v>0</v>
      </c>
      <c r="T665" s="25"/>
    </row>
    <row r="666" spans="1:20" x14ac:dyDescent="0.3">
      <c r="A666">
        <v>1</v>
      </c>
      <c r="B666">
        <v>2024</v>
      </c>
      <c r="C666">
        <v>1070</v>
      </c>
      <c r="D666" t="s">
        <v>3608</v>
      </c>
      <c r="E666">
        <v>3</v>
      </c>
      <c r="F666" s="27">
        <v>14915</v>
      </c>
      <c r="G666" t="s">
        <v>1251</v>
      </c>
      <c r="H666">
        <v>1</v>
      </c>
      <c r="I666">
        <v>993.62</v>
      </c>
      <c r="J666">
        <v>993.62</v>
      </c>
      <c r="K666" t="s">
        <v>19</v>
      </c>
      <c r="L666">
        <v>7</v>
      </c>
      <c r="M666" s="2">
        <v>45478</v>
      </c>
      <c r="N666" t="s">
        <v>1383</v>
      </c>
      <c r="P666">
        <v>0</v>
      </c>
      <c r="T666" s="25"/>
    </row>
    <row r="667" spans="1:20" x14ac:dyDescent="0.3">
      <c r="A667">
        <v>1</v>
      </c>
      <c r="B667">
        <v>2024</v>
      </c>
      <c r="C667">
        <v>1070</v>
      </c>
      <c r="D667" t="s">
        <v>3609</v>
      </c>
      <c r="E667">
        <v>4</v>
      </c>
      <c r="F667" s="27">
        <v>28455</v>
      </c>
      <c r="G667" t="s">
        <v>3612</v>
      </c>
      <c r="H667">
        <v>3</v>
      </c>
      <c r="I667">
        <v>651.92999999999995</v>
      </c>
      <c r="J667">
        <v>1955.79</v>
      </c>
      <c r="K667" t="s">
        <v>19</v>
      </c>
      <c r="L667">
        <v>7</v>
      </c>
      <c r="M667" s="2">
        <v>45478</v>
      </c>
      <c r="N667" t="s">
        <v>1383</v>
      </c>
      <c r="P667">
        <v>0</v>
      </c>
      <c r="T667" s="25"/>
    </row>
    <row r="668" spans="1:20" x14ac:dyDescent="0.3">
      <c r="A668">
        <v>1</v>
      </c>
      <c r="B668">
        <v>2024</v>
      </c>
      <c r="C668">
        <v>1071</v>
      </c>
      <c r="D668" t="s">
        <v>3609</v>
      </c>
      <c r="E668">
        <v>1</v>
      </c>
      <c r="F668" s="27" t="s">
        <v>1359</v>
      </c>
      <c r="G668" t="s">
        <v>1360</v>
      </c>
      <c r="H668">
        <v>5</v>
      </c>
      <c r="I668">
        <v>541.49</v>
      </c>
      <c r="J668">
        <v>2707.45</v>
      </c>
      <c r="K668" t="s">
        <v>662</v>
      </c>
      <c r="L668">
        <v>7</v>
      </c>
      <c r="M668" s="2">
        <v>45478</v>
      </c>
      <c r="N668" t="s">
        <v>4035</v>
      </c>
      <c r="O668">
        <v>71000</v>
      </c>
      <c r="P668">
        <v>0</v>
      </c>
      <c r="T668" s="25"/>
    </row>
    <row r="669" spans="1:20" x14ac:dyDescent="0.3">
      <c r="A669">
        <v>1</v>
      </c>
      <c r="B669">
        <v>2024</v>
      </c>
      <c r="C669">
        <v>1071</v>
      </c>
      <c r="D669" t="s">
        <v>3608</v>
      </c>
      <c r="E669">
        <v>2</v>
      </c>
      <c r="F669" s="27">
        <v>20424</v>
      </c>
      <c r="G669" t="s">
        <v>1103</v>
      </c>
      <c r="H669">
        <v>1</v>
      </c>
      <c r="I669">
        <v>604.13</v>
      </c>
      <c r="J669">
        <v>604.13</v>
      </c>
      <c r="K669" t="s">
        <v>662</v>
      </c>
      <c r="L669">
        <v>7</v>
      </c>
      <c r="M669" s="2">
        <v>45478</v>
      </c>
      <c r="N669" t="s">
        <v>4035</v>
      </c>
      <c r="O669">
        <v>71000</v>
      </c>
      <c r="P669">
        <v>0</v>
      </c>
      <c r="T669" s="25"/>
    </row>
    <row r="670" spans="1:20" x14ac:dyDescent="0.3">
      <c r="A670">
        <v>1</v>
      </c>
      <c r="B670">
        <v>2024</v>
      </c>
      <c r="C670">
        <v>1071</v>
      </c>
      <c r="D670" t="s">
        <v>3608</v>
      </c>
      <c r="E670">
        <v>3</v>
      </c>
      <c r="F670" s="27">
        <v>20425</v>
      </c>
      <c r="G670" t="s">
        <v>1137</v>
      </c>
      <c r="H670">
        <v>1</v>
      </c>
      <c r="I670">
        <v>834.48</v>
      </c>
      <c r="J670">
        <v>834.48</v>
      </c>
      <c r="K670" t="s">
        <v>662</v>
      </c>
      <c r="L670">
        <v>7</v>
      </c>
      <c r="M670" s="2">
        <v>45478</v>
      </c>
      <c r="N670" t="s">
        <v>4035</v>
      </c>
      <c r="O670">
        <v>71000</v>
      </c>
      <c r="P670">
        <v>0</v>
      </c>
      <c r="T670" s="25"/>
    </row>
    <row r="671" spans="1:20" x14ac:dyDescent="0.3">
      <c r="A671">
        <v>1</v>
      </c>
      <c r="B671">
        <v>2024</v>
      </c>
      <c r="C671">
        <v>1071</v>
      </c>
      <c r="D671" t="s">
        <v>3608</v>
      </c>
      <c r="E671">
        <v>4</v>
      </c>
      <c r="F671" s="27">
        <v>20451</v>
      </c>
      <c r="G671" t="s">
        <v>1109</v>
      </c>
      <c r="H671">
        <v>1</v>
      </c>
      <c r="I671">
        <v>611.65</v>
      </c>
      <c r="J671">
        <v>611.65</v>
      </c>
      <c r="K671" t="s">
        <v>662</v>
      </c>
      <c r="L671">
        <v>7</v>
      </c>
      <c r="M671" s="2">
        <v>45478</v>
      </c>
      <c r="N671" t="s">
        <v>4035</v>
      </c>
      <c r="O671">
        <v>71000</v>
      </c>
      <c r="P671">
        <v>0</v>
      </c>
      <c r="T671" s="25"/>
    </row>
    <row r="672" spans="1:20" x14ac:dyDescent="0.3">
      <c r="A672">
        <v>1</v>
      </c>
      <c r="B672">
        <v>2024</v>
      </c>
      <c r="C672">
        <v>1071</v>
      </c>
      <c r="D672" t="s">
        <v>3608</v>
      </c>
      <c r="E672">
        <v>5</v>
      </c>
      <c r="F672" s="27">
        <v>25261</v>
      </c>
      <c r="G672" t="s">
        <v>1134</v>
      </c>
      <c r="H672">
        <v>1</v>
      </c>
      <c r="I672">
        <v>7885.81</v>
      </c>
      <c r="J672">
        <v>7885.81</v>
      </c>
      <c r="K672" t="s">
        <v>662</v>
      </c>
      <c r="L672">
        <v>7</v>
      </c>
      <c r="M672" s="2">
        <v>45478</v>
      </c>
      <c r="N672" t="s">
        <v>4035</v>
      </c>
      <c r="O672">
        <v>71000</v>
      </c>
      <c r="P672">
        <v>0</v>
      </c>
      <c r="T672" s="25"/>
    </row>
    <row r="673" spans="1:20" x14ac:dyDescent="0.3">
      <c r="A673">
        <v>1</v>
      </c>
      <c r="B673">
        <v>2024</v>
      </c>
      <c r="C673">
        <v>1071</v>
      </c>
      <c r="D673" t="s">
        <v>3608</v>
      </c>
      <c r="E673">
        <v>6</v>
      </c>
      <c r="F673" s="27">
        <v>15875</v>
      </c>
      <c r="G673" t="s">
        <v>1082</v>
      </c>
      <c r="H673">
        <v>1</v>
      </c>
      <c r="I673">
        <v>1566.82</v>
      </c>
      <c r="J673">
        <v>1566.82</v>
      </c>
      <c r="K673" t="s">
        <v>662</v>
      </c>
      <c r="L673">
        <v>7</v>
      </c>
      <c r="M673" s="2">
        <v>45478</v>
      </c>
      <c r="N673" t="s">
        <v>4035</v>
      </c>
      <c r="O673">
        <v>71000</v>
      </c>
      <c r="P673">
        <v>0</v>
      </c>
      <c r="T673" s="25"/>
    </row>
    <row r="674" spans="1:20" x14ac:dyDescent="0.3">
      <c r="A674">
        <v>1</v>
      </c>
      <c r="B674">
        <v>2024</v>
      </c>
      <c r="C674">
        <v>1071</v>
      </c>
      <c r="D674" t="s">
        <v>3608</v>
      </c>
      <c r="E674">
        <v>7</v>
      </c>
      <c r="F674" s="27">
        <v>27405</v>
      </c>
      <c r="G674" t="s">
        <v>1216</v>
      </c>
      <c r="H674">
        <v>1</v>
      </c>
      <c r="I674">
        <v>2924.38</v>
      </c>
      <c r="J674">
        <v>2924.38</v>
      </c>
      <c r="K674" t="s">
        <v>662</v>
      </c>
      <c r="L674">
        <v>7</v>
      </c>
      <c r="M674" s="2">
        <v>45478</v>
      </c>
      <c r="N674" t="s">
        <v>4035</v>
      </c>
      <c r="O674">
        <v>71000</v>
      </c>
      <c r="P674">
        <v>0</v>
      </c>
      <c r="T674" s="25"/>
    </row>
    <row r="675" spans="1:20" x14ac:dyDescent="0.3">
      <c r="A675">
        <v>1</v>
      </c>
      <c r="B675">
        <v>2024</v>
      </c>
      <c r="C675">
        <v>1071</v>
      </c>
      <c r="D675" t="s">
        <v>3608</v>
      </c>
      <c r="E675">
        <v>8</v>
      </c>
      <c r="F675" s="27">
        <v>20494</v>
      </c>
      <c r="G675" t="s">
        <v>1208</v>
      </c>
      <c r="H675">
        <v>1</v>
      </c>
      <c r="I675">
        <v>80.77</v>
      </c>
      <c r="J675">
        <v>80.77</v>
      </c>
      <c r="K675" t="s">
        <v>662</v>
      </c>
      <c r="L675">
        <v>7</v>
      </c>
      <c r="M675" s="2">
        <v>45478</v>
      </c>
      <c r="N675" t="s">
        <v>4035</v>
      </c>
      <c r="O675">
        <v>71000</v>
      </c>
      <c r="P675">
        <v>0</v>
      </c>
      <c r="T675" s="25"/>
    </row>
    <row r="676" spans="1:20" x14ac:dyDescent="0.3">
      <c r="A676">
        <v>1</v>
      </c>
      <c r="B676">
        <v>2024</v>
      </c>
      <c r="C676">
        <v>1071</v>
      </c>
      <c r="D676" t="s">
        <v>3608</v>
      </c>
      <c r="E676">
        <v>9</v>
      </c>
      <c r="F676" s="27">
        <v>20494</v>
      </c>
      <c r="G676" t="s">
        <v>1208</v>
      </c>
      <c r="H676">
        <v>2</v>
      </c>
      <c r="I676">
        <v>80.77</v>
      </c>
      <c r="J676">
        <v>161.54</v>
      </c>
      <c r="K676" t="s">
        <v>662</v>
      </c>
      <c r="L676">
        <v>7</v>
      </c>
      <c r="M676" s="2">
        <v>45478</v>
      </c>
      <c r="N676" t="s">
        <v>4035</v>
      </c>
      <c r="O676">
        <v>71000</v>
      </c>
      <c r="P676">
        <v>0</v>
      </c>
      <c r="T676" s="25"/>
    </row>
    <row r="677" spans="1:20" x14ac:dyDescent="0.3">
      <c r="A677">
        <v>1</v>
      </c>
      <c r="B677">
        <v>2024</v>
      </c>
      <c r="C677">
        <v>1072</v>
      </c>
      <c r="D677" t="s">
        <v>3609</v>
      </c>
      <c r="E677">
        <v>1</v>
      </c>
      <c r="F677" s="27">
        <v>28454</v>
      </c>
      <c r="G677" t="s">
        <v>4039</v>
      </c>
      <c r="H677">
        <v>2</v>
      </c>
      <c r="I677">
        <v>541.5</v>
      </c>
      <c r="J677">
        <v>1083</v>
      </c>
      <c r="K677" t="s">
        <v>85</v>
      </c>
      <c r="L677">
        <v>7</v>
      </c>
      <c r="M677" s="2">
        <v>45481</v>
      </c>
      <c r="N677" t="s">
        <v>1382</v>
      </c>
      <c r="P677">
        <v>0</v>
      </c>
      <c r="T677" s="25"/>
    </row>
    <row r="678" spans="1:20" x14ac:dyDescent="0.3">
      <c r="A678">
        <v>1</v>
      </c>
      <c r="B678">
        <v>2024</v>
      </c>
      <c r="C678">
        <v>1073</v>
      </c>
      <c r="D678" t="s">
        <v>3609</v>
      </c>
      <c r="E678">
        <v>1</v>
      </c>
      <c r="F678" s="27" t="s">
        <v>1359</v>
      </c>
      <c r="G678" t="s">
        <v>1360</v>
      </c>
      <c r="H678">
        <v>4</v>
      </c>
      <c r="I678">
        <v>541.49</v>
      </c>
      <c r="J678">
        <v>2165.96</v>
      </c>
      <c r="K678" t="s">
        <v>57</v>
      </c>
      <c r="L678">
        <v>7</v>
      </c>
      <c r="M678" s="2">
        <v>45483</v>
      </c>
      <c r="N678" t="s">
        <v>4035</v>
      </c>
      <c r="O678">
        <v>204000</v>
      </c>
      <c r="P678">
        <v>0</v>
      </c>
      <c r="T678" s="25"/>
    </row>
    <row r="679" spans="1:20" x14ac:dyDescent="0.3">
      <c r="A679">
        <v>1</v>
      </c>
      <c r="B679">
        <v>2024</v>
      </c>
      <c r="C679">
        <v>1073</v>
      </c>
      <c r="D679" t="s">
        <v>3608</v>
      </c>
      <c r="E679">
        <v>2</v>
      </c>
      <c r="F679" s="27">
        <v>20424</v>
      </c>
      <c r="G679" t="s">
        <v>1103</v>
      </c>
      <c r="H679">
        <v>1</v>
      </c>
      <c r="I679">
        <v>604.13</v>
      </c>
      <c r="J679">
        <v>604.13</v>
      </c>
      <c r="K679" t="s">
        <v>57</v>
      </c>
      <c r="L679">
        <v>7</v>
      </c>
      <c r="M679" s="2">
        <v>45483</v>
      </c>
      <c r="N679" t="s">
        <v>4035</v>
      </c>
      <c r="O679">
        <v>204000</v>
      </c>
      <c r="P679">
        <v>0</v>
      </c>
      <c r="T679" s="25"/>
    </row>
    <row r="680" spans="1:20" x14ac:dyDescent="0.3">
      <c r="A680">
        <v>1</v>
      </c>
      <c r="B680">
        <v>2024</v>
      </c>
      <c r="C680">
        <v>1073</v>
      </c>
      <c r="D680" t="s">
        <v>3608</v>
      </c>
      <c r="E680">
        <v>3</v>
      </c>
      <c r="F680" s="27">
        <v>20451</v>
      </c>
      <c r="G680" t="s">
        <v>1109</v>
      </c>
      <c r="H680">
        <v>1</v>
      </c>
      <c r="I680">
        <v>611.65</v>
      </c>
      <c r="J680">
        <v>611.65</v>
      </c>
      <c r="K680" t="s">
        <v>57</v>
      </c>
      <c r="L680">
        <v>7</v>
      </c>
      <c r="M680" s="2">
        <v>45483</v>
      </c>
      <c r="N680" t="s">
        <v>4035</v>
      </c>
      <c r="O680">
        <v>204000</v>
      </c>
      <c r="P680">
        <v>0</v>
      </c>
      <c r="T680" s="25"/>
    </row>
    <row r="681" spans="1:20" x14ac:dyDescent="0.3">
      <c r="A681">
        <v>1</v>
      </c>
      <c r="B681">
        <v>2024</v>
      </c>
      <c r="C681">
        <v>1073</v>
      </c>
      <c r="D681" t="s">
        <v>3608</v>
      </c>
      <c r="E681">
        <v>4</v>
      </c>
      <c r="F681" s="27">
        <v>20425</v>
      </c>
      <c r="G681" t="s">
        <v>1137</v>
      </c>
      <c r="H681">
        <v>1</v>
      </c>
      <c r="I681">
        <v>834.48</v>
      </c>
      <c r="J681">
        <v>834.48</v>
      </c>
      <c r="K681" t="s">
        <v>57</v>
      </c>
      <c r="L681">
        <v>7</v>
      </c>
      <c r="M681" s="2">
        <v>45483</v>
      </c>
      <c r="N681" t="s">
        <v>4035</v>
      </c>
      <c r="O681">
        <v>204000</v>
      </c>
      <c r="P681">
        <v>0</v>
      </c>
      <c r="T681" s="25"/>
    </row>
    <row r="682" spans="1:20" x14ac:dyDescent="0.3">
      <c r="A682">
        <v>1</v>
      </c>
      <c r="B682">
        <v>2024</v>
      </c>
      <c r="C682">
        <v>1073</v>
      </c>
      <c r="D682" t="s">
        <v>3608</v>
      </c>
      <c r="E682">
        <v>5</v>
      </c>
      <c r="F682" s="27">
        <v>28106</v>
      </c>
      <c r="G682" t="s">
        <v>1110</v>
      </c>
      <c r="H682">
        <v>4</v>
      </c>
      <c r="I682">
        <v>766.67</v>
      </c>
      <c r="J682">
        <v>3066.68</v>
      </c>
      <c r="K682" t="s">
        <v>57</v>
      </c>
      <c r="L682">
        <v>7</v>
      </c>
      <c r="M682" s="2">
        <v>45483</v>
      </c>
      <c r="N682" t="s">
        <v>4035</v>
      </c>
      <c r="O682">
        <v>204000</v>
      </c>
      <c r="P682">
        <v>0</v>
      </c>
      <c r="T682" s="25"/>
    </row>
    <row r="683" spans="1:20" x14ac:dyDescent="0.3">
      <c r="A683">
        <v>1</v>
      </c>
      <c r="B683">
        <v>2024</v>
      </c>
      <c r="C683">
        <v>1073</v>
      </c>
      <c r="D683" t="s">
        <v>3609</v>
      </c>
      <c r="E683">
        <v>6</v>
      </c>
      <c r="F683" s="27">
        <v>25132</v>
      </c>
      <c r="G683" t="s">
        <v>1361</v>
      </c>
      <c r="H683">
        <v>3</v>
      </c>
      <c r="I683">
        <v>593.14</v>
      </c>
      <c r="J683">
        <v>1779.42</v>
      </c>
      <c r="K683" t="s">
        <v>57</v>
      </c>
      <c r="L683">
        <v>7</v>
      </c>
      <c r="M683" s="2">
        <v>45483</v>
      </c>
      <c r="N683" t="s">
        <v>4035</v>
      </c>
      <c r="O683">
        <v>204000</v>
      </c>
      <c r="P683">
        <v>0</v>
      </c>
      <c r="T683" s="25"/>
    </row>
    <row r="684" spans="1:20" x14ac:dyDescent="0.3">
      <c r="A684">
        <v>1</v>
      </c>
      <c r="B684">
        <v>2024</v>
      </c>
      <c r="C684">
        <v>1073</v>
      </c>
      <c r="D684" t="s">
        <v>3608</v>
      </c>
      <c r="E684">
        <v>7</v>
      </c>
      <c r="F684" s="27">
        <v>20494</v>
      </c>
      <c r="G684" t="s">
        <v>1208</v>
      </c>
      <c r="H684">
        <v>1</v>
      </c>
      <c r="I684">
        <v>80.77</v>
      </c>
      <c r="J684">
        <v>80.77</v>
      </c>
      <c r="K684" t="s">
        <v>57</v>
      </c>
      <c r="L684">
        <v>7</v>
      </c>
      <c r="M684" s="2">
        <v>45483</v>
      </c>
      <c r="N684" t="s">
        <v>4035</v>
      </c>
      <c r="O684">
        <v>204000</v>
      </c>
      <c r="P684">
        <v>0</v>
      </c>
      <c r="T684" s="25"/>
    </row>
    <row r="685" spans="1:20" x14ac:dyDescent="0.3">
      <c r="A685">
        <v>1</v>
      </c>
      <c r="B685">
        <v>2024</v>
      </c>
      <c r="C685">
        <v>1073</v>
      </c>
      <c r="D685" t="s">
        <v>3608</v>
      </c>
      <c r="E685">
        <v>8</v>
      </c>
      <c r="F685" s="27">
        <v>20494</v>
      </c>
      <c r="G685" t="s">
        <v>1208</v>
      </c>
      <c r="H685">
        <v>2</v>
      </c>
      <c r="I685">
        <v>80.77</v>
      </c>
      <c r="J685">
        <v>161.54</v>
      </c>
      <c r="K685" t="s">
        <v>57</v>
      </c>
      <c r="L685">
        <v>7</v>
      </c>
      <c r="M685" s="2">
        <v>45483</v>
      </c>
      <c r="N685" t="s">
        <v>4035</v>
      </c>
      <c r="O685">
        <v>204000</v>
      </c>
      <c r="P685">
        <v>0</v>
      </c>
      <c r="T685" s="25"/>
    </row>
    <row r="686" spans="1:20" x14ac:dyDescent="0.3">
      <c r="A686">
        <v>1</v>
      </c>
      <c r="B686">
        <v>2024</v>
      </c>
      <c r="C686">
        <v>1073</v>
      </c>
      <c r="D686" t="s">
        <v>3608</v>
      </c>
      <c r="E686">
        <v>9</v>
      </c>
      <c r="F686" s="27">
        <v>20494</v>
      </c>
      <c r="G686" t="s">
        <v>1208</v>
      </c>
      <c r="H686">
        <v>3</v>
      </c>
      <c r="I686">
        <v>80.77</v>
      </c>
      <c r="J686">
        <v>242.31</v>
      </c>
      <c r="K686" t="s">
        <v>57</v>
      </c>
      <c r="L686">
        <v>7</v>
      </c>
      <c r="M686" s="2">
        <v>45483</v>
      </c>
      <c r="N686" t="s">
        <v>4035</v>
      </c>
      <c r="O686">
        <v>204000</v>
      </c>
      <c r="P686">
        <v>0</v>
      </c>
      <c r="T686" s="25"/>
    </row>
    <row r="687" spans="1:20" x14ac:dyDescent="0.3">
      <c r="A687">
        <v>1</v>
      </c>
      <c r="B687">
        <v>2024</v>
      </c>
      <c r="C687">
        <v>1074</v>
      </c>
      <c r="D687" t="s">
        <v>3608</v>
      </c>
      <c r="E687">
        <v>1</v>
      </c>
      <c r="F687" s="27">
        <v>20494</v>
      </c>
      <c r="G687" t="s">
        <v>1208</v>
      </c>
      <c r="H687">
        <v>1</v>
      </c>
      <c r="I687">
        <v>80.77</v>
      </c>
      <c r="J687">
        <v>80.77</v>
      </c>
      <c r="K687" t="s">
        <v>322</v>
      </c>
      <c r="L687">
        <v>7</v>
      </c>
      <c r="M687" s="2">
        <v>45485</v>
      </c>
      <c r="N687" t="s">
        <v>1382</v>
      </c>
      <c r="P687">
        <v>0</v>
      </c>
      <c r="T687" s="25"/>
    </row>
    <row r="688" spans="1:20" x14ac:dyDescent="0.3">
      <c r="A688">
        <v>1</v>
      </c>
      <c r="B688">
        <v>2024</v>
      </c>
      <c r="C688">
        <v>1074</v>
      </c>
      <c r="D688" t="s">
        <v>3608</v>
      </c>
      <c r="E688">
        <v>2</v>
      </c>
      <c r="F688" s="27">
        <v>20494</v>
      </c>
      <c r="G688" t="s">
        <v>1208</v>
      </c>
      <c r="H688">
        <v>1</v>
      </c>
      <c r="I688">
        <v>80.77</v>
      </c>
      <c r="J688">
        <v>80.77</v>
      </c>
      <c r="K688" t="s">
        <v>322</v>
      </c>
      <c r="L688">
        <v>7</v>
      </c>
      <c r="M688" s="2">
        <v>45485</v>
      </c>
      <c r="N688" t="s">
        <v>1382</v>
      </c>
      <c r="P688">
        <v>0</v>
      </c>
      <c r="T688" s="25"/>
    </row>
    <row r="689" spans="1:20" x14ac:dyDescent="0.3">
      <c r="A689">
        <v>1</v>
      </c>
      <c r="B689">
        <v>2024</v>
      </c>
      <c r="C689">
        <v>1074</v>
      </c>
      <c r="D689" t="s">
        <v>3609</v>
      </c>
      <c r="E689">
        <v>3</v>
      </c>
      <c r="F689" s="27" t="s">
        <v>1359</v>
      </c>
      <c r="G689" t="s">
        <v>1360</v>
      </c>
      <c r="H689">
        <v>1</v>
      </c>
      <c r="I689">
        <v>541.49</v>
      </c>
      <c r="J689">
        <v>541.49</v>
      </c>
      <c r="K689" t="s">
        <v>322</v>
      </c>
      <c r="L689">
        <v>7</v>
      </c>
      <c r="M689" s="2">
        <v>45485</v>
      </c>
      <c r="N689" t="s">
        <v>1382</v>
      </c>
      <c r="P689">
        <v>0</v>
      </c>
      <c r="T689" s="25"/>
    </row>
    <row r="690" spans="1:20" x14ac:dyDescent="0.3">
      <c r="A690">
        <v>1</v>
      </c>
      <c r="B690">
        <v>2024</v>
      </c>
      <c r="C690">
        <v>1075</v>
      </c>
      <c r="D690" t="s">
        <v>3609</v>
      </c>
      <c r="E690">
        <v>1</v>
      </c>
      <c r="F690" s="27" t="s">
        <v>1359</v>
      </c>
      <c r="G690" t="s">
        <v>1360</v>
      </c>
      <c r="H690">
        <v>5</v>
      </c>
      <c r="I690">
        <v>541.49</v>
      </c>
      <c r="J690">
        <v>2707.45</v>
      </c>
      <c r="K690" t="s">
        <v>558</v>
      </c>
      <c r="L690">
        <v>7</v>
      </c>
      <c r="M690" s="2">
        <v>45489</v>
      </c>
      <c r="N690" t="s">
        <v>4034</v>
      </c>
      <c r="O690">
        <v>123000</v>
      </c>
      <c r="P690">
        <v>0</v>
      </c>
      <c r="T690" s="25"/>
    </row>
    <row r="691" spans="1:20" x14ac:dyDescent="0.3">
      <c r="A691">
        <v>1</v>
      </c>
      <c r="B691">
        <v>2024</v>
      </c>
      <c r="C691">
        <v>1075</v>
      </c>
      <c r="D691" t="s">
        <v>3608</v>
      </c>
      <c r="E691">
        <v>2</v>
      </c>
      <c r="F691" s="27">
        <v>20494</v>
      </c>
      <c r="G691" t="s">
        <v>1208</v>
      </c>
      <c r="H691">
        <v>3</v>
      </c>
      <c r="I691">
        <v>80.77</v>
      </c>
      <c r="J691">
        <v>242.31</v>
      </c>
      <c r="K691" t="s">
        <v>558</v>
      </c>
      <c r="L691">
        <v>7</v>
      </c>
      <c r="M691" s="2">
        <v>45489</v>
      </c>
      <c r="N691" t="s">
        <v>4034</v>
      </c>
      <c r="O691">
        <v>123000</v>
      </c>
      <c r="P691">
        <v>0</v>
      </c>
      <c r="T691" s="25"/>
    </row>
    <row r="692" spans="1:20" x14ac:dyDescent="0.3">
      <c r="A692">
        <v>1</v>
      </c>
      <c r="B692">
        <v>2024</v>
      </c>
      <c r="C692">
        <v>1075</v>
      </c>
      <c r="D692" t="s">
        <v>3608</v>
      </c>
      <c r="E692">
        <v>3</v>
      </c>
      <c r="F692" s="27">
        <v>20424</v>
      </c>
      <c r="G692" t="s">
        <v>1103</v>
      </c>
      <c r="H692">
        <v>1</v>
      </c>
      <c r="I692">
        <v>604.13</v>
      </c>
      <c r="J692">
        <v>604.13</v>
      </c>
      <c r="K692" t="s">
        <v>558</v>
      </c>
      <c r="L692">
        <v>7</v>
      </c>
      <c r="M692" s="2">
        <v>45489</v>
      </c>
      <c r="N692" t="s">
        <v>4034</v>
      </c>
      <c r="O692">
        <v>123000</v>
      </c>
      <c r="P692">
        <v>0</v>
      </c>
      <c r="T692" s="25"/>
    </row>
    <row r="693" spans="1:20" x14ac:dyDescent="0.3">
      <c r="A693">
        <v>1</v>
      </c>
      <c r="B693">
        <v>2024</v>
      </c>
      <c r="C693">
        <v>1075</v>
      </c>
      <c r="D693" t="s">
        <v>3608</v>
      </c>
      <c r="E693">
        <v>4</v>
      </c>
      <c r="F693" s="27">
        <v>20425</v>
      </c>
      <c r="G693" t="s">
        <v>1137</v>
      </c>
      <c r="H693">
        <v>1</v>
      </c>
      <c r="I693">
        <v>834.48</v>
      </c>
      <c r="J693">
        <v>834.48</v>
      </c>
      <c r="K693" t="s">
        <v>558</v>
      </c>
      <c r="L693">
        <v>7</v>
      </c>
      <c r="M693" s="2">
        <v>45489</v>
      </c>
      <c r="N693" t="s">
        <v>4034</v>
      </c>
      <c r="O693">
        <v>123000</v>
      </c>
      <c r="P693">
        <v>0</v>
      </c>
      <c r="T693" s="25"/>
    </row>
    <row r="694" spans="1:20" x14ac:dyDescent="0.3">
      <c r="A694">
        <v>1</v>
      </c>
      <c r="B694">
        <v>2024</v>
      </c>
      <c r="C694">
        <v>1075</v>
      </c>
      <c r="D694" t="s">
        <v>3608</v>
      </c>
      <c r="E694">
        <v>5</v>
      </c>
      <c r="F694" s="27">
        <v>20451</v>
      </c>
      <c r="G694" t="s">
        <v>1109</v>
      </c>
      <c r="H694">
        <v>1</v>
      </c>
      <c r="I694">
        <v>611.65</v>
      </c>
      <c r="J694">
        <v>611.65</v>
      </c>
      <c r="K694" t="s">
        <v>558</v>
      </c>
      <c r="L694">
        <v>7</v>
      </c>
      <c r="M694" s="2">
        <v>45489</v>
      </c>
      <c r="N694" t="s">
        <v>4034</v>
      </c>
      <c r="O694">
        <v>123000</v>
      </c>
      <c r="P694">
        <v>0</v>
      </c>
      <c r="T694" s="25"/>
    </row>
    <row r="695" spans="1:20" x14ac:dyDescent="0.3">
      <c r="A695">
        <v>1</v>
      </c>
      <c r="B695">
        <v>2024</v>
      </c>
      <c r="C695">
        <v>1075</v>
      </c>
      <c r="D695" t="s">
        <v>3608</v>
      </c>
      <c r="E695">
        <v>6</v>
      </c>
      <c r="F695" s="27">
        <v>14444</v>
      </c>
      <c r="G695" t="s">
        <v>1217</v>
      </c>
      <c r="H695">
        <v>1</v>
      </c>
      <c r="I695">
        <v>1781.41</v>
      </c>
      <c r="J695">
        <v>1781.41</v>
      </c>
      <c r="K695" t="s">
        <v>558</v>
      </c>
      <c r="L695">
        <v>7</v>
      </c>
      <c r="M695" s="2">
        <v>45489</v>
      </c>
      <c r="N695" t="s">
        <v>4034</v>
      </c>
      <c r="O695">
        <v>123000</v>
      </c>
      <c r="P695">
        <v>0</v>
      </c>
      <c r="T695" s="25"/>
    </row>
    <row r="696" spans="1:20" x14ac:dyDescent="0.3">
      <c r="A696">
        <v>1</v>
      </c>
      <c r="B696">
        <v>2024</v>
      </c>
      <c r="C696">
        <v>1075</v>
      </c>
      <c r="D696" t="s">
        <v>3608</v>
      </c>
      <c r="E696">
        <v>7</v>
      </c>
      <c r="F696" s="27">
        <v>20494</v>
      </c>
      <c r="G696" t="s">
        <v>1208</v>
      </c>
      <c r="H696">
        <v>1</v>
      </c>
      <c r="I696">
        <v>80.77</v>
      </c>
      <c r="J696">
        <v>80.77</v>
      </c>
      <c r="K696" t="s">
        <v>558</v>
      </c>
      <c r="L696">
        <v>7</v>
      </c>
      <c r="M696" s="2">
        <v>45489</v>
      </c>
      <c r="N696" t="s">
        <v>4034</v>
      </c>
      <c r="O696">
        <v>123000</v>
      </c>
      <c r="P696">
        <v>0</v>
      </c>
      <c r="T696" s="25"/>
    </row>
    <row r="697" spans="1:20" x14ac:dyDescent="0.3">
      <c r="A697">
        <v>1</v>
      </c>
      <c r="B697">
        <v>2024</v>
      </c>
      <c r="C697">
        <v>1076</v>
      </c>
      <c r="D697" t="s">
        <v>3608</v>
      </c>
      <c r="E697">
        <v>1</v>
      </c>
      <c r="F697" s="27">
        <v>28737</v>
      </c>
      <c r="G697" t="s">
        <v>4040</v>
      </c>
      <c r="H697">
        <v>1</v>
      </c>
      <c r="I697">
        <v>1600</v>
      </c>
      <c r="J697">
        <v>1600</v>
      </c>
      <c r="K697" t="s">
        <v>64</v>
      </c>
      <c r="L697">
        <v>7</v>
      </c>
      <c r="M697" s="2">
        <v>45489</v>
      </c>
      <c r="N697" t="s">
        <v>1382</v>
      </c>
      <c r="P697">
        <v>0</v>
      </c>
      <c r="T697" s="25"/>
    </row>
    <row r="698" spans="1:20" x14ac:dyDescent="0.3">
      <c r="A698">
        <v>1</v>
      </c>
      <c r="B698">
        <v>2024</v>
      </c>
      <c r="C698">
        <v>1077</v>
      </c>
      <c r="D698" t="s">
        <v>3609</v>
      </c>
      <c r="E698">
        <v>1</v>
      </c>
      <c r="F698" s="27" t="s">
        <v>1359</v>
      </c>
      <c r="G698" t="s">
        <v>1360</v>
      </c>
      <c r="H698">
        <v>4</v>
      </c>
      <c r="I698">
        <v>541.49</v>
      </c>
      <c r="J698">
        <v>2165.96</v>
      </c>
      <c r="K698" t="s">
        <v>425</v>
      </c>
      <c r="L698">
        <v>7</v>
      </c>
      <c r="M698" s="2">
        <v>45489</v>
      </c>
      <c r="N698" t="s">
        <v>4035</v>
      </c>
      <c r="O698">
        <v>60000</v>
      </c>
      <c r="P698">
        <v>0</v>
      </c>
      <c r="T698" s="25"/>
    </row>
    <row r="699" spans="1:20" x14ac:dyDescent="0.3">
      <c r="A699">
        <v>1</v>
      </c>
      <c r="B699">
        <v>2024</v>
      </c>
      <c r="C699">
        <v>1077</v>
      </c>
      <c r="D699" t="s">
        <v>3608</v>
      </c>
      <c r="E699">
        <v>2</v>
      </c>
      <c r="F699" s="27">
        <v>20424</v>
      </c>
      <c r="G699" t="s">
        <v>1103</v>
      </c>
      <c r="H699">
        <v>1</v>
      </c>
      <c r="I699">
        <v>604.13</v>
      </c>
      <c r="J699">
        <v>604.13</v>
      </c>
      <c r="K699" t="s">
        <v>425</v>
      </c>
      <c r="L699">
        <v>7</v>
      </c>
      <c r="M699" s="2">
        <v>45489</v>
      </c>
      <c r="N699" t="s">
        <v>4035</v>
      </c>
      <c r="O699">
        <v>60000</v>
      </c>
      <c r="P699">
        <v>0</v>
      </c>
      <c r="T699" s="25"/>
    </row>
    <row r="700" spans="1:20" x14ac:dyDescent="0.3">
      <c r="A700">
        <v>1</v>
      </c>
      <c r="B700">
        <v>2024</v>
      </c>
      <c r="C700">
        <v>1077</v>
      </c>
      <c r="D700" t="s">
        <v>3608</v>
      </c>
      <c r="E700">
        <v>3</v>
      </c>
      <c r="F700" s="27">
        <v>20425</v>
      </c>
      <c r="G700" t="s">
        <v>1137</v>
      </c>
      <c r="H700">
        <v>1</v>
      </c>
      <c r="I700">
        <v>834.48</v>
      </c>
      <c r="J700">
        <v>834.48</v>
      </c>
      <c r="K700" t="s">
        <v>425</v>
      </c>
      <c r="L700">
        <v>7</v>
      </c>
      <c r="M700" s="2">
        <v>45489</v>
      </c>
      <c r="N700" t="s">
        <v>4035</v>
      </c>
      <c r="O700">
        <v>60000</v>
      </c>
      <c r="P700">
        <v>0</v>
      </c>
      <c r="T700" s="25"/>
    </row>
    <row r="701" spans="1:20" x14ac:dyDescent="0.3">
      <c r="A701">
        <v>1</v>
      </c>
      <c r="B701">
        <v>2024</v>
      </c>
      <c r="C701">
        <v>1077</v>
      </c>
      <c r="D701" t="s">
        <v>3608</v>
      </c>
      <c r="E701">
        <v>4</v>
      </c>
      <c r="F701" s="27">
        <v>20451</v>
      </c>
      <c r="G701" t="s">
        <v>1109</v>
      </c>
      <c r="H701">
        <v>1</v>
      </c>
      <c r="I701">
        <v>611.65</v>
      </c>
      <c r="J701">
        <v>611.65</v>
      </c>
      <c r="K701" t="s">
        <v>425</v>
      </c>
      <c r="L701">
        <v>7</v>
      </c>
      <c r="M701" s="2">
        <v>45489</v>
      </c>
      <c r="N701" t="s">
        <v>4035</v>
      </c>
      <c r="O701">
        <v>60000</v>
      </c>
      <c r="P701">
        <v>0</v>
      </c>
      <c r="T701" s="25"/>
    </row>
    <row r="702" spans="1:20" x14ac:dyDescent="0.3">
      <c r="A702">
        <v>1</v>
      </c>
      <c r="B702">
        <v>2024</v>
      </c>
      <c r="C702">
        <v>1077</v>
      </c>
      <c r="D702" t="s">
        <v>3609</v>
      </c>
      <c r="E702">
        <v>5</v>
      </c>
      <c r="F702" s="27">
        <v>28455</v>
      </c>
      <c r="G702" t="s">
        <v>3612</v>
      </c>
      <c r="H702">
        <v>1</v>
      </c>
      <c r="I702">
        <v>651.92999999999995</v>
      </c>
      <c r="J702">
        <v>651.92999999999995</v>
      </c>
      <c r="K702" t="s">
        <v>425</v>
      </c>
      <c r="L702">
        <v>7</v>
      </c>
      <c r="M702" s="2">
        <v>45489</v>
      </c>
      <c r="N702" t="s">
        <v>4035</v>
      </c>
      <c r="O702">
        <v>60000</v>
      </c>
      <c r="P702">
        <v>0</v>
      </c>
      <c r="T702" s="25"/>
    </row>
    <row r="703" spans="1:20" x14ac:dyDescent="0.3">
      <c r="A703">
        <v>1</v>
      </c>
      <c r="B703">
        <v>2024</v>
      </c>
      <c r="C703">
        <v>1077</v>
      </c>
      <c r="D703" t="s">
        <v>3608</v>
      </c>
      <c r="E703">
        <v>6</v>
      </c>
      <c r="F703" s="27">
        <v>28106</v>
      </c>
      <c r="G703" t="s">
        <v>1110</v>
      </c>
      <c r="H703">
        <v>3</v>
      </c>
      <c r="I703">
        <v>766.67</v>
      </c>
      <c r="J703">
        <v>2300.0100000000002</v>
      </c>
      <c r="K703" t="s">
        <v>425</v>
      </c>
      <c r="L703">
        <v>7</v>
      </c>
      <c r="M703" s="2">
        <v>45489</v>
      </c>
      <c r="N703" t="s">
        <v>4035</v>
      </c>
      <c r="O703">
        <v>60000</v>
      </c>
      <c r="P703">
        <v>0</v>
      </c>
      <c r="T703" s="25"/>
    </row>
    <row r="704" spans="1:20" x14ac:dyDescent="0.3">
      <c r="A704">
        <v>1</v>
      </c>
      <c r="B704">
        <v>2024</v>
      </c>
      <c r="C704">
        <v>1077</v>
      </c>
      <c r="D704" t="s">
        <v>3608</v>
      </c>
      <c r="E704">
        <v>7</v>
      </c>
      <c r="F704" s="27">
        <v>27405</v>
      </c>
      <c r="G704" t="s">
        <v>1216</v>
      </c>
      <c r="H704">
        <v>1</v>
      </c>
      <c r="I704">
        <v>2924.38</v>
      </c>
      <c r="J704">
        <v>2924.38</v>
      </c>
      <c r="K704" t="s">
        <v>425</v>
      </c>
      <c r="L704">
        <v>7</v>
      </c>
      <c r="M704" s="2">
        <v>45489</v>
      </c>
      <c r="N704" t="s">
        <v>4035</v>
      </c>
      <c r="O704">
        <v>60000</v>
      </c>
      <c r="P704">
        <v>0</v>
      </c>
      <c r="T704" s="25"/>
    </row>
    <row r="705" spans="1:20" x14ac:dyDescent="0.3">
      <c r="A705">
        <v>1</v>
      </c>
      <c r="B705">
        <v>2024</v>
      </c>
      <c r="C705">
        <v>1083</v>
      </c>
      <c r="D705" t="s">
        <v>3609</v>
      </c>
      <c r="E705">
        <v>1</v>
      </c>
      <c r="F705" s="27" t="s">
        <v>1359</v>
      </c>
      <c r="G705" t="s">
        <v>1360</v>
      </c>
      <c r="H705">
        <v>4</v>
      </c>
      <c r="I705">
        <v>541.49</v>
      </c>
      <c r="J705">
        <v>2165.96</v>
      </c>
      <c r="K705" t="s">
        <v>119</v>
      </c>
      <c r="L705">
        <v>7</v>
      </c>
      <c r="M705" s="2">
        <v>45490</v>
      </c>
      <c r="N705" t="s">
        <v>4034</v>
      </c>
      <c r="O705">
        <v>341000</v>
      </c>
      <c r="P705">
        <v>0</v>
      </c>
      <c r="T705" s="25"/>
    </row>
    <row r="706" spans="1:20" x14ac:dyDescent="0.3">
      <c r="A706">
        <v>1</v>
      </c>
      <c r="B706">
        <v>2024</v>
      </c>
      <c r="C706">
        <v>1083</v>
      </c>
      <c r="D706" t="s">
        <v>3608</v>
      </c>
      <c r="E706">
        <v>2</v>
      </c>
      <c r="F706" s="27">
        <v>20424</v>
      </c>
      <c r="G706" t="s">
        <v>1103</v>
      </c>
      <c r="H706">
        <v>1</v>
      </c>
      <c r="I706">
        <v>604.13</v>
      </c>
      <c r="J706">
        <v>604.13</v>
      </c>
      <c r="K706" t="s">
        <v>119</v>
      </c>
      <c r="L706">
        <v>7</v>
      </c>
      <c r="M706" s="2">
        <v>45490</v>
      </c>
      <c r="N706" t="s">
        <v>4034</v>
      </c>
      <c r="O706">
        <v>341000</v>
      </c>
      <c r="P706">
        <v>0</v>
      </c>
      <c r="T706" s="25"/>
    </row>
    <row r="707" spans="1:20" x14ac:dyDescent="0.3">
      <c r="A707">
        <v>1</v>
      </c>
      <c r="B707">
        <v>2024</v>
      </c>
      <c r="C707">
        <v>1083</v>
      </c>
      <c r="D707" t="s">
        <v>3608</v>
      </c>
      <c r="E707">
        <v>3</v>
      </c>
      <c r="F707" s="27">
        <v>20425</v>
      </c>
      <c r="G707" t="s">
        <v>1137</v>
      </c>
      <c r="H707">
        <v>1</v>
      </c>
      <c r="I707">
        <v>834.48</v>
      </c>
      <c r="J707">
        <v>834.48</v>
      </c>
      <c r="K707" t="s">
        <v>119</v>
      </c>
      <c r="L707">
        <v>7</v>
      </c>
      <c r="M707" s="2">
        <v>45490</v>
      </c>
      <c r="N707" t="s">
        <v>4034</v>
      </c>
      <c r="O707">
        <v>341000</v>
      </c>
      <c r="P707">
        <v>0</v>
      </c>
      <c r="T707" s="25"/>
    </row>
    <row r="708" spans="1:20" x14ac:dyDescent="0.3">
      <c r="A708">
        <v>1</v>
      </c>
      <c r="B708">
        <v>2024</v>
      </c>
      <c r="C708">
        <v>1083</v>
      </c>
      <c r="D708" t="s">
        <v>3608</v>
      </c>
      <c r="E708">
        <v>4</v>
      </c>
      <c r="F708" s="27">
        <v>20451</v>
      </c>
      <c r="G708" t="s">
        <v>1109</v>
      </c>
      <c r="H708">
        <v>1</v>
      </c>
      <c r="I708">
        <v>611.65</v>
      </c>
      <c r="J708">
        <v>611.65</v>
      </c>
      <c r="K708" t="s">
        <v>119</v>
      </c>
      <c r="L708">
        <v>7</v>
      </c>
      <c r="M708" s="2">
        <v>45490</v>
      </c>
      <c r="N708" t="s">
        <v>4034</v>
      </c>
      <c r="O708">
        <v>341000</v>
      </c>
      <c r="P708">
        <v>0</v>
      </c>
      <c r="T708" s="25"/>
    </row>
    <row r="709" spans="1:20" x14ac:dyDescent="0.3">
      <c r="A709">
        <v>1</v>
      </c>
      <c r="B709">
        <v>2024</v>
      </c>
      <c r="C709">
        <v>1083</v>
      </c>
      <c r="D709" t="s">
        <v>3608</v>
      </c>
      <c r="E709">
        <v>5</v>
      </c>
      <c r="F709" s="27">
        <v>28106</v>
      </c>
      <c r="G709" t="s">
        <v>1110</v>
      </c>
      <c r="H709">
        <v>4</v>
      </c>
      <c r="I709">
        <v>766.67</v>
      </c>
      <c r="J709">
        <v>3066.68</v>
      </c>
      <c r="K709" t="s">
        <v>119</v>
      </c>
      <c r="L709">
        <v>7</v>
      </c>
      <c r="M709" s="2">
        <v>45490</v>
      </c>
      <c r="N709" t="s">
        <v>4034</v>
      </c>
      <c r="O709">
        <v>341000</v>
      </c>
      <c r="P709">
        <v>0</v>
      </c>
      <c r="T709" s="25"/>
    </row>
    <row r="710" spans="1:20" x14ac:dyDescent="0.3">
      <c r="A710">
        <v>1</v>
      </c>
      <c r="B710">
        <v>2024</v>
      </c>
      <c r="C710">
        <v>1084</v>
      </c>
      <c r="D710" t="s">
        <v>3608</v>
      </c>
      <c r="E710">
        <v>1</v>
      </c>
      <c r="F710" s="27">
        <v>26225</v>
      </c>
      <c r="G710" t="s">
        <v>1064</v>
      </c>
      <c r="H710">
        <v>2</v>
      </c>
      <c r="I710">
        <v>3769</v>
      </c>
      <c r="J710">
        <v>7538</v>
      </c>
      <c r="K710" t="s">
        <v>225</v>
      </c>
      <c r="L710">
        <v>7</v>
      </c>
      <c r="M710" s="2">
        <v>45495</v>
      </c>
      <c r="N710" t="s">
        <v>4034</v>
      </c>
      <c r="O710">
        <v>263200</v>
      </c>
      <c r="P710">
        <v>0</v>
      </c>
      <c r="T710" s="25"/>
    </row>
    <row r="711" spans="1:20" x14ac:dyDescent="0.3">
      <c r="A711">
        <v>1</v>
      </c>
      <c r="B711">
        <v>2024</v>
      </c>
      <c r="C711">
        <v>1084</v>
      </c>
      <c r="D711" t="s">
        <v>3608</v>
      </c>
      <c r="E711">
        <v>2</v>
      </c>
      <c r="F711" s="27">
        <v>10547</v>
      </c>
      <c r="G711" t="s">
        <v>1174</v>
      </c>
      <c r="H711">
        <v>2</v>
      </c>
      <c r="I711">
        <v>1120.32</v>
      </c>
      <c r="J711">
        <v>2240.64</v>
      </c>
      <c r="K711" t="s">
        <v>225</v>
      </c>
      <c r="L711">
        <v>7</v>
      </c>
      <c r="M711" s="2">
        <v>45495</v>
      </c>
      <c r="N711" t="s">
        <v>4034</v>
      </c>
      <c r="O711">
        <v>263200</v>
      </c>
      <c r="P711">
        <v>0</v>
      </c>
      <c r="T711" s="25"/>
    </row>
    <row r="712" spans="1:20" x14ac:dyDescent="0.3">
      <c r="A712">
        <v>1</v>
      </c>
      <c r="B712">
        <v>2024</v>
      </c>
      <c r="C712">
        <v>1084</v>
      </c>
      <c r="D712" t="s">
        <v>3609</v>
      </c>
      <c r="E712">
        <v>3</v>
      </c>
      <c r="F712" s="27">
        <v>25132</v>
      </c>
      <c r="G712" t="s">
        <v>1361</v>
      </c>
      <c r="H712">
        <v>2</v>
      </c>
      <c r="I712">
        <v>593.14</v>
      </c>
      <c r="J712">
        <v>1186.28</v>
      </c>
      <c r="K712" t="s">
        <v>225</v>
      </c>
      <c r="L712">
        <v>7</v>
      </c>
      <c r="M712" s="2">
        <v>45495</v>
      </c>
      <c r="N712" t="s">
        <v>4034</v>
      </c>
      <c r="O712">
        <v>263200</v>
      </c>
      <c r="P712">
        <v>0</v>
      </c>
      <c r="T712" s="25"/>
    </row>
    <row r="713" spans="1:20" x14ac:dyDescent="0.3">
      <c r="A713">
        <v>1</v>
      </c>
      <c r="B713">
        <v>2024</v>
      </c>
      <c r="C713">
        <v>1084</v>
      </c>
      <c r="D713" t="s">
        <v>3608</v>
      </c>
      <c r="E713">
        <v>4</v>
      </c>
      <c r="F713" s="27">
        <v>11654</v>
      </c>
      <c r="G713" t="s">
        <v>1057</v>
      </c>
      <c r="H713">
        <v>1</v>
      </c>
      <c r="I713">
        <v>121.47</v>
      </c>
      <c r="J713">
        <v>121.47</v>
      </c>
      <c r="K713" t="s">
        <v>225</v>
      </c>
      <c r="L713">
        <v>7</v>
      </c>
      <c r="M713" s="2">
        <v>45495</v>
      </c>
      <c r="N713" t="s">
        <v>4034</v>
      </c>
      <c r="O713">
        <v>263200</v>
      </c>
      <c r="P713">
        <v>0</v>
      </c>
      <c r="T713" s="25"/>
    </row>
    <row r="714" spans="1:20" x14ac:dyDescent="0.3">
      <c r="A714">
        <v>1</v>
      </c>
      <c r="B714">
        <v>2024</v>
      </c>
      <c r="C714">
        <v>1084</v>
      </c>
      <c r="D714" t="s">
        <v>3608</v>
      </c>
      <c r="E714">
        <v>5</v>
      </c>
      <c r="F714" s="27">
        <v>20494</v>
      </c>
      <c r="G714" t="s">
        <v>1208</v>
      </c>
      <c r="H714">
        <v>2</v>
      </c>
      <c r="I714">
        <v>80.77</v>
      </c>
      <c r="J714">
        <v>161.54</v>
      </c>
      <c r="K714" t="s">
        <v>225</v>
      </c>
      <c r="L714">
        <v>7</v>
      </c>
      <c r="M714" s="2">
        <v>45495</v>
      </c>
      <c r="N714" t="s">
        <v>4034</v>
      </c>
      <c r="O714">
        <v>263200</v>
      </c>
      <c r="P714">
        <v>0</v>
      </c>
      <c r="T714" s="25"/>
    </row>
    <row r="715" spans="1:20" x14ac:dyDescent="0.3">
      <c r="A715">
        <v>1</v>
      </c>
      <c r="B715">
        <v>2024</v>
      </c>
      <c r="C715">
        <v>1085</v>
      </c>
      <c r="D715" t="s">
        <v>3609</v>
      </c>
      <c r="E715">
        <v>1</v>
      </c>
      <c r="F715" s="27" t="s">
        <v>1359</v>
      </c>
      <c r="G715" t="s">
        <v>1360</v>
      </c>
      <c r="H715">
        <v>4</v>
      </c>
      <c r="I715">
        <v>541.49</v>
      </c>
      <c r="J715">
        <v>2165.96</v>
      </c>
      <c r="K715" t="s">
        <v>153</v>
      </c>
      <c r="L715">
        <v>7</v>
      </c>
      <c r="M715" s="2">
        <v>45496</v>
      </c>
      <c r="N715" t="s">
        <v>4034</v>
      </c>
      <c r="O715">
        <v>192000</v>
      </c>
      <c r="P715">
        <v>0</v>
      </c>
      <c r="T715" s="25"/>
    </row>
    <row r="716" spans="1:20" x14ac:dyDescent="0.3">
      <c r="A716">
        <v>1</v>
      </c>
      <c r="B716">
        <v>2024</v>
      </c>
      <c r="C716">
        <v>1085</v>
      </c>
      <c r="D716" t="s">
        <v>3608</v>
      </c>
      <c r="E716">
        <v>2</v>
      </c>
      <c r="F716" s="27">
        <v>20424</v>
      </c>
      <c r="G716" t="s">
        <v>1103</v>
      </c>
      <c r="H716">
        <v>1</v>
      </c>
      <c r="I716">
        <v>604.13</v>
      </c>
      <c r="J716">
        <v>604.13</v>
      </c>
      <c r="K716" t="s">
        <v>153</v>
      </c>
      <c r="L716">
        <v>7</v>
      </c>
      <c r="M716" s="2">
        <v>45496</v>
      </c>
      <c r="N716" t="s">
        <v>4034</v>
      </c>
      <c r="O716">
        <v>192000</v>
      </c>
      <c r="P716">
        <v>0</v>
      </c>
      <c r="T716" s="25"/>
    </row>
    <row r="717" spans="1:20" x14ac:dyDescent="0.3">
      <c r="A717">
        <v>1</v>
      </c>
      <c r="B717">
        <v>2024</v>
      </c>
      <c r="C717">
        <v>1085</v>
      </c>
      <c r="D717" t="s">
        <v>3608</v>
      </c>
      <c r="E717">
        <v>3</v>
      </c>
      <c r="F717" s="27">
        <v>20425</v>
      </c>
      <c r="G717" t="s">
        <v>1137</v>
      </c>
      <c r="H717">
        <v>1</v>
      </c>
      <c r="I717">
        <v>834.48</v>
      </c>
      <c r="J717">
        <v>834.48</v>
      </c>
      <c r="K717" t="s">
        <v>153</v>
      </c>
      <c r="L717">
        <v>7</v>
      </c>
      <c r="M717" s="2">
        <v>45496</v>
      </c>
      <c r="N717" t="s">
        <v>4034</v>
      </c>
      <c r="O717">
        <v>192000</v>
      </c>
      <c r="P717">
        <v>0</v>
      </c>
      <c r="T717" s="25"/>
    </row>
    <row r="718" spans="1:20" x14ac:dyDescent="0.3">
      <c r="A718">
        <v>1</v>
      </c>
      <c r="B718">
        <v>2024</v>
      </c>
      <c r="C718">
        <v>1085</v>
      </c>
      <c r="D718" t="s">
        <v>3608</v>
      </c>
      <c r="E718">
        <v>4</v>
      </c>
      <c r="F718" s="27">
        <v>20451</v>
      </c>
      <c r="G718" t="s">
        <v>1109</v>
      </c>
      <c r="H718">
        <v>1</v>
      </c>
      <c r="I718">
        <v>611.65</v>
      </c>
      <c r="J718">
        <v>611.65</v>
      </c>
      <c r="K718" t="s">
        <v>153</v>
      </c>
      <c r="L718">
        <v>7</v>
      </c>
      <c r="M718" s="2">
        <v>45496</v>
      </c>
      <c r="N718" t="s">
        <v>4034</v>
      </c>
      <c r="O718">
        <v>192000</v>
      </c>
      <c r="P718">
        <v>0</v>
      </c>
      <c r="T718" s="25"/>
    </row>
    <row r="719" spans="1:20" x14ac:dyDescent="0.3">
      <c r="A719">
        <v>1</v>
      </c>
      <c r="B719">
        <v>2024</v>
      </c>
      <c r="C719">
        <v>1085</v>
      </c>
      <c r="D719" t="s">
        <v>3608</v>
      </c>
      <c r="E719">
        <v>5</v>
      </c>
      <c r="F719" s="27">
        <v>20494</v>
      </c>
      <c r="G719" t="s">
        <v>1208</v>
      </c>
      <c r="H719">
        <v>1</v>
      </c>
      <c r="I719">
        <v>80.77</v>
      </c>
      <c r="J719">
        <v>80.77</v>
      </c>
      <c r="K719" t="s">
        <v>153</v>
      </c>
      <c r="L719">
        <v>7</v>
      </c>
      <c r="M719" s="2">
        <v>45496</v>
      </c>
      <c r="N719" t="s">
        <v>4034</v>
      </c>
      <c r="O719">
        <v>192000</v>
      </c>
      <c r="P719">
        <v>0</v>
      </c>
      <c r="T719" s="25"/>
    </row>
    <row r="720" spans="1:20" x14ac:dyDescent="0.3">
      <c r="A720">
        <v>1</v>
      </c>
      <c r="B720">
        <v>2024</v>
      </c>
      <c r="C720">
        <v>1085</v>
      </c>
      <c r="D720" t="s">
        <v>3608</v>
      </c>
      <c r="E720">
        <v>6</v>
      </c>
      <c r="F720" s="27">
        <v>20494</v>
      </c>
      <c r="G720" t="s">
        <v>1208</v>
      </c>
      <c r="H720">
        <v>2</v>
      </c>
      <c r="I720">
        <v>80.77</v>
      </c>
      <c r="J720">
        <v>161.54</v>
      </c>
      <c r="K720" t="s">
        <v>153</v>
      </c>
      <c r="L720">
        <v>7</v>
      </c>
      <c r="M720" s="2">
        <v>45496</v>
      </c>
      <c r="N720" t="s">
        <v>4034</v>
      </c>
      <c r="O720">
        <v>192000</v>
      </c>
      <c r="P720">
        <v>0</v>
      </c>
      <c r="T720" s="25"/>
    </row>
    <row r="721" spans="1:20" x14ac:dyDescent="0.3">
      <c r="A721">
        <v>1</v>
      </c>
      <c r="B721">
        <v>2024</v>
      </c>
      <c r="C721">
        <v>1086</v>
      </c>
      <c r="D721" t="s">
        <v>3608</v>
      </c>
      <c r="E721">
        <v>1</v>
      </c>
      <c r="F721" s="27">
        <v>20494</v>
      </c>
      <c r="G721" t="s">
        <v>1208</v>
      </c>
      <c r="H721">
        <v>2</v>
      </c>
      <c r="I721">
        <v>80.77</v>
      </c>
      <c r="J721">
        <v>161.54</v>
      </c>
      <c r="K721" t="s">
        <v>45</v>
      </c>
      <c r="L721">
        <v>7</v>
      </c>
      <c r="M721" s="2">
        <v>45496</v>
      </c>
      <c r="N721" t="s">
        <v>1382</v>
      </c>
      <c r="P721">
        <v>0</v>
      </c>
      <c r="T721" s="25"/>
    </row>
    <row r="722" spans="1:20" x14ac:dyDescent="0.3">
      <c r="A722">
        <v>1</v>
      </c>
      <c r="B722">
        <v>2024</v>
      </c>
      <c r="C722">
        <v>1086</v>
      </c>
      <c r="D722" t="s">
        <v>3608</v>
      </c>
      <c r="E722">
        <v>2</v>
      </c>
      <c r="F722" s="27">
        <v>20494</v>
      </c>
      <c r="G722" t="s">
        <v>1208</v>
      </c>
      <c r="H722">
        <v>4</v>
      </c>
      <c r="I722">
        <v>80.77</v>
      </c>
      <c r="J722">
        <v>323.08</v>
      </c>
      <c r="K722" t="s">
        <v>45</v>
      </c>
      <c r="L722">
        <v>7</v>
      </c>
      <c r="M722" s="2">
        <v>45496</v>
      </c>
      <c r="N722" t="s">
        <v>1382</v>
      </c>
      <c r="P722">
        <v>0</v>
      </c>
      <c r="T722" s="25"/>
    </row>
    <row r="723" spans="1:20" x14ac:dyDescent="0.3">
      <c r="A723">
        <v>1</v>
      </c>
      <c r="B723">
        <v>2024</v>
      </c>
      <c r="C723">
        <v>1087</v>
      </c>
      <c r="D723" t="s">
        <v>3608</v>
      </c>
      <c r="E723">
        <v>1</v>
      </c>
      <c r="F723" s="27">
        <v>20494</v>
      </c>
      <c r="G723" t="s">
        <v>1208</v>
      </c>
      <c r="H723">
        <v>1</v>
      </c>
      <c r="I723">
        <v>80.77</v>
      </c>
      <c r="J723">
        <v>80.77</v>
      </c>
      <c r="K723" t="s">
        <v>441</v>
      </c>
      <c r="L723">
        <v>7</v>
      </c>
      <c r="M723" s="2">
        <v>45497</v>
      </c>
      <c r="N723" t="s">
        <v>1382</v>
      </c>
      <c r="P723">
        <v>0</v>
      </c>
      <c r="T723" s="25"/>
    </row>
    <row r="724" spans="1:20" x14ac:dyDescent="0.3">
      <c r="A724">
        <v>1</v>
      </c>
      <c r="B724">
        <v>2024</v>
      </c>
      <c r="C724">
        <v>1088</v>
      </c>
      <c r="D724" t="s">
        <v>3608</v>
      </c>
      <c r="E724">
        <v>1</v>
      </c>
      <c r="F724" s="27">
        <v>20494</v>
      </c>
      <c r="G724" t="s">
        <v>1208</v>
      </c>
      <c r="H724">
        <v>1</v>
      </c>
      <c r="I724">
        <v>80.77</v>
      </c>
      <c r="J724">
        <v>80.77</v>
      </c>
      <c r="K724" t="s">
        <v>100</v>
      </c>
      <c r="L724">
        <v>7</v>
      </c>
      <c r="M724" s="2">
        <v>45497</v>
      </c>
      <c r="N724" t="s">
        <v>1382</v>
      </c>
      <c r="P724">
        <v>0</v>
      </c>
      <c r="T724" s="25"/>
    </row>
    <row r="725" spans="1:20" x14ac:dyDescent="0.3">
      <c r="A725">
        <v>1</v>
      </c>
      <c r="B725">
        <v>2024</v>
      </c>
      <c r="C725">
        <v>1088</v>
      </c>
      <c r="D725" t="s">
        <v>3608</v>
      </c>
      <c r="E725">
        <v>2</v>
      </c>
      <c r="F725" s="27">
        <v>14915</v>
      </c>
      <c r="G725" t="s">
        <v>1251</v>
      </c>
      <c r="H725">
        <v>1</v>
      </c>
      <c r="I725">
        <v>993.62</v>
      </c>
      <c r="J725">
        <v>993.62</v>
      </c>
      <c r="K725" t="s">
        <v>100</v>
      </c>
      <c r="L725">
        <v>7</v>
      </c>
      <c r="M725" s="2">
        <v>45497</v>
      </c>
      <c r="N725" t="s">
        <v>1382</v>
      </c>
      <c r="P725">
        <v>0</v>
      </c>
      <c r="T725" s="25"/>
    </row>
    <row r="726" spans="1:20" x14ac:dyDescent="0.3">
      <c r="A726">
        <v>1</v>
      </c>
      <c r="B726">
        <v>2024</v>
      </c>
      <c r="C726">
        <v>1089</v>
      </c>
      <c r="D726" t="s">
        <v>3609</v>
      </c>
      <c r="E726">
        <v>1</v>
      </c>
      <c r="F726" s="27" t="s">
        <v>1359</v>
      </c>
      <c r="G726" t="s">
        <v>1360</v>
      </c>
      <c r="H726">
        <v>5</v>
      </c>
      <c r="I726">
        <v>541.49</v>
      </c>
      <c r="J726">
        <v>2707.45</v>
      </c>
      <c r="K726" t="s">
        <v>690</v>
      </c>
      <c r="L726">
        <v>7</v>
      </c>
      <c r="M726" s="2">
        <v>45499</v>
      </c>
      <c r="N726" t="s">
        <v>4034</v>
      </c>
      <c r="O726">
        <v>143000</v>
      </c>
      <c r="P726">
        <v>0</v>
      </c>
      <c r="T726" s="25"/>
    </row>
    <row r="727" spans="1:20" x14ac:dyDescent="0.3">
      <c r="A727">
        <v>1</v>
      </c>
      <c r="B727">
        <v>2024</v>
      </c>
      <c r="C727">
        <v>1089</v>
      </c>
      <c r="D727" t="s">
        <v>3608</v>
      </c>
      <c r="E727">
        <v>2</v>
      </c>
      <c r="F727" s="27">
        <v>15875</v>
      </c>
      <c r="G727" t="s">
        <v>1082</v>
      </c>
      <c r="H727">
        <v>1</v>
      </c>
      <c r="I727">
        <v>1566.82</v>
      </c>
      <c r="J727">
        <v>1566.82</v>
      </c>
      <c r="K727" t="s">
        <v>690</v>
      </c>
      <c r="L727">
        <v>7</v>
      </c>
      <c r="M727" s="2">
        <v>45499</v>
      </c>
      <c r="N727" t="s">
        <v>4034</v>
      </c>
      <c r="O727">
        <v>143000</v>
      </c>
      <c r="P727">
        <v>0</v>
      </c>
      <c r="T727" s="25"/>
    </row>
    <row r="728" spans="1:20" x14ac:dyDescent="0.3">
      <c r="A728">
        <v>1</v>
      </c>
      <c r="B728">
        <v>2024</v>
      </c>
      <c r="C728">
        <v>1089</v>
      </c>
      <c r="D728" t="s">
        <v>3608</v>
      </c>
      <c r="E728">
        <v>3</v>
      </c>
      <c r="F728" s="27">
        <v>25261</v>
      </c>
      <c r="G728" t="s">
        <v>1134</v>
      </c>
      <c r="H728">
        <v>1</v>
      </c>
      <c r="I728">
        <v>7885.81</v>
      </c>
      <c r="J728">
        <v>7885.81</v>
      </c>
      <c r="K728" t="s">
        <v>690</v>
      </c>
      <c r="L728">
        <v>7</v>
      </c>
      <c r="M728" s="2">
        <v>45499</v>
      </c>
      <c r="N728" t="s">
        <v>4034</v>
      </c>
      <c r="O728">
        <v>143000</v>
      </c>
      <c r="P728">
        <v>0</v>
      </c>
      <c r="T728" s="25"/>
    </row>
    <row r="729" spans="1:20" x14ac:dyDescent="0.3">
      <c r="A729">
        <v>1</v>
      </c>
      <c r="B729">
        <v>2024</v>
      </c>
      <c r="C729">
        <v>1089</v>
      </c>
      <c r="D729" t="s">
        <v>3608</v>
      </c>
      <c r="E729">
        <v>4</v>
      </c>
      <c r="F729" s="27">
        <v>20424</v>
      </c>
      <c r="G729" t="s">
        <v>1103</v>
      </c>
      <c r="H729">
        <v>1</v>
      </c>
      <c r="I729">
        <v>604.13</v>
      </c>
      <c r="J729">
        <v>604.13</v>
      </c>
      <c r="K729" t="s">
        <v>690</v>
      </c>
      <c r="L729">
        <v>7</v>
      </c>
      <c r="M729" s="2">
        <v>45499</v>
      </c>
      <c r="N729" t="s">
        <v>4034</v>
      </c>
      <c r="O729">
        <v>143000</v>
      </c>
      <c r="P729">
        <v>0</v>
      </c>
      <c r="T729" s="25"/>
    </row>
    <row r="730" spans="1:20" x14ac:dyDescent="0.3">
      <c r="A730">
        <v>1</v>
      </c>
      <c r="B730">
        <v>2024</v>
      </c>
      <c r="C730">
        <v>1089</v>
      </c>
      <c r="D730" t="s">
        <v>3608</v>
      </c>
      <c r="E730">
        <v>5</v>
      </c>
      <c r="F730" s="27">
        <v>20425</v>
      </c>
      <c r="G730" t="s">
        <v>1137</v>
      </c>
      <c r="H730">
        <v>1</v>
      </c>
      <c r="I730">
        <v>834.48</v>
      </c>
      <c r="J730">
        <v>834.48</v>
      </c>
      <c r="K730" t="s">
        <v>690</v>
      </c>
      <c r="L730">
        <v>7</v>
      </c>
      <c r="M730" s="2">
        <v>45499</v>
      </c>
      <c r="N730" t="s">
        <v>4034</v>
      </c>
      <c r="O730">
        <v>143000</v>
      </c>
      <c r="P730">
        <v>0</v>
      </c>
      <c r="T730" s="25"/>
    </row>
    <row r="731" spans="1:20" x14ac:dyDescent="0.3">
      <c r="A731">
        <v>1</v>
      </c>
      <c r="B731">
        <v>2024</v>
      </c>
      <c r="C731">
        <v>1089</v>
      </c>
      <c r="D731" t="s">
        <v>3608</v>
      </c>
      <c r="E731">
        <v>6</v>
      </c>
      <c r="F731" s="27">
        <v>20451</v>
      </c>
      <c r="G731" t="s">
        <v>1109</v>
      </c>
      <c r="H731">
        <v>1</v>
      </c>
      <c r="I731">
        <v>611.65</v>
      </c>
      <c r="J731">
        <v>611.65</v>
      </c>
      <c r="K731" t="s">
        <v>690</v>
      </c>
      <c r="L731">
        <v>7</v>
      </c>
      <c r="M731" s="2">
        <v>45499</v>
      </c>
      <c r="N731" t="s">
        <v>4034</v>
      </c>
      <c r="O731">
        <v>143000</v>
      </c>
      <c r="P731">
        <v>0</v>
      </c>
      <c r="T731" s="25"/>
    </row>
    <row r="732" spans="1:20" x14ac:dyDescent="0.3">
      <c r="A732">
        <v>1</v>
      </c>
      <c r="B732">
        <v>2024</v>
      </c>
      <c r="C732">
        <v>1089</v>
      </c>
      <c r="D732" t="s">
        <v>3608</v>
      </c>
      <c r="E732">
        <v>7</v>
      </c>
      <c r="F732" s="27">
        <v>14444</v>
      </c>
      <c r="G732" t="s">
        <v>1217</v>
      </c>
      <c r="H732">
        <v>1</v>
      </c>
      <c r="I732">
        <v>1781.41</v>
      </c>
      <c r="J732">
        <v>1781.41</v>
      </c>
      <c r="K732" t="s">
        <v>690</v>
      </c>
      <c r="L732">
        <v>7</v>
      </c>
      <c r="M732" s="2">
        <v>45499</v>
      </c>
      <c r="N732" t="s">
        <v>4034</v>
      </c>
      <c r="O732">
        <v>143000</v>
      </c>
      <c r="P732">
        <v>0</v>
      </c>
      <c r="T732" s="25"/>
    </row>
    <row r="733" spans="1:20" x14ac:dyDescent="0.3">
      <c r="A733">
        <v>1</v>
      </c>
      <c r="B733">
        <v>2024</v>
      </c>
      <c r="C733">
        <v>1100</v>
      </c>
      <c r="D733" t="s">
        <v>3608</v>
      </c>
      <c r="E733">
        <v>1</v>
      </c>
      <c r="F733" s="27">
        <v>20419</v>
      </c>
      <c r="G733" t="s">
        <v>1305</v>
      </c>
      <c r="H733">
        <v>1</v>
      </c>
      <c r="I733">
        <v>4357.8599999999997</v>
      </c>
      <c r="J733">
        <v>4357.8599999999997</v>
      </c>
      <c r="K733" t="s">
        <v>42</v>
      </c>
      <c r="L733">
        <v>7</v>
      </c>
      <c r="M733" s="2">
        <v>45474</v>
      </c>
      <c r="N733" t="s">
        <v>1382</v>
      </c>
      <c r="P733">
        <v>0</v>
      </c>
      <c r="T733" s="25"/>
    </row>
    <row r="734" spans="1:20" x14ac:dyDescent="0.3">
      <c r="A734">
        <v>1</v>
      </c>
      <c r="B734">
        <v>2024</v>
      </c>
      <c r="C734">
        <v>1101</v>
      </c>
      <c r="D734" t="s">
        <v>3608</v>
      </c>
      <c r="E734">
        <v>1</v>
      </c>
      <c r="F734" s="27">
        <v>20419</v>
      </c>
      <c r="G734" t="s">
        <v>1305</v>
      </c>
      <c r="H734">
        <v>1</v>
      </c>
      <c r="I734">
        <v>4357.8599999999997</v>
      </c>
      <c r="J734">
        <v>4357.8599999999997</v>
      </c>
      <c r="K734" t="s">
        <v>42</v>
      </c>
      <c r="L734">
        <v>7</v>
      </c>
      <c r="M734" s="2">
        <v>45474</v>
      </c>
      <c r="N734" t="s">
        <v>1382</v>
      </c>
      <c r="P734">
        <v>0</v>
      </c>
      <c r="T734" s="25"/>
    </row>
    <row r="735" spans="1:20" x14ac:dyDescent="0.3">
      <c r="A735">
        <v>1</v>
      </c>
      <c r="B735">
        <v>2024</v>
      </c>
      <c r="C735">
        <v>1101</v>
      </c>
      <c r="D735" t="s">
        <v>3608</v>
      </c>
      <c r="E735">
        <v>2</v>
      </c>
      <c r="F735" s="27">
        <v>21686</v>
      </c>
      <c r="G735" t="s">
        <v>1182</v>
      </c>
      <c r="H735">
        <v>1</v>
      </c>
      <c r="I735">
        <v>3567.59</v>
      </c>
      <c r="J735">
        <v>3567.59</v>
      </c>
      <c r="K735" t="s">
        <v>42</v>
      </c>
      <c r="L735">
        <v>7</v>
      </c>
      <c r="M735" s="2">
        <v>45474</v>
      </c>
      <c r="N735" t="s">
        <v>1382</v>
      </c>
      <c r="P735">
        <v>0</v>
      </c>
      <c r="T735" s="25"/>
    </row>
    <row r="736" spans="1:20" x14ac:dyDescent="0.3">
      <c r="A736">
        <v>1</v>
      </c>
      <c r="B736">
        <v>2024</v>
      </c>
      <c r="C736">
        <v>1101</v>
      </c>
      <c r="D736" t="s">
        <v>3609</v>
      </c>
      <c r="E736">
        <v>3</v>
      </c>
      <c r="F736" s="27">
        <v>28454</v>
      </c>
      <c r="G736" t="s">
        <v>4039</v>
      </c>
      <c r="H736">
        <v>2</v>
      </c>
      <c r="I736">
        <v>541.5</v>
      </c>
      <c r="J736">
        <v>1083</v>
      </c>
      <c r="K736" t="s">
        <v>42</v>
      </c>
      <c r="L736">
        <v>7</v>
      </c>
      <c r="M736" s="2">
        <v>45474</v>
      </c>
      <c r="N736" t="s">
        <v>1382</v>
      </c>
      <c r="P736">
        <v>0</v>
      </c>
      <c r="T736" s="25"/>
    </row>
    <row r="737" spans="1:20" x14ac:dyDescent="0.3">
      <c r="A737">
        <v>1</v>
      </c>
      <c r="B737">
        <v>2024</v>
      </c>
      <c r="C737">
        <v>1102</v>
      </c>
      <c r="D737" t="s">
        <v>3608</v>
      </c>
      <c r="E737">
        <v>1</v>
      </c>
      <c r="F737" s="27">
        <v>11670</v>
      </c>
      <c r="G737" t="s">
        <v>1246</v>
      </c>
      <c r="H737">
        <v>1</v>
      </c>
      <c r="I737">
        <v>1603.61</v>
      </c>
      <c r="J737">
        <v>1603.61</v>
      </c>
      <c r="K737" t="s">
        <v>191</v>
      </c>
      <c r="L737">
        <v>7</v>
      </c>
      <c r="M737" s="2">
        <v>45494</v>
      </c>
      <c r="N737" t="s">
        <v>1382</v>
      </c>
      <c r="P737">
        <v>0</v>
      </c>
      <c r="T737" s="25"/>
    </row>
    <row r="738" spans="1:20" x14ac:dyDescent="0.3">
      <c r="A738">
        <v>1</v>
      </c>
      <c r="B738">
        <v>2024</v>
      </c>
      <c r="C738">
        <v>1104</v>
      </c>
      <c r="D738" t="s">
        <v>3608</v>
      </c>
      <c r="E738">
        <v>1</v>
      </c>
      <c r="F738" s="27">
        <v>27996</v>
      </c>
      <c r="G738" t="s">
        <v>1149</v>
      </c>
      <c r="H738">
        <v>1</v>
      </c>
      <c r="I738">
        <v>2500</v>
      </c>
      <c r="J738">
        <v>2500</v>
      </c>
      <c r="K738" t="s">
        <v>45</v>
      </c>
      <c r="L738">
        <v>7</v>
      </c>
      <c r="M738" s="2">
        <v>45502</v>
      </c>
      <c r="N738" t="s">
        <v>1382</v>
      </c>
      <c r="P738">
        <v>0</v>
      </c>
      <c r="T738" s="25"/>
    </row>
    <row r="739" spans="1:20" x14ac:dyDescent="0.3">
      <c r="A739">
        <v>1</v>
      </c>
      <c r="B739">
        <v>2024</v>
      </c>
      <c r="C739">
        <v>1105</v>
      </c>
      <c r="D739" t="s">
        <v>3609</v>
      </c>
      <c r="E739">
        <v>1</v>
      </c>
      <c r="F739" s="27" t="s">
        <v>1359</v>
      </c>
      <c r="G739" t="s">
        <v>1360</v>
      </c>
      <c r="H739">
        <v>5</v>
      </c>
      <c r="I739">
        <v>541.49</v>
      </c>
      <c r="J739">
        <v>2707.45</v>
      </c>
      <c r="K739" t="s">
        <v>137</v>
      </c>
      <c r="L739">
        <v>7</v>
      </c>
      <c r="M739" s="2">
        <v>45503</v>
      </c>
      <c r="N739" t="s">
        <v>4034</v>
      </c>
      <c r="O739">
        <v>145000</v>
      </c>
      <c r="P739">
        <v>0</v>
      </c>
      <c r="T739" s="25"/>
    </row>
    <row r="740" spans="1:20" x14ac:dyDescent="0.3">
      <c r="A740">
        <v>1</v>
      </c>
      <c r="B740">
        <v>2024</v>
      </c>
      <c r="C740">
        <v>1105</v>
      </c>
      <c r="D740" t="s">
        <v>3608</v>
      </c>
      <c r="E740">
        <v>2</v>
      </c>
      <c r="F740" s="27">
        <v>20424</v>
      </c>
      <c r="G740" t="s">
        <v>1103</v>
      </c>
      <c r="H740">
        <v>1</v>
      </c>
      <c r="I740">
        <v>604.13</v>
      </c>
      <c r="J740">
        <v>604.13</v>
      </c>
      <c r="K740" t="s">
        <v>137</v>
      </c>
      <c r="L740">
        <v>7</v>
      </c>
      <c r="M740" s="2">
        <v>45503</v>
      </c>
      <c r="N740" t="s">
        <v>4034</v>
      </c>
      <c r="O740">
        <v>145000</v>
      </c>
      <c r="P740">
        <v>0</v>
      </c>
      <c r="T740" s="25"/>
    </row>
    <row r="741" spans="1:20" x14ac:dyDescent="0.3">
      <c r="A741">
        <v>1</v>
      </c>
      <c r="B741">
        <v>2024</v>
      </c>
      <c r="C741">
        <v>1105</v>
      </c>
      <c r="D741" t="s">
        <v>3608</v>
      </c>
      <c r="E741">
        <v>3</v>
      </c>
      <c r="F741" s="27">
        <v>20425</v>
      </c>
      <c r="G741" t="s">
        <v>1137</v>
      </c>
      <c r="H741">
        <v>1</v>
      </c>
      <c r="I741">
        <v>834.48</v>
      </c>
      <c r="J741">
        <v>834.48</v>
      </c>
      <c r="K741" t="s">
        <v>137</v>
      </c>
      <c r="L741">
        <v>7</v>
      </c>
      <c r="M741" s="2">
        <v>45503</v>
      </c>
      <c r="N741" t="s">
        <v>4034</v>
      </c>
      <c r="O741">
        <v>145000</v>
      </c>
      <c r="P741">
        <v>0</v>
      </c>
      <c r="T741" s="25"/>
    </row>
    <row r="742" spans="1:20" x14ac:dyDescent="0.3">
      <c r="A742">
        <v>1</v>
      </c>
      <c r="B742">
        <v>2024</v>
      </c>
      <c r="C742">
        <v>1105</v>
      </c>
      <c r="D742" t="s">
        <v>3608</v>
      </c>
      <c r="E742">
        <v>4</v>
      </c>
      <c r="F742" s="27">
        <v>20451</v>
      </c>
      <c r="G742" t="s">
        <v>1109</v>
      </c>
      <c r="H742">
        <v>1</v>
      </c>
      <c r="I742">
        <v>611.65</v>
      </c>
      <c r="J742">
        <v>611.65</v>
      </c>
      <c r="K742" t="s">
        <v>137</v>
      </c>
      <c r="L742">
        <v>7</v>
      </c>
      <c r="M742" s="2">
        <v>45503</v>
      </c>
      <c r="N742" t="s">
        <v>4034</v>
      </c>
      <c r="O742">
        <v>145000</v>
      </c>
      <c r="P742">
        <v>0</v>
      </c>
      <c r="T742" s="25"/>
    </row>
    <row r="743" spans="1:20" x14ac:dyDescent="0.3">
      <c r="A743">
        <v>1</v>
      </c>
      <c r="B743">
        <v>2024</v>
      </c>
      <c r="C743">
        <v>1106</v>
      </c>
      <c r="D743" t="s">
        <v>3608</v>
      </c>
      <c r="E743">
        <v>1</v>
      </c>
      <c r="F743" s="27">
        <v>15867</v>
      </c>
      <c r="G743" t="s">
        <v>1346</v>
      </c>
      <c r="H743">
        <v>1</v>
      </c>
      <c r="I743">
        <v>1577.78</v>
      </c>
      <c r="J743">
        <v>1577.78</v>
      </c>
      <c r="K743" t="s">
        <v>215</v>
      </c>
      <c r="L743">
        <v>7</v>
      </c>
      <c r="M743" s="2">
        <v>45482</v>
      </c>
      <c r="N743" t="s">
        <v>1382</v>
      </c>
      <c r="P743">
        <v>0</v>
      </c>
      <c r="T743" s="25"/>
    </row>
    <row r="744" spans="1:20" x14ac:dyDescent="0.3">
      <c r="A744">
        <v>1</v>
      </c>
      <c r="B744">
        <v>2024</v>
      </c>
      <c r="C744">
        <v>1158</v>
      </c>
      <c r="D744" t="s">
        <v>3609</v>
      </c>
      <c r="E744">
        <v>1</v>
      </c>
      <c r="F744" s="27">
        <v>28769</v>
      </c>
      <c r="G744" t="s">
        <v>4038</v>
      </c>
      <c r="H744">
        <v>20</v>
      </c>
      <c r="I744">
        <v>229.5</v>
      </c>
      <c r="J744">
        <v>4590</v>
      </c>
      <c r="L744">
        <v>8</v>
      </c>
      <c r="M744" s="2">
        <v>45505</v>
      </c>
      <c r="P744">
        <v>1</v>
      </c>
      <c r="T744" s="25"/>
    </row>
    <row r="745" spans="1:20" x14ac:dyDescent="0.3">
      <c r="A745">
        <v>1</v>
      </c>
      <c r="B745">
        <v>2024</v>
      </c>
      <c r="C745">
        <v>1163</v>
      </c>
      <c r="D745" t="s">
        <v>3608</v>
      </c>
      <c r="E745">
        <v>1</v>
      </c>
      <c r="F745" s="27">
        <v>28190</v>
      </c>
      <c r="G745" t="s">
        <v>1344</v>
      </c>
      <c r="H745">
        <v>1</v>
      </c>
      <c r="I745">
        <v>2086.34</v>
      </c>
      <c r="J745">
        <v>2086.34</v>
      </c>
      <c r="K745" t="s">
        <v>848</v>
      </c>
      <c r="L745">
        <v>8</v>
      </c>
      <c r="M745" s="2">
        <v>45505</v>
      </c>
      <c r="N745" t="s">
        <v>1382</v>
      </c>
      <c r="P745">
        <v>0</v>
      </c>
      <c r="T745" s="25"/>
    </row>
    <row r="746" spans="1:20" x14ac:dyDescent="0.3">
      <c r="A746">
        <v>1</v>
      </c>
      <c r="B746">
        <v>2024</v>
      </c>
      <c r="C746">
        <v>1164</v>
      </c>
      <c r="D746" t="s">
        <v>3608</v>
      </c>
      <c r="E746">
        <v>1</v>
      </c>
      <c r="F746" s="27">
        <v>15660</v>
      </c>
      <c r="G746" t="s">
        <v>1119</v>
      </c>
      <c r="H746">
        <v>1</v>
      </c>
      <c r="I746">
        <v>8148.97</v>
      </c>
      <c r="J746">
        <v>8148.97</v>
      </c>
      <c r="L746">
        <v>8</v>
      </c>
      <c r="M746" s="2">
        <v>45505</v>
      </c>
      <c r="P746">
        <v>1</v>
      </c>
      <c r="Q746" t="s">
        <v>4041</v>
      </c>
      <c r="T746" s="25"/>
    </row>
    <row r="747" spans="1:20" x14ac:dyDescent="0.3">
      <c r="A747">
        <v>1</v>
      </c>
      <c r="B747">
        <v>2024</v>
      </c>
      <c r="C747">
        <v>1165</v>
      </c>
      <c r="D747" t="s">
        <v>3608</v>
      </c>
      <c r="E747">
        <v>1</v>
      </c>
      <c r="F747" s="27">
        <v>28735</v>
      </c>
      <c r="G747" t="s">
        <v>4042</v>
      </c>
      <c r="H747">
        <v>1</v>
      </c>
      <c r="I747">
        <v>12000</v>
      </c>
      <c r="J747">
        <v>12000</v>
      </c>
      <c r="K747" t="s">
        <v>558</v>
      </c>
      <c r="L747">
        <v>8</v>
      </c>
      <c r="M747" s="2">
        <v>45505</v>
      </c>
      <c r="N747" t="s">
        <v>1382</v>
      </c>
      <c r="P747">
        <v>0</v>
      </c>
      <c r="T747" s="25"/>
    </row>
    <row r="748" spans="1:20" x14ac:dyDescent="0.3">
      <c r="A748">
        <v>1</v>
      </c>
      <c r="B748">
        <v>2024</v>
      </c>
      <c r="C748">
        <v>1166</v>
      </c>
      <c r="D748" t="s">
        <v>3609</v>
      </c>
      <c r="E748">
        <v>1</v>
      </c>
      <c r="F748" s="27" t="s">
        <v>1359</v>
      </c>
      <c r="G748" t="s">
        <v>1360</v>
      </c>
      <c r="H748">
        <v>5</v>
      </c>
      <c r="I748">
        <v>541.49</v>
      </c>
      <c r="J748">
        <v>2707.45</v>
      </c>
      <c r="K748" t="s">
        <v>128</v>
      </c>
      <c r="L748">
        <v>8</v>
      </c>
      <c r="M748" s="2">
        <v>45506</v>
      </c>
      <c r="N748" t="s">
        <v>4034</v>
      </c>
      <c r="O748">
        <v>150830</v>
      </c>
      <c r="P748">
        <v>0</v>
      </c>
      <c r="T748" s="25"/>
    </row>
    <row r="749" spans="1:20" x14ac:dyDescent="0.3">
      <c r="A749">
        <v>1</v>
      </c>
      <c r="B749">
        <v>2024</v>
      </c>
      <c r="C749">
        <v>1166</v>
      </c>
      <c r="D749" t="s">
        <v>3608</v>
      </c>
      <c r="E749">
        <v>2</v>
      </c>
      <c r="F749" s="27">
        <v>20424</v>
      </c>
      <c r="G749" t="s">
        <v>1103</v>
      </c>
      <c r="H749">
        <v>1</v>
      </c>
      <c r="I749">
        <v>604.13</v>
      </c>
      <c r="J749">
        <v>604.13</v>
      </c>
      <c r="K749" t="s">
        <v>128</v>
      </c>
      <c r="L749">
        <v>8</v>
      </c>
      <c r="M749" s="2">
        <v>45506</v>
      </c>
      <c r="N749" t="s">
        <v>4034</v>
      </c>
      <c r="O749">
        <v>150830</v>
      </c>
      <c r="P749">
        <v>0</v>
      </c>
      <c r="T749" s="25"/>
    </row>
    <row r="750" spans="1:20" x14ac:dyDescent="0.3">
      <c r="A750">
        <v>1</v>
      </c>
      <c r="B750">
        <v>2024</v>
      </c>
      <c r="C750">
        <v>1166</v>
      </c>
      <c r="D750" t="s">
        <v>3608</v>
      </c>
      <c r="E750">
        <v>3</v>
      </c>
      <c r="F750" s="27">
        <v>20425</v>
      </c>
      <c r="G750" t="s">
        <v>1137</v>
      </c>
      <c r="H750">
        <v>1</v>
      </c>
      <c r="I750">
        <v>834.48</v>
      </c>
      <c r="J750">
        <v>834.48</v>
      </c>
      <c r="K750" t="s">
        <v>128</v>
      </c>
      <c r="L750">
        <v>8</v>
      </c>
      <c r="M750" s="2">
        <v>45506</v>
      </c>
      <c r="N750" t="s">
        <v>4034</v>
      </c>
      <c r="O750">
        <v>150830</v>
      </c>
      <c r="P750">
        <v>0</v>
      </c>
      <c r="T750" s="25"/>
    </row>
    <row r="751" spans="1:20" x14ac:dyDescent="0.3">
      <c r="A751">
        <v>1</v>
      </c>
      <c r="B751">
        <v>2024</v>
      </c>
      <c r="C751">
        <v>1166</v>
      </c>
      <c r="D751" t="s">
        <v>3608</v>
      </c>
      <c r="E751">
        <v>4</v>
      </c>
      <c r="F751" s="27">
        <v>20451</v>
      </c>
      <c r="G751" t="s">
        <v>1109</v>
      </c>
      <c r="H751">
        <v>1</v>
      </c>
      <c r="I751">
        <v>611.65</v>
      </c>
      <c r="J751">
        <v>611.65</v>
      </c>
      <c r="K751" t="s">
        <v>128</v>
      </c>
      <c r="L751">
        <v>8</v>
      </c>
      <c r="M751" s="2">
        <v>45506</v>
      </c>
      <c r="N751" t="s">
        <v>4034</v>
      </c>
      <c r="O751">
        <v>150830</v>
      </c>
      <c r="P751">
        <v>0</v>
      </c>
      <c r="T751" s="25"/>
    </row>
    <row r="752" spans="1:20" x14ac:dyDescent="0.3">
      <c r="A752">
        <v>1</v>
      </c>
      <c r="B752">
        <v>2024</v>
      </c>
      <c r="C752">
        <v>1166</v>
      </c>
      <c r="D752" t="s">
        <v>3608</v>
      </c>
      <c r="E752">
        <v>5</v>
      </c>
      <c r="F752" s="27">
        <v>14444</v>
      </c>
      <c r="G752" t="s">
        <v>1217</v>
      </c>
      <c r="H752">
        <v>1</v>
      </c>
      <c r="I752">
        <v>1781.41</v>
      </c>
      <c r="J752">
        <v>1781.41</v>
      </c>
      <c r="K752" t="s">
        <v>128</v>
      </c>
      <c r="L752">
        <v>8</v>
      </c>
      <c r="M752" s="2">
        <v>45506</v>
      </c>
      <c r="N752" t="s">
        <v>4034</v>
      </c>
      <c r="O752">
        <v>150830</v>
      </c>
      <c r="P752">
        <v>0</v>
      </c>
      <c r="T752" s="25"/>
    </row>
    <row r="753" spans="1:20" x14ac:dyDescent="0.3">
      <c r="A753">
        <v>1</v>
      </c>
      <c r="B753">
        <v>2024</v>
      </c>
      <c r="C753">
        <v>1167</v>
      </c>
      <c r="D753" t="s">
        <v>3609</v>
      </c>
      <c r="E753">
        <v>1</v>
      </c>
      <c r="F753" s="27" t="s">
        <v>1359</v>
      </c>
      <c r="G753" t="s">
        <v>1360</v>
      </c>
      <c r="H753">
        <v>4</v>
      </c>
      <c r="I753">
        <v>541.49</v>
      </c>
      <c r="J753">
        <v>2165.96</v>
      </c>
      <c r="K753" t="s">
        <v>37</v>
      </c>
      <c r="L753">
        <v>8</v>
      </c>
      <c r="M753" s="2">
        <v>45509</v>
      </c>
      <c r="N753" t="s">
        <v>4034</v>
      </c>
      <c r="P753">
        <v>0</v>
      </c>
      <c r="T753" s="25"/>
    </row>
    <row r="754" spans="1:20" x14ac:dyDescent="0.3">
      <c r="A754">
        <v>1</v>
      </c>
      <c r="B754">
        <v>2024</v>
      </c>
      <c r="C754">
        <v>1167</v>
      </c>
      <c r="D754" t="s">
        <v>3608</v>
      </c>
      <c r="E754">
        <v>2</v>
      </c>
      <c r="F754" s="27">
        <v>20424</v>
      </c>
      <c r="G754" t="s">
        <v>1103</v>
      </c>
      <c r="H754">
        <v>1</v>
      </c>
      <c r="I754">
        <v>604.13</v>
      </c>
      <c r="J754">
        <v>604.13</v>
      </c>
      <c r="K754" t="s">
        <v>37</v>
      </c>
      <c r="L754">
        <v>8</v>
      </c>
      <c r="M754" s="2">
        <v>45509</v>
      </c>
      <c r="N754" t="s">
        <v>4034</v>
      </c>
      <c r="P754">
        <v>0</v>
      </c>
      <c r="T754" s="25"/>
    </row>
    <row r="755" spans="1:20" x14ac:dyDescent="0.3">
      <c r="A755">
        <v>1</v>
      </c>
      <c r="B755">
        <v>2024</v>
      </c>
      <c r="C755">
        <v>1167</v>
      </c>
      <c r="D755" t="s">
        <v>3608</v>
      </c>
      <c r="E755">
        <v>3</v>
      </c>
      <c r="F755" s="27">
        <v>20425</v>
      </c>
      <c r="G755" t="s">
        <v>1137</v>
      </c>
      <c r="H755">
        <v>1</v>
      </c>
      <c r="I755">
        <v>834.48</v>
      </c>
      <c r="J755">
        <v>834.48</v>
      </c>
      <c r="K755" t="s">
        <v>37</v>
      </c>
      <c r="L755">
        <v>8</v>
      </c>
      <c r="M755" s="2">
        <v>45509</v>
      </c>
      <c r="N755" t="s">
        <v>4034</v>
      </c>
      <c r="P755">
        <v>0</v>
      </c>
      <c r="T755" s="25"/>
    </row>
    <row r="756" spans="1:20" x14ac:dyDescent="0.3">
      <c r="A756">
        <v>1</v>
      </c>
      <c r="B756">
        <v>2024</v>
      </c>
      <c r="C756">
        <v>1167</v>
      </c>
      <c r="D756" t="s">
        <v>3608</v>
      </c>
      <c r="E756">
        <v>4</v>
      </c>
      <c r="F756" s="27">
        <v>20451</v>
      </c>
      <c r="G756" t="s">
        <v>1109</v>
      </c>
      <c r="H756">
        <v>1</v>
      </c>
      <c r="I756">
        <v>611.65</v>
      </c>
      <c r="J756">
        <v>611.65</v>
      </c>
      <c r="K756" t="s">
        <v>37</v>
      </c>
      <c r="L756">
        <v>8</v>
      </c>
      <c r="M756" s="2">
        <v>45509</v>
      </c>
      <c r="N756" t="s">
        <v>4034</v>
      </c>
      <c r="P756">
        <v>0</v>
      </c>
      <c r="T756" s="25"/>
    </row>
    <row r="757" spans="1:20" x14ac:dyDescent="0.3">
      <c r="A757">
        <v>1</v>
      </c>
      <c r="B757">
        <v>2024</v>
      </c>
      <c r="C757">
        <v>1167</v>
      </c>
      <c r="D757" t="s">
        <v>3608</v>
      </c>
      <c r="E757">
        <v>5</v>
      </c>
      <c r="F757" s="27">
        <v>14444</v>
      </c>
      <c r="G757" t="s">
        <v>1217</v>
      </c>
      <c r="H757">
        <v>1</v>
      </c>
      <c r="I757">
        <v>1781.41</v>
      </c>
      <c r="J757">
        <v>1781.41</v>
      </c>
      <c r="K757" t="s">
        <v>37</v>
      </c>
      <c r="L757">
        <v>8</v>
      </c>
      <c r="M757" s="2">
        <v>45509</v>
      </c>
      <c r="N757" t="s">
        <v>4034</v>
      </c>
      <c r="P757">
        <v>0</v>
      </c>
      <c r="T757" s="25"/>
    </row>
    <row r="758" spans="1:20" x14ac:dyDescent="0.3">
      <c r="A758">
        <v>1</v>
      </c>
      <c r="B758">
        <v>2024</v>
      </c>
      <c r="C758">
        <v>1167</v>
      </c>
      <c r="D758" t="s">
        <v>3608</v>
      </c>
      <c r="E758">
        <v>6</v>
      </c>
      <c r="F758" s="27">
        <v>26230</v>
      </c>
      <c r="G758" t="s">
        <v>1057</v>
      </c>
      <c r="H758">
        <v>1</v>
      </c>
      <c r="I758">
        <v>146.11000000000001</v>
      </c>
      <c r="J758">
        <v>146.11000000000001</v>
      </c>
      <c r="K758" t="s">
        <v>37</v>
      </c>
      <c r="L758">
        <v>8</v>
      </c>
      <c r="M758" s="2">
        <v>45509</v>
      </c>
      <c r="N758" t="s">
        <v>4034</v>
      </c>
      <c r="P758">
        <v>0</v>
      </c>
      <c r="T758" s="25"/>
    </row>
    <row r="759" spans="1:20" x14ac:dyDescent="0.3">
      <c r="A759">
        <v>1</v>
      </c>
      <c r="B759">
        <v>2024</v>
      </c>
      <c r="C759">
        <v>1168</v>
      </c>
      <c r="D759" t="s">
        <v>3609</v>
      </c>
      <c r="E759">
        <v>1</v>
      </c>
      <c r="F759" s="27" t="s">
        <v>1359</v>
      </c>
      <c r="G759" t="s">
        <v>1360</v>
      </c>
      <c r="H759">
        <v>4</v>
      </c>
      <c r="I759">
        <v>541.49</v>
      </c>
      <c r="J759">
        <v>2165.96</v>
      </c>
      <c r="K759" t="s">
        <v>334</v>
      </c>
      <c r="L759">
        <v>8</v>
      </c>
      <c r="M759" s="2">
        <v>45509</v>
      </c>
      <c r="N759" t="s">
        <v>4034</v>
      </c>
      <c r="O759">
        <v>294000</v>
      </c>
      <c r="P759">
        <v>0</v>
      </c>
      <c r="T759" s="25"/>
    </row>
    <row r="760" spans="1:20" x14ac:dyDescent="0.3">
      <c r="A760">
        <v>1</v>
      </c>
      <c r="B760">
        <v>2024</v>
      </c>
      <c r="C760">
        <v>1168</v>
      </c>
      <c r="D760" t="s">
        <v>3608</v>
      </c>
      <c r="E760">
        <v>2</v>
      </c>
      <c r="F760" s="27">
        <v>20424</v>
      </c>
      <c r="G760" t="s">
        <v>1103</v>
      </c>
      <c r="H760">
        <v>1</v>
      </c>
      <c r="I760">
        <v>604.13</v>
      </c>
      <c r="J760">
        <v>604.13</v>
      </c>
      <c r="K760" t="s">
        <v>334</v>
      </c>
      <c r="L760">
        <v>8</v>
      </c>
      <c r="M760" s="2">
        <v>45509</v>
      </c>
      <c r="N760" t="s">
        <v>4034</v>
      </c>
      <c r="O760">
        <v>294000</v>
      </c>
      <c r="P760">
        <v>0</v>
      </c>
      <c r="T760" s="25"/>
    </row>
    <row r="761" spans="1:20" x14ac:dyDescent="0.3">
      <c r="A761">
        <v>1</v>
      </c>
      <c r="B761">
        <v>2024</v>
      </c>
      <c r="C761">
        <v>1168</v>
      </c>
      <c r="D761" t="s">
        <v>3608</v>
      </c>
      <c r="E761">
        <v>3</v>
      </c>
      <c r="F761" s="27">
        <v>20425</v>
      </c>
      <c r="G761" t="s">
        <v>1137</v>
      </c>
      <c r="H761">
        <v>1</v>
      </c>
      <c r="I761">
        <v>834.48</v>
      </c>
      <c r="J761">
        <v>834.48</v>
      </c>
      <c r="K761" t="s">
        <v>334</v>
      </c>
      <c r="L761">
        <v>8</v>
      </c>
      <c r="M761" s="2">
        <v>45509</v>
      </c>
      <c r="N761" t="s">
        <v>4034</v>
      </c>
      <c r="O761">
        <v>294000</v>
      </c>
      <c r="P761">
        <v>0</v>
      </c>
      <c r="T761" s="25"/>
    </row>
    <row r="762" spans="1:20" x14ac:dyDescent="0.3">
      <c r="A762">
        <v>1</v>
      </c>
      <c r="B762">
        <v>2024</v>
      </c>
      <c r="C762">
        <v>1168</v>
      </c>
      <c r="D762" t="s">
        <v>3608</v>
      </c>
      <c r="E762">
        <v>4</v>
      </c>
      <c r="F762" s="27">
        <v>20451</v>
      </c>
      <c r="G762" t="s">
        <v>1109</v>
      </c>
      <c r="H762">
        <v>1</v>
      </c>
      <c r="I762">
        <v>611.65</v>
      </c>
      <c r="J762">
        <v>611.65</v>
      </c>
      <c r="K762" t="s">
        <v>334</v>
      </c>
      <c r="L762">
        <v>8</v>
      </c>
      <c r="M762" s="2">
        <v>45509</v>
      </c>
      <c r="N762" t="s">
        <v>4034</v>
      </c>
      <c r="O762">
        <v>294000</v>
      </c>
      <c r="P762">
        <v>0</v>
      </c>
      <c r="T762" s="25"/>
    </row>
    <row r="763" spans="1:20" x14ac:dyDescent="0.3">
      <c r="A763">
        <v>1</v>
      </c>
      <c r="B763">
        <v>2024</v>
      </c>
      <c r="C763">
        <v>1168</v>
      </c>
      <c r="D763" t="s">
        <v>3608</v>
      </c>
      <c r="E763">
        <v>5</v>
      </c>
      <c r="F763" s="27">
        <v>14444</v>
      </c>
      <c r="G763" t="s">
        <v>1217</v>
      </c>
      <c r="H763">
        <v>1</v>
      </c>
      <c r="I763">
        <v>1781.41</v>
      </c>
      <c r="J763">
        <v>1781.41</v>
      </c>
      <c r="K763" t="s">
        <v>334</v>
      </c>
      <c r="L763">
        <v>8</v>
      </c>
      <c r="M763" s="2">
        <v>45509</v>
      </c>
      <c r="N763" t="s">
        <v>4034</v>
      </c>
      <c r="O763">
        <v>294000</v>
      </c>
      <c r="P763">
        <v>0</v>
      </c>
      <c r="T763" s="25"/>
    </row>
    <row r="764" spans="1:20" x14ac:dyDescent="0.3">
      <c r="A764">
        <v>1</v>
      </c>
      <c r="B764">
        <v>2024</v>
      </c>
      <c r="C764">
        <v>1169</v>
      </c>
      <c r="D764" t="s">
        <v>3608</v>
      </c>
      <c r="E764">
        <v>1</v>
      </c>
      <c r="F764" s="27">
        <v>25227</v>
      </c>
      <c r="G764" t="s">
        <v>1069</v>
      </c>
      <c r="H764">
        <v>2</v>
      </c>
      <c r="I764">
        <v>3725</v>
      </c>
      <c r="J764">
        <v>7450</v>
      </c>
      <c r="K764" t="s">
        <v>690</v>
      </c>
      <c r="L764">
        <v>8</v>
      </c>
      <c r="M764" s="2">
        <v>45510</v>
      </c>
      <c r="N764" t="s">
        <v>1382</v>
      </c>
      <c r="P764">
        <v>0</v>
      </c>
      <c r="T764" s="25"/>
    </row>
    <row r="765" spans="1:20" x14ac:dyDescent="0.3">
      <c r="A765">
        <v>1</v>
      </c>
      <c r="B765">
        <v>2024</v>
      </c>
      <c r="C765">
        <v>1169</v>
      </c>
      <c r="D765" t="s">
        <v>3608</v>
      </c>
      <c r="E765">
        <v>2</v>
      </c>
      <c r="F765" s="27">
        <v>27229</v>
      </c>
      <c r="G765" t="s">
        <v>3615</v>
      </c>
      <c r="H765">
        <v>2</v>
      </c>
      <c r="I765">
        <v>3950</v>
      </c>
      <c r="J765">
        <v>7900</v>
      </c>
      <c r="K765" t="s">
        <v>690</v>
      </c>
      <c r="L765">
        <v>8</v>
      </c>
      <c r="M765" s="2">
        <v>45510</v>
      </c>
      <c r="N765" t="s">
        <v>1382</v>
      </c>
      <c r="P765">
        <v>0</v>
      </c>
      <c r="T765" s="25"/>
    </row>
    <row r="766" spans="1:20" x14ac:dyDescent="0.3">
      <c r="A766">
        <v>1</v>
      </c>
      <c r="B766">
        <v>2024</v>
      </c>
      <c r="C766">
        <v>1169</v>
      </c>
      <c r="D766" t="s">
        <v>3608</v>
      </c>
      <c r="E766">
        <v>3</v>
      </c>
      <c r="F766" s="27">
        <v>26226</v>
      </c>
      <c r="G766" t="s">
        <v>1048</v>
      </c>
      <c r="H766">
        <v>2</v>
      </c>
      <c r="I766">
        <v>1800</v>
      </c>
      <c r="J766">
        <v>3600</v>
      </c>
      <c r="K766" t="s">
        <v>690</v>
      </c>
      <c r="L766">
        <v>8</v>
      </c>
      <c r="M766" s="2">
        <v>45510</v>
      </c>
      <c r="N766" t="s">
        <v>1382</v>
      </c>
      <c r="P766">
        <v>0</v>
      </c>
      <c r="T766" s="25"/>
    </row>
    <row r="767" spans="1:20" x14ac:dyDescent="0.3">
      <c r="A767">
        <v>1</v>
      </c>
      <c r="B767">
        <v>2024</v>
      </c>
      <c r="C767">
        <v>1170</v>
      </c>
      <c r="D767" t="s">
        <v>3608</v>
      </c>
      <c r="E767">
        <v>1</v>
      </c>
      <c r="F767" s="27">
        <v>15660</v>
      </c>
      <c r="G767" t="s">
        <v>1119</v>
      </c>
      <c r="H767">
        <v>1</v>
      </c>
      <c r="I767">
        <v>8148.97</v>
      </c>
      <c r="J767">
        <v>8148.97</v>
      </c>
      <c r="K767" t="s">
        <v>553</v>
      </c>
      <c r="L767">
        <v>8</v>
      </c>
      <c r="M767" s="2">
        <v>45510</v>
      </c>
      <c r="N767" t="s">
        <v>1382</v>
      </c>
      <c r="P767">
        <v>0</v>
      </c>
      <c r="T767" s="25"/>
    </row>
    <row r="768" spans="1:20" x14ac:dyDescent="0.3">
      <c r="A768">
        <v>1</v>
      </c>
      <c r="B768">
        <v>2024</v>
      </c>
      <c r="C768">
        <v>1171</v>
      </c>
      <c r="D768" t="s">
        <v>3609</v>
      </c>
      <c r="E768">
        <v>1</v>
      </c>
      <c r="F768" s="27" t="s">
        <v>1359</v>
      </c>
      <c r="G768" t="s">
        <v>1360</v>
      </c>
      <c r="H768">
        <v>4</v>
      </c>
      <c r="I768">
        <v>541.49</v>
      </c>
      <c r="J768">
        <v>2165.96</v>
      </c>
      <c r="K768" t="s">
        <v>142</v>
      </c>
      <c r="L768">
        <v>8</v>
      </c>
      <c r="M768" s="2">
        <v>45512</v>
      </c>
      <c r="N768" t="s">
        <v>4034</v>
      </c>
      <c r="O768">
        <v>155000</v>
      </c>
      <c r="P768">
        <v>0</v>
      </c>
      <c r="T768" s="25"/>
    </row>
    <row r="769" spans="1:20" x14ac:dyDescent="0.3">
      <c r="A769">
        <v>1</v>
      </c>
      <c r="B769">
        <v>2024</v>
      </c>
      <c r="C769">
        <v>1171</v>
      </c>
      <c r="D769" t="s">
        <v>3608</v>
      </c>
      <c r="E769">
        <v>2</v>
      </c>
      <c r="F769" s="27">
        <v>20424</v>
      </c>
      <c r="G769" t="s">
        <v>1103</v>
      </c>
      <c r="H769">
        <v>1</v>
      </c>
      <c r="I769">
        <v>604.13</v>
      </c>
      <c r="J769">
        <v>604.13</v>
      </c>
      <c r="K769" t="s">
        <v>142</v>
      </c>
      <c r="L769">
        <v>8</v>
      </c>
      <c r="M769" s="2">
        <v>45512</v>
      </c>
      <c r="N769" t="s">
        <v>4034</v>
      </c>
      <c r="O769">
        <v>155000</v>
      </c>
      <c r="P769">
        <v>0</v>
      </c>
      <c r="T769" s="25"/>
    </row>
    <row r="770" spans="1:20" x14ac:dyDescent="0.3">
      <c r="A770">
        <v>1</v>
      </c>
      <c r="B770">
        <v>2024</v>
      </c>
      <c r="C770">
        <v>1171</v>
      </c>
      <c r="D770" t="s">
        <v>3608</v>
      </c>
      <c r="E770">
        <v>3</v>
      </c>
      <c r="F770" s="27">
        <v>20425</v>
      </c>
      <c r="G770" t="s">
        <v>1137</v>
      </c>
      <c r="H770">
        <v>1</v>
      </c>
      <c r="I770">
        <v>834.48</v>
      </c>
      <c r="J770">
        <v>834.48</v>
      </c>
      <c r="K770" t="s">
        <v>142</v>
      </c>
      <c r="L770">
        <v>8</v>
      </c>
      <c r="M770" s="2">
        <v>45512</v>
      </c>
      <c r="N770" t="s">
        <v>4034</v>
      </c>
      <c r="O770">
        <v>155000</v>
      </c>
      <c r="P770">
        <v>0</v>
      </c>
      <c r="T770" s="25"/>
    </row>
    <row r="771" spans="1:20" x14ac:dyDescent="0.3">
      <c r="A771">
        <v>1</v>
      </c>
      <c r="B771">
        <v>2024</v>
      </c>
      <c r="C771">
        <v>1171</v>
      </c>
      <c r="D771" t="s">
        <v>3608</v>
      </c>
      <c r="E771">
        <v>4</v>
      </c>
      <c r="F771" s="27">
        <v>20451</v>
      </c>
      <c r="G771" t="s">
        <v>1109</v>
      </c>
      <c r="H771">
        <v>1</v>
      </c>
      <c r="I771">
        <v>611.65</v>
      </c>
      <c r="J771">
        <v>611.65</v>
      </c>
      <c r="K771" t="s">
        <v>142</v>
      </c>
      <c r="L771">
        <v>8</v>
      </c>
      <c r="M771" s="2">
        <v>45512</v>
      </c>
      <c r="N771" t="s">
        <v>4034</v>
      </c>
      <c r="O771">
        <v>155000</v>
      </c>
      <c r="P771">
        <v>0</v>
      </c>
      <c r="T771" s="25"/>
    </row>
    <row r="772" spans="1:20" x14ac:dyDescent="0.3">
      <c r="A772">
        <v>1</v>
      </c>
      <c r="B772">
        <v>2024</v>
      </c>
      <c r="C772">
        <v>1172</v>
      </c>
      <c r="D772" t="s">
        <v>3609</v>
      </c>
      <c r="E772">
        <v>1</v>
      </c>
      <c r="F772" s="27" t="s">
        <v>1377</v>
      </c>
      <c r="G772" t="s">
        <v>1378</v>
      </c>
      <c r="H772">
        <v>2</v>
      </c>
      <c r="I772">
        <v>632.49</v>
      </c>
      <c r="J772">
        <v>1264.98</v>
      </c>
      <c r="K772" t="s">
        <v>334</v>
      </c>
      <c r="L772">
        <v>8</v>
      </c>
      <c r="M772" s="2">
        <v>45518</v>
      </c>
      <c r="N772" t="s">
        <v>1383</v>
      </c>
      <c r="P772">
        <v>0</v>
      </c>
      <c r="T772" s="25"/>
    </row>
    <row r="773" spans="1:20" x14ac:dyDescent="0.3">
      <c r="A773">
        <v>1</v>
      </c>
      <c r="B773">
        <v>2024</v>
      </c>
      <c r="C773">
        <v>1173</v>
      </c>
      <c r="D773" t="s">
        <v>3609</v>
      </c>
      <c r="E773">
        <v>1</v>
      </c>
      <c r="F773" s="27" t="s">
        <v>1359</v>
      </c>
      <c r="G773" t="s">
        <v>1360</v>
      </c>
      <c r="H773">
        <v>5</v>
      </c>
      <c r="I773">
        <v>541.49</v>
      </c>
      <c r="J773">
        <v>2707.45</v>
      </c>
      <c r="K773" t="s">
        <v>241</v>
      </c>
      <c r="L773">
        <v>8</v>
      </c>
      <c r="M773" s="2">
        <v>45518</v>
      </c>
      <c r="N773" t="s">
        <v>4034</v>
      </c>
      <c r="O773">
        <v>150000</v>
      </c>
      <c r="P773">
        <v>0</v>
      </c>
      <c r="T773" s="25"/>
    </row>
    <row r="774" spans="1:20" x14ac:dyDescent="0.3">
      <c r="A774">
        <v>1</v>
      </c>
      <c r="B774">
        <v>2024</v>
      </c>
      <c r="C774">
        <v>1173</v>
      </c>
      <c r="D774" t="s">
        <v>3608</v>
      </c>
      <c r="E774">
        <v>2</v>
      </c>
      <c r="F774" s="27">
        <v>20424</v>
      </c>
      <c r="G774" t="s">
        <v>1103</v>
      </c>
      <c r="H774">
        <v>1</v>
      </c>
      <c r="I774">
        <v>604.13</v>
      </c>
      <c r="J774">
        <v>604.13</v>
      </c>
      <c r="K774" t="s">
        <v>241</v>
      </c>
      <c r="L774">
        <v>8</v>
      </c>
      <c r="M774" s="2">
        <v>45518</v>
      </c>
      <c r="N774" t="s">
        <v>4034</v>
      </c>
      <c r="O774">
        <v>150000</v>
      </c>
      <c r="P774">
        <v>0</v>
      </c>
      <c r="T774" s="25"/>
    </row>
    <row r="775" spans="1:20" x14ac:dyDescent="0.3">
      <c r="A775">
        <v>1</v>
      </c>
      <c r="B775">
        <v>2024</v>
      </c>
      <c r="C775">
        <v>1173</v>
      </c>
      <c r="D775" t="s">
        <v>3608</v>
      </c>
      <c r="E775">
        <v>3</v>
      </c>
      <c r="F775" s="27">
        <v>20425</v>
      </c>
      <c r="G775" t="s">
        <v>1137</v>
      </c>
      <c r="H775">
        <v>1</v>
      </c>
      <c r="I775">
        <v>834.48</v>
      </c>
      <c r="J775">
        <v>834.48</v>
      </c>
      <c r="K775" t="s">
        <v>241</v>
      </c>
      <c r="L775">
        <v>8</v>
      </c>
      <c r="M775" s="2">
        <v>45518</v>
      </c>
      <c r="N775" t="s">
        <v>4034</v>
      </c>
      <c r="O775">
        <v>150000</v>
      </c>
      <c r="P775">
        <v>0</v>
      </c>
      <c r="T775" s="25"/>
    </row>
    <row r="776" spans="1:20" x14ac:dyDescent="0.3">
      <c r="A776">
        <v>1</v>
      </c>
      <c r="B776">
        <v>2024</v>
      </c>
      <c r="C776">
        <v>1173</v>
      </c>
      <c r="D776" t="s">
        <v>3608</v>
      </c>
      <c r="E776">
        <v>4</v>
      </c>
      <c r="F776" s="27">
        <v>20451</v>
      </c>
      <c r="G776" t="s">
        <v>1109</v>
      </c>
      <c r="H776">
        <v>1</v>
      </c>
      <c r="I776">
        <v>611.65</v>
      </c>
      <c r="J776">
        <v>611.65</v>
      </c>
      <c r="K776" t="s">
        <v>241</v>
      </c>
      <c r="L776">
        <v>8</v>
      </c>
      <c r="M776" s="2">
        <v>45518</v>
      </c>
      <c r="N776" t="s">
        <v>4034</v>
      </c>
      <c r="O776">
        <v>150000</v>
      </c>
      <c r="P776">
        <v>0</v>
      </c>
      <c r="T776" s="25"/>
    </row>
    <row r="777" spans="1:20" x14ac:dyDescent="0.3">
      <c r="A777">
        <v>1</v>
      </c>
      <c r="B777">
        <v>2024</v>
      </c>
      <c r="C777">
        <v>1173</v>
      </c>
      <c r="D777" t="s">
        <v>3608</v>
      </c>
      <c r="E777">
        <v>5</v>
      </c>
      <c r="F777" s="27">
        <v>14444</v>
      </c>
      <c r="G777" t="s">
        <v>1217</v>
      </c>
      <c r="H777">
        <v>1</v>
      </c>
      <c r="I777">
        <v>1781.41</v>
      </c>
      <c r="J777">
        <v>1781.41</v>
      </c>
      <c r="K777" t="s">
        <v>241</v>
      </c>
      <c r="L777">
        <v>8</v>
      </c>
      <c r="M777" s="2">
        <v>45518</v>
      </c>
      <c r="N777" t="s">
        <v>4034</v>
      </c>
      <c r="O777">
        <v>150000</v>
      </c>
      <c r="P777">
        <v>0</v>
      </c>
      <c r="T777" s="25"/>
    </row>
    <row r="778" spans="1:20" x14ac:dyDescent="0.3">
      <c r="A778">
        <v>1</v>
      </c>
      <c r="B778">
        <v>2024</v>
      </c>
      <c r="C778">
        <v>1174</v>
      </c>
      <c r="D778" t="s">
        <v>3609</v>
      </c>
      <c r="E778">
        <v>1</v>
      </c>
      <c r="F778" s="27" t="s">
        <v>1359</v>
      </c>
      <c r="G778" t="s">
        <v>1360</v>
      </c>
      <c r="H778">
        <v>4</v>
      </c>
      <c r="I778">
        <v>541.49</v>
      </c>
      <c r="J778">
        <v>2165.96</v>
      </c>
      <c r="K778" t="s">
        <v>488</v>
      </c>
      <c r="L778">
        <v>8</v>
      </c>
      <c r="M778" s="2">
        <v>45523</v>
      </c>
      <c r="N778" t="s">
        <v>4034</v>
      </c>
      <c r="P778">
        <v>0</v>
      </c>
      <c r="T778" s="25"/>
    </row>
    <row r="779" spans="1:20" x14ac:dyDescent="0.3">
      <c r="A779">
        <v>1</v>
      </c>
      <c r="B779">
        <v>2024</v>
      </c>
      <c r="C779">
        <v>1174</v>
      </c>
      <c r="D779" t="s">
        <v>3608</v>
      </c>
      <c r="E779">
        <v>2</v>
      </c>
      <c r="F779" s="27">
        <v>20424</v>
      </c>
      <c r="G779" t="s">
        <v>1103</v>
      </c>
      <c r="H779">
        <v>1</v>
      </c>
      <c r="I779">
        <v>604.13</v>
      </c>
      <c r="J779">
        <v>604.13</v>
      </c>
      <c r="K779" t="s">
        <v>488</v>
      </c>
      <c r="L779">
        <v>8</v>
      </c>
      <c r="M779" s="2">
        <v>45523</v>
      </c>
      <c r="N779" t="s">
        <v>4034</v>
      </c>
      <c r="P779">
        <v>0</v>
      </c>
      <c r="T779" s="25"/>
    </row>
    <row r="780" spans="1:20" x14ac:dyDescent="0.3">
      <c r="A780">
        <v>1</v>
      </c>
      <c r="B780">
        <v>2024</v>
      </c>
      <c r="C780">
        <v>1174</v>
      </c>
      <c r="D780" t="s">
        <v>3608</v>
      </c>
      <c r="E780">
        <v>3</v>
      </c>
      <c r="F780" s="27">
        <v>20425</v>
      </c>
      <c r="G780" t="s">
        <v>1137</v>
      </c>
      <c r="H780">
        <v>1</v>
      </c>
      <c r="I780">
        <v>834.48</v>
      </c>
      <c r="J780">
        <v>834.48</v>
      </c>
      <c r="K780" t="s">
        <v>488</v>
      </c>
      <c r="L780">
        <v>8</v>
      </c>
      <c r="M780" s="2">
        <v>45523</v>
      </c>
      <c r="N780" t="s">
        <v>4034</v>
      </c>
      <c r="P780">
        <v>0</v>
      </c>
      <c r="T780" s="25"/>
    </row>
    <row r="781" spans="1:20" x14ac:dyDescent="0.3">
      <c r="A781">
        <v>1</v>
      </c>
      <c r="B781">
        <v>2024</v>
      </c>
      <c r="C781">
        <v>1174</v>
      </c>
      <c r="D781" t="s">
        <v>3608</v>
      </c>
      <c r="E781">
        <v>4</v>
      </c>
      <c r="F781" s="27">
        <v>20451</v>
      </c>
      <c r="G781" t="s">
        <v>1109</v>
      </c>
      <c r="H781">
        <v>1</v>
      </c>
      <c r="I781">
        <v>611.65</v>
      </c>
      <c r="J781">
        <v>611.65</v>
      </c>
      <c r="K781" t="s">
        <v>488</v>
      </c>
      <c r="L781">
        <v>8</v>
      </c>
      <c r="M781" s="2">
        <v>45523</v>
      </c>
      <c r="N781" t="s">
        <v>4034</v>
      </c>
      <c r="P781">
        <v>0</v>
      </c>
      <c r="T781" s="25"/>
    </row>
    <row r="782" spans="1:20" x14ac:dyDescent="0.3">
      <c r="A782">
        <v>1</v>
      </c>
      <c r="B782">
        <v>2024</v>
      </c>
      <c r="C782">
        <v>1174</v>
      </c>
      <c r="D782" t="s">
        <v>3608</v>
      </c>
      <c r="E782">
        <v>5</v>
      </c>
      <c r="F782" s="27">
        <v>26230</v>
      </c>
      <c r="G782" t="s">
        <v>1057</v>
      </c>
      <c r="H782">
        <v>1</v>
      </c>
      <c r="I782">
        <v>146.11000000000001</v>
      </c>
      <c r="J782">
        <v>146.11000000000001</v>
      </c>
      <c r="K782" t="s">
        <v>488</v>
      </c>
      <c r="L782">
        <v>8</v>
      </c>
      <c r="M782" s="2">
        <v>45523</v>
      </c>
      <c r="N782" t="s">
        <v>4034</v>
      </c>
      <c r="P782">
        <v>0</v>
      </c>
      <c r="T782" s="25"/>
    </row>
    <row r="783" spans="1:20" x14ac:dyDescent="0.3">
      <c r="A783">
        <v>1</v>
      </c>
      <c r="B783">
        <v>2024</v>
      </c>
      <c r="C783">
        <v>1175</v>
      </c>
      <c r="D783" t="s">
        <v>3609</v>
      </c>
      <c r="E783">
        <v>1</v>
      </c>
      <c r="F783" s="27" t="s">
        <v>1359</v>
      </c>
      <c r="G783" t="s">
        <v>1360</v>
      </c>
      <c r="H783">
        <v>4</v>
      </c>
      <c r="I783">
        <v>541.49</v>
      </c>
      <c r="J783">
        <v>2165.96</v>
      </c>
      <c r="K783" t="s">
        <v>196</v>
      </c>
      <c r="L783">
        <v>8</v>
      </c>
      <c r="M783" s="2">
        <v>45523</v>
      </c>
      <c r="N783" t="s">
        <v>4034</v>
      </c>
      <c r="O783">
        <v>186500</v>
      </c>
      <c r="P783">
        <v>0</v>
      </c>
      <c r="T783" s="25"/>
    </row>
    <row r="784" spans="1:20" x14ac:dyDescent="0.3">
      <c r="A784">
        <v>1</v>
      </c>
      <c r="B784">
        <v>2024</v>
      </c>
      <c r="C784">
        <v>1175</v>
      </c>
      <c r="D784" t="s">
        <v>3608</v>
      </c>
      <c r="E784">
        <v>2</v>
      </c>
      <c r="F784" s="27">
        <v>20424</v>
      </c>
      <c r="G784" t="s">
        <v>1103</v>
      </c>
      <c r="H784">
        <v>1</v>
      </c>
      <c r="I784">
        <v>604.13</v>
      </c>
      <c r="J784">
        <v>604.13</v>
      </c>
      <c r="K784" t="s">
        <v>196</v>
      </c>
      <c r="L784">
        <v>8</v>
      </c>
      <c r="M784" s="2">
        <v>45523</v>
      </c>
      <c r="N784" t="s">
        <v>4034</v>
      </c>
      <c r="O784">
        <v>186500</v>
      </c>
      <c r="P784">
        <v>0</v>
      </c>
      <c r="T784" s="25"/>
    </row>
    <row r="785" spans="1:20" x14ac:dyDescent="0.3">
      <c r="A785">
        <v>1</v>
      </c>
      <c r="B785">
        <v>2024</v>
      </c>
      <c r="C785">
        <v>1175</v>
      </c>
      <c r="D785" t="s">
        <v>3608</v>
      </c>
      <c r="E785">
        <v>3</v>
      </c>
      <c r="F785" s="27">
        <v>20425</v>
      </c>
      <c r="G785" t="s">
        <v>1137</v>
      </c>
      <c r="H785">
        <v>1</v>
      </c>
      <c r="I785">
        <v>834.48</v>
      </c>
      <c r="J785">
        <v>834.48</v>
      </c>
      <c r="K785" t="s">
        <v>196</v>
      </c>
      <c r="L785">
        <v>8</v>
      </c>
      <c r="M785" s="2">
        <v>45523</v>
      </c>
      <c r="N785" t="s">
        <v>4034</v>
      </c>
      <c r="O785">
        <v>186500</v>
      </c>
      <c r="P785">
        <v>0</v>
      </c>
      <c r="T785" s="25"/>
    </row>
    <row r="786" spans="1:20" x14ac:dyDescent="0.3">
      <c r="A786">
        <v>1</v>
      </c>
      <c r="B786">
        <v>2024</v>
      </c>
      <c r="C786">
        <v>1175</v>
      </c>
      <c r="D786" t="s">
        <v>3608</v>
      </c>
      <c r="E786">
        <v>4</v>
      </c>
      <c r="F786" s="27">
        <v>20451</v>
      </c>
      <c r="G786" t="s">
        <v>1109</v>
      </c>
      <c r="H786">
        <v>1</v>
      </c>
      <c r="I786">
        <v>611.65</v>
      </c>
      <c r="J786">
        <v>611.65</v>
      </c>
      <c r="K786" t="s">
        <v>196</v>
      </c>
      <c r="L786">
        <v>8</v>
      </c>
      <c r="M786" s="2">
        <v>45523</v>
      </c>
      <c r="N786" t="s">
        <v>4034</v>
      </c>
      <c r="O786">
        <v>186500</v>
      </c>
      <c r="P786">
        <v>0</v>
      </c>
      <c r="T786" s="25"/>
    </row>
    <row r="787" spans="1:20" x14ac:dyDescent="0.3">
      <c r="A787">
        <v>1</v>
      </c>
      <c r="B787">
        <v>2024</v>
      </c>
      <c r="C787">
        <v>1175</v>
      </c>
      <c r="D787" t="s">
        <v>3608</v>
      </c>
      <c r="E787">
        <v>5</v>
      </c>
      <c r="F787" s="27">
        <v>25108</v>
      </c>
      <c r="G787" t="s">
        <v>1096</v>
      </c>
      <c r="H787">
        <v>1</v>
      </c>
      <c r="I787">
        <v>485.31</v>
      </c>
      <c r="J787">
        <v>485.31</v>
      </c>
      <c r="K787" t="s">
        <v>196</v>
      </c>
      <c r="L787">
        <v>8</v>
      </c>
      <c r="M787" s="2">
        <v>45523</v>
      </c>
      <c r="N787" t="s">
        <v>4034</v>
      </c>
      <c r="O787">
        <v>186500</v>
      </c>
      <c r="P787">
        <v>0</v>
      </c>
      <c r="T787" s="25"/>
    </row>
    <row r="788" spans="1:20" x14ac:dyDescent="0.3">
      <c r="A788">
        <v>1</v>
      </c>
      <c r="B788">
        <v>2024</v>
      </c>
      <c r="C788">
        <v>1176</v>
      </c>
      <c r="D788" t="s">
        <v>3609</v>
      </c>
      <c r="E788">
        <v>1</v>
      </c>
      <c r="F788" s="27" t="s">
        <v>1359</v>
      </c>
      <c r="G788" t="s">
        <v>1360</v>
      </c>
      <c r="H788">
        <v>4</v>
      </c>
      <c r="I788">
        <v>541.49</v>
      </c>
      <c r="J788">
        <v>2165.96</v>
      </c>
      <c r="K788" t="s">
        <v>965</v>
      </c>
      <c r="L788">
        <v>8</v>
      </c>
      <c r="M788" s="2">
        <v>45524</v>
      </c>
      <c r="N788" t="s">
        <v>4035</v>
      </c>
      <c r="O788">
        <v>201000</v>
      </c>
      <c r="P788">
        <v>0</v>
      </c>
      <c r="T788" s="25"/>
    </row>
    <row r="789" spans="1:20" x14ac:dyDescent="0.3">
      <c r="A789">
        <v>1</v>
      </c>
      <c r="B789">
        <v>2024</v>
      </c>
      <c r="C789">
        <v>1176</v>
      </c>
      <c r="D789" t="s">
        <v>3608</v>
      </c>
      <c r="E789">
        <v>2</v>
      </c>
      <c r="F789" s="27">
        <v>20424</v>
      </c>
      <c r="G789" t="s">
        <v>1103</v>
      </c>
      <c r="H789">
        <v>1</v>
      </c>
      <c r="I789">
        <v>604.13</v>
      </c>
      <c r="J789">
        <v>604.13</v>
      </c>
      <c r="K789" t="s">
        <v>965</v>
      </c>
      <c r="L789">
        <v>8</v>
      </c>
      <c r="M789" s="2">
        <v>45524</v>
      </c>
      <c r="N789" t="s">
        <v>4035</v>
      </c>
      <c r="O789">
        <v>201000</v>
      </c>
      <c r="P789">
        <v>0</v>
      </c>
      <c r="T789" s="25"/>
    </row>
    <row r="790" spans="1:20" x14ac:dyDescent="0.3">
      <c r="A790">
        <v>1</v>
      </c>
      <c r="B790">
        <v>2024</v>
      </c>
      <c r="C790">
        <v>1176</v>
      </c>
      <c r="D790" t="s">
        <v>3608</v>
      </c>
      <c r="E790">
        <v>3</v>
      </c>
      <c r="F790" s="27">
        <v>20425</v>
      </c>
      <c r="G790" t="s">
        <v>1137</v>
      </c>
      <c r="H790">
        <v>1</v>
      </c>
      <c r="I790">
        <v>834.48</v>
      </c>
      <c r="J790">
        <v>834.48</v>
      </c>
      <c r="K790" t="s">
        <v>965</v>
      </c>
      <c r="L790">
        <v>8</v>
      </c>
      <c r="M790" s="2">
        <v>45524</v>
      </c>
      <c r="N790" t="s">
        <v>4035</v>
      </c>
      <c r="O790">
        <v>201000</v>
      </c>
      <c r="P790">
        <v>0</v>
      </c>
      <c r="T790" s="25"/>
    </row>
    <row r="791" spans="1:20" x14ac:dyDescent="0.3">
      <c r="A791">
        <v>1</v>
      </c>
      <c r="B791">
        <v>2024</v>
      </c>
      <c r="C791">
        <v>1176</v>
      </c>
      <c r="D791" t="s">
        <v>3608</v>
      </c>
      <c r="E791">
        <v>4</v>
      </c>
      <c r="F791" s="27">
        <v>20451</v>
      </c>
      <c r="G791" t="s">
        <v>1109</v>
      </c>
      <c r="H791">
        <v>1</v>
      </c>
      <c r="I791">
        <v>611.65</v>
      </c>
      <c r="J791">
        <v>611.65</v>
      </c>
      <c r="K791" t="s">
        <v>965</v>
      </c>
      <c r="L791">
        <v>8</v>
      </c>
      <c r="M791" s="2">
        <v>45524</v>
      </c>
      <c r="N791" t="s">
        <v>4035</v>
      </c>
      <c r="O791">
        <v>201000</v>
      </c>
      <c r="P791">
        <v>0</v>
      </c>
      <c r="T791" s="25"/>
    </row>
    <row r="792" spans="1:20" x14ac:dyDescent="0.3">
      <c r="A792">
        <v>1</v>
      </c>
      <c r="B792">
        <v>2024</v>
      </c>
      <c r="C792">
        <v>1176</v>
      </c>
      <c r="D792" t="s">
        <v>3608</v>
      </c>
      <c r="E792">
        <v>5</v>
      </c>
      <c r="F792" s="27">
        <v>25261</v>
      </c>
      <c r="G792" t="s">
        <v>1134</v>
      </c>
      <c r="H792">
        <v>1</v>
      </c>
      <c r="I792">
        <v>7885.81</v>
      </c>
      <c r="J792">
        <v>7885.81</v>
      </c>
      <c r="K792" t="s">
        <v>965</v>
      </c>
      <c r="L792">
        <v>8</v>
      </c>
      <c r="M792" s="2">
        <v>45524</v>
      </c>
      <c r="N792" t="s">
        <v>4035</v>
      </c>
      <c r="O792">
        <v>201000</v>
      </c>
      <c r="P792">
        <v>0</v>
      </c>
      <c r="T792" s="25"/>
    </row>
    <row r="793" spans="1:20" x14ac:dyDescent="0.3">
      <c r="A793">
        <v>1</v>
      </c>
      <c r="B793">
        <v>2024</v>
      </c>
      <c r="C793">
        <v>1176</v>
      </c>
      <c r="D793" t="s">
        <v>3608</v>
      </c>
      <c r="E793">
        <v>6</v>
      </c>
      <c r="F793" s="27">
        <v>15875</v>
      </c>
      <c r="G793" t="s">
        <v>1082</v>
      </c>
      <c r="H793">
        <v>2</v>
      </c>
      <c r="I793">
        <v>1566.82</v>
      </c>
      <c r="J793">
        <v>3133.64</v>
      </c>
      <c r="K793" t="s">
        <v>965</v>
      </c>
      <c r="L793">
        <v>8</v>
      </c>
      <c r="M793" s="2">
        <v>45524</v>
      </c>
      <c r="N793" t="s">
        <v>4035</v>
      </c>
      <c r="O793">
        <v>201000</v>
      </c>
      <c r="P793">
        <v>0</v>
      </c>
      <c r="T793" s="25"/>
    </row>
    <row r="794" spans="1:20" x14ac:dyDescent="0.3">
      <c r="A794">
        <v>1</v>
      </c>
      <c r="B794">
        <v>2024</v>
      </c>
      <c r="C794">
        <v>1176</v>
      </c>
      <c r="D794" t="s">
        <v>3608</v>
      </c>
      <c r="E794">
        <v>7</v>
      </c>
      <c r="F794" s="27">
        <v>27405</v>
      </c>
      <c r="G794" t="s">
        <v>1216</v>
      </c>
      <c r="H794">
        <v>1</v>
      </c>
      <c r="I794">
        <v>2924.38</v>
      </c>
      <c r="J794">
        <v>2924.38</v>
      </c>
      <c r="K794" t="s">
        <v>965</v>
      </c>
      <c r="L794">
        <v>8</v>
      </c>
      <c r="M794" s="2">
        <v>45524</v>
      </c>
      <c r="N794" t="s">
        <v>4035</v>
      </c>
      <c r="O794">
        <v>201000</v>
      </c>
      <c r="P794">
        <v>0</v>
      </c>
      <c r="T794" s="25"/>
    </row>
    <row r="795" spans="1:20" x14ac:dyDescent="0.3">
      <c r="A795">
        <v>1</v>
      </c>
      <c r="B795">
        <v>2024</v>
      </c>
      <c r="C795">
        <v>1176</v>
      </c>
      <c r="D795" t="s">
        <v>3608</v>
      </c>
      <c r="E795">
        <v>8</v>
      </c>
      <c r="F795" s="27">
        <v>25108</v>
      </c>
      <c r="G795" t="s">
        <v>1096</v>
      </c>
      <c r="H795">
        <v>1</v>
      </c>
      <c r="I795">
        <v>485.31</v>
      </c>
      <c r="J795">
        <v>485.31</v>
      </c>
      <c r="K795" t="s">
        <v>965</v>
      </c>
      <c r="L795">
        <v>8</v>
      </c>
      <c r="M795" s="2">
        <v>45524</v>
      </c>
      <c r="N795" t="s">
        <v>4035</v>
      </c>
      <c r="O795">
        <v>201000</v>
      </c>
      <c r="P795">
        <v>0</v>
      </c>
      <c r="T795" s="25"/>
    </row>
    <row r="796" spans="1:20" x14ac:dyDescent="0.3">
      <c r="A796">
        <v>1</v>
      </c>
      <c r="B796">
        <v>2024</v>
      </c>
      <c r="C796">
        <v>1177</v>
      </c>
      <c r="D796" t="s">
        <v>3609</v>
      </c>
      <c r="E796">
        <v>1</v>
      </c>
      <c r="F796" s="27" t="s">
        <v>1359</v>
      </c>
      <c r="G796" t="s">
        <v>1360</v>
      </c>
      <c r="H796">
        <v>5</v>
      </c>
      <c r="I796">
        <v>541.49</v>
      </c>
      <c r="J796">
        <v>2707.45</v>
      </c>
      <c r="K796" t="s">
        <v>301</v>
      </c>
      <c r="L796">
        <v>8</v>
      </c>
      <c r="M796" s="2">
        <v>45526</v>
      </c>
      <c r="N796" t="s">
        <v>4034</v>
      </c>
      <c r="O796">
        <v>164500</v>
      </c>
      <c r="P796">
        <v>0</v>
      </c>
      <c r="T796" s="25"/>
    </row>
    <row r="797" spans="1:20" x14ac:dyDescent="0.3">
      <c r="A797">
        <v>1</v>
      </c>
      <c r="B797">
        <v>2024</v>
      </c>
      <c r="C797">
        <v>1177</v>
      </c>
      <c r="D797" t="s">
        <v>3608</v>
      </c>
      <c r="E797">
        <v>2</v>
      </c>
      <c r="F797" s="27">
        <v>20424</v>
      </c>
      <c r="G797" t="s">
        <v>1103</v>
      </c>
      <c r="H797">
        <v>1</v>
      </c>
      <c r="I797">
        <v>604.13</v>
      </c>
      <c r="J797">
        <v>604.13</v>
      </c>
      <c r="K797" t="s">
        <v>301</v>
      </c>
      <c r="L797">
        <v>8</v>
      </c>
      <c r="M797" s="2">
        <v>45526</v>
      </c>
      <c r="N797" t="s">
        <v>4034</v>
      </c>
      <c r="O797">
        <v>164500</v>
      </c>
      <c r="P797">
        <v>0</v>
      </c>
      <c r="T797" s="25"/>
    </row>
    <row r="798" spans="1:20" x14ac:dyDescent="0.3">
      <c r="A798">
        <v>1</v>
      </c>
      <c r="B798">
        <v>2024</v>
      </c>
      <c r="C798">
        <v>1177</v>
      </c>
      <c r="D798" t="s">
        <v>3608</v>
      </c>
      <c r="E798">
        <v>3</v>
      </c>
      <c r="F798" s="27">
        <v>20425</v>
      </c>
      <c r="G798" t="s">
        <v>1137</v>
      </c>
      <c r="H798">
        <v>1</v>
      </c>
      <c r="I798">
        <v>834.48</v>
      </c>
      <c r="J798">
        <v>834.48</v>
      </c>
      <c r="K798" t="s">
        <v>301</v>
      </c>
      <c r="L798">
        <v>8</v>
      </c>
      <c r="M798" s="2">
        <v>45526</v>
      </c>
      <c r="N798" t="s">
        <v>4034</v>
      </c>
      <c r="O798">
        <v>164500</v>
      </c>
      <c r="P798">
        <v>0</v>
      </c>
      <c r="T798" s="25"/>
    </row>
    <row r="799" spans="1:20" x14ac:dyDescent="0.3">
      <c r="A799">
        <v>1</v>
      </c>
      <c r="B799">
        <v>2024</v>
      </c>
      <c r="C799">
        <v>1177</v>
      </c>
      <c r="D799" t="s">
        <v>3608</v>
      </c>
      <c r="E799">
        <v>4</v>
      </c>
      <c r="F799" s="27">
        <v>20451</v>
      </c>
      <c r="G799" t="s">
        <v>1109</v>
      </c>
      <c r="H799">
        <v>1</v>
      </c>
      <c r="I799">
        <v>611.65</v>
      </c>
      <c r="J799">
        <v>611.65</v>
      </c>
      <c r="K799" t="s">
        <v>301</v>
      </c>
      <c r="L799">
        <v>8</v>
      </c>
      <c r="M799" s="2">
        <v>45526</v>
      </c>
      <c r="N799" t="s">
        <v>4034</v>
      </c>
      <c r="O799">
        <v>164500</v>
      </c>
      <c r="P799">
        <v>0</v>
      </c>
      <c r="T799" s="25"/>
    </row>
    <row r="800" spans="1:20" x14ac:dyDescent="0.3">
      <c r="A800">
        <v>1</v>
      </c>
      <c r="B800">
        <v>2024</v>
      </c>
      <c r="C800">
        <v>1177</v>
      </c>
      <c r="D800" t="s">
        <v>3608</v>
      </c>
      <c r="E800">
        <v>5</v>
      </c>
      <c r="F800" s="27">
        <v>14444</v>
      </c>
      <c r="G800" t="s">
        <v>1217</v>
      </c>
      <c r="H800">
        <v>1</v>
      </c>
      <c r="I800">
        <v>1781.41</v>
      </c>
      <c r="J800">
        <v>1781.41</v>
      </c>
      <c r="K800" t="s">
        <v>301</v>
      </c>
      <c r="L800">
        <v>8</v>
      </c>
      <c r="M800" s="2">
        <v>45526</v>
      </c>
      <c r="N800" t="s">
        <v>4034</v>
      </c>
      <c r="O800">
        <v>164500</v>
      </c>
      <c r="P800">
        <v>0</v>
      </c>
      <c r="T800" s="25"/>
    </row>
    <row r="801" spans="1:20" x14ac:dyDescent="0.3">
      <c r="A801">
        <v>1</v>
      </c>
      <c r="B801">
        <v>2024</v>
      </c>
      <c r="C801">
        <v>1177</v>
      </c>
      <c r="D801" t="s">
        <v>3608</v>
      </c>
      <c r="E801">
        <v>6</v>
      </c>
      <c r="F801" s="27">
        <v>26230</v>
      </c>
      <c r="G801" t="s">
        <v>1057</v>
      </c>
      <c r="H801">
        <v>2</v>
      </c>
      <c r="I801">
        <v>146.11000000000001</v>
      </c>
      <c r="J801">
        <v>292.22000000000003</v>
      </c>
      <c r="K801" t="s">
        <v>301</v>
      </c>
      <c r="L801">
        <v>8</v>
      </c>
      <c r="M801" s="2">
        <v>45526</v>
      </c>
      <c r="N801" t="s">
        <v>4034</v>
      </c>
      <c r="O801">
        <v>164500</v>
      </c>
      <c r="P801">
        <v>0</v>
      </c>
      <c r="T801" s="25"/>
    </row>
    <row r="802" spans="1:20" x14ac:dyDescent="0.3">
      <c r="A802">
        <v>1</v>
      </c>
      <c r="B802">
        <v>2024</v>
      </c>
      <c r="C802">
        <v>1177</v>
      </c>
      <c r="D802" t="s">
        <v>3608</v>
      </c>
      <c r="E802">
        <v>7</v>
      </c>
      <c r="F802" s="27">
        <v>26230</v>
      </c>
      <c r="G802" t="s">
        <v>1057</v>
      </c>
      <c r="H802">
        <v>2</v>
      </c>
      <c r="I802">
        <v>146.11000000000001</v>
      </c>
      <c r="J802">
        <v>292.22000000000003</v>
      </c>
      <c r="K802" t="s">
        <v>301</v>
      </c>
      <c r="L802">
        <v>8</v>
      </c>
      <c r="M802" s="2">
        <v>45526</v>
      </c>
      <c r="N802" t="s">
        <v>4034</v>
      </c>
      <c r="O802">
        <v>164500</v>
      </c>
      <c r="P802">
        <v>0</v>
      </c>
      <c r="T802" s="25"/>
    </row>
    <row r="803" spans="1:20" x14ac:dyDescent="0.3">
      <c r="A803">
        <v>1</v>
      </c>
      <c r="B803">
        <v>2024</v>
      </c>
      <c r="C803">
        <v>1178</v>
      </c>
      <c r="D803" t="s">
        <v>3609</v>
      </c>
      <c r="E803">
        <v>1</v>
      </c>
      <c r="F803" s="27" t="s">
        <v>1359</v>
      </c>
      <c r="G803" t="s">
        <v>1360</v>
      </c>
      <c r="H803">
        <v>4</v>
      </c>
      <c r="I803">
        <v>541.49</v>
      </c>
      <c r="J803">
        <v>2165.96</v>
      </c>
      <c r="K803" t="s">
        <v>267</v>
      </c>
      <c r="L803">
        <v>8</v>
      </c>
      <c r="M803" s="2">
        <v>45526</v>
      </c>
      <c r="N803" t="s">
        <v>4034</v>
      </c>
      <c r="O803">
        <v>265598</v>
      </c>
      <c r="P803">
        <v>0</v>
      </c>
      <c r="T803" s="25"/>
    </row>
    <row r="804" spans="1:20" x14ac:dyDescent="0.3">
      <c r="A804">
        <v>1</v>
      </c>
      <c r="B804">
        <v>2024</v>
      </c>
      <c r="C804">
        <v>1178</v>
      </c>
      <c r="D804" t="s">
        <v>3608</v>
      </c>
      <c r="E804">
        <v>2</v>
      </c>
      <c r="F804" s="27">
        <v>20424</v>
      </c>
      <c r="G804" t="s">
        <v>1103</v>
      </c>
      <c r="H804">
        <v>1</v>
      </c>
      <c r="I804">
        <v>604.13</v>
      </c>
      <c r="J804">
        <v>604.13</v>
      </c>
      <c r="K804" t="s">
        <v>267</v>
      </c>
      <c r="L804">
        <v>8</v>
      </c>
      <c r="M804" s="2">
        <v>45526</v>
      </c>
      <c r="N804" t="s">
        <v>4034</v>
      </c>
      <c r="O804">
        <v>265598</v>
      </c>
      <c r="P804">
        <v>0</v>
      </c>
      <c r="T804" s="25"/>
    </row>
    <row r="805" spans="1:20" x14ac:dyDescent="0.3">
      <c r="A805">
        <v>1</v>
      </c>
      <c r="B805">
        <v>2024</v>
      </c>
      <c r="C805">
        <v>1178</v>
      </c>
      <c r="D805" t="s">
        <v>3608</v>
      </c>
      <c r="E805">
        <v>3</v>
      </c>
      <c r="F805" s="27">
        <v>20425</v>
      </c>
      <c r="G805" t="s">
        <v>1137</v>
      </c>
      <c r="H805">
        <v>1</v>
      </c>
      <c r="I805">
        <v>834.48</v>
      </c>
      <c r="J805">
        <v>834.48</v>
      </c>
      <c r="K805" t="s">
        <v>267</v>
      </c>
      <c r="L805">
        <v>8</v>
      </c>
      <c r="M805" s="2">
        <v>45526</v>
      </c>
      <c r="N805" t="s">
        <v>4034</v>
      </c>
      <c r="O805">
        <v>265598</v>
      </c>
      <c r="P805">
        <v>0</v>
      </c>
      <c r="T805" s="25"/>
    </row>
    <row r="806" spans="1:20" x14ac:dyDescent="0.3">
      <c r="A806">
        <v>1</v>
      </c>
      <c r="B806">
        <v>2024</v>
      </c>
      <c r="C806">
        <v>1178</v>
      </c>
      <c r="D806" t="s">
        <v>3608</v>
      </c>
      <c r="E806">
        <v>4</v>
      </c>
      <c r="F806" s="27">
        <v>20451</v>
      </c>
      <c r="G806" t="s">
        <v>1109</v>
      </c>
      <c r="H806">
        <v>1</v>
      </c>
      <c r="I806">
        <v>611.65</v>
      </c>
      <c r="J806">
        <v>611.65</v>
      </c>
      <c r="K806" t="s">
        <v>267</v>
      </c>
      <c r="L806">
        <v>8</v>
      </c>
      <c r="M806" s="2">
        <v>45526</v>
      </c>
      <c r="N806" t="s">
        <v>4034</v>
      </c>
      <c r="O806">
        <v>265598</v>
      </c>
      <c r="P806">
        <v>0</v>
      </c>
      <c r="T806" s="25"/>
    </row>
    <row r="807" spans="1:20" x14ac:dyDescent="0.3">
      <c r="A807">
        <v>1</v>
      </c>
      <c r="B807">
        <v>2024</v>
      </c>
      <c r="C807">
        <v>1179</v>
      </c>
      <c r="D807" t="s">
        <v>3609</v>
      </c>
      <c r="E807">
        <v>1</v>
      </c>
      <c r="F807" s="27" t="s">
        <v>1359</v>
      </c>
      <c r="G807" t="s">
        <v>1360</v>
      </c>
      <c r="H807">
        <v>4</v>
      </c>
      <c r="I807">
        <v>541.49</v>
      </c>
      <c r="J807">
        <v>2165.96</v>
      </c>
      <c r="K807" t="s">
        <v>4043</v>
      </c>
      <c r="L807">
        <v>8</v>
      </c>
      <c r="M807" s="2">
        <v>45527</v>
      </c>
      <c r="N807" t="s">
        <v>4034</v>
      </c>
      <c r="O807">
        <v>374000</v>
      </c>
      <c r="P807">
        <v>0</v>
      </c>
      <c r="T807" s="25"/>
    </row>
    <row r="808" spans="1:20" x14ac:dyDescent="0.3">
      <c r="A808">
        <v>1</v>
      </c>
      <c r="B808">
        <v>2024</v>
      </c>
      <c r="C808">
        <v>1179</v>
      </c>
      <c r="D808" t="s">
        <v>3608</v>
      </c>
      <c r="E808">
        <v>2</v>
      </c>
      <c r="F808" s="27">
        <v>20424</v>
      </c>
      <c r="G808" t="s">
        <v>1103</v>
      </c>
      <c r="H808">
        <v>1</v>
      </c>
      <c r="I808">
        <v>604.13</v>
      </c>
      <c r="J808">
        <v>604.13</v>
      </c>
      <c r="K808" t="s">
        <v>4043</v>
      </c>
      <c r="L808">
        <v>8</v>
      </c>
      <c r="M808" s="2">
        <v>45527</v>
      </c>
      <c r="N808" t="s">
        <v>4034</v>
      </c>
      <c r="O808">
        <v>374000</v>
      </c>
      <c r="P808">
        <v>0</v>
      </c>
      <c r="T808" s="25"/>
    </row>
    <row r="809" spans="1:20" x14ac:dyDescent="0.3">
      <c r="A809">
        <v>1</v>
      </c>
      <c r="B809">
        <v>2024</v>
      </c>
      <c r="C809">
        <v>1179</v>
      </c>
      <c r="D809" t="s">
        <v>3608</v>
      </c>
      <c r="E809">
        <v>3</v>
      </c>
      <c r="F809" s="27">
        <v>20425</v>
      </c>
      <c r="G809" t="s">
        <v>1137</v>
      </c>
      <c r="H809">
        <v>1</v>
      </c>
      <c r="I809">
        <v>834.48</v>
      </c>
      <c r="J809">
        <v>834.48</v>
      </c>
      <c r="K809" t="s">
        <v>4043</v>
      </c>
      <c r="L809">
        <v>8</v>
      </c>
      <c r="M809" s="2">
        <v>45527</v>
      </c>
      <c r="N809" t="s">
        <v>4034</v>
      </c>
      <c r="O809">
        <v>374000</v>
      </c>
      <c r="P809">
        <v>0</v>
      </c>
      <c r="T809" s="25"/>
    </row>
    <row r="810" spans="1:20" x14ac:dyDescent="0.3">
      <c r="A810">
        <v>1</v>
      </c>
      <c r="B810">
        <v>2024</v>
      </c>
      <c r="C810">
        <v>1179</v>
      </c>
      <c r="D810" t="s">
        <v>3608</v>
      </c>
      <c r="E810">
        <v>4</v>
      </c>
      <c r="F810" s="27">
        <v>20451</v>
      </c>
      <c r="G810" t="s">
        <v>1109</v>
      </c>
      <c r="H810">
        <v>1</v>
      </c>
      <c r="I810">
        <v>611.65</v>
      </c>
      <c r="J810">
        <v>611.65</v>
      </c>
      <c r="K810" t="s">
        <v>4043</v>
      </c>
      <c r="L810">
        <v>8</v>
      </c>
      <c r="M810" s="2">
        <v>45527</v>
      </c>
      <c r="N810" t="s">
        <v>4034</v>
      </c>
      <c r="O810">
        <v>374000</v>
      </c>
      <c r="P810">
        <v>0</v>
      </c>
      <c r="T810" s="25"/>
    </row>
    <row r="811" spans="1:20" x14ac:dyDescent="0.3">
      <c r="A811">
        <v>1</v>
      </c>
      <c r="B811">
        <v>2024</v>
      </c>
      <c r="C811">
        <v>1212</v>
      </c>
      <c r="D811" t="s">
        <v>3609</v>
      </c>
      <c r="E811">
        <v>1</v>
      </c>
      <c r="F811" s="27" t="s">
        <v>1359</v>
      </c>
      <c r="G811" t="s">
        <v>1360</v>
      </c>
      <c r="H811">
        <v>5</v>
      </c>
      <c r="I811">
        <v>541.49</v>
      </c>
      <c r="J811">
        <v>2707.45</v>
      </c>
      <c r="K811" t="s">
        <v>289</v>
      </c>
      <c r="L811">
        <v>8</v>
      </c>
      <c r="M811" s="2">
        <v>45509</v>
      </c>
      <c r="N811" t="s">
        <v>4034</v>
      </c>
      <c r="O811">
        <v>234000</v>
      </c>
      <c r="P811">
        <v>0</v>
      </c>
      <c r="T811" s="25"/>
    </row>
    <row r="812" spans="1:20" x14ac:dyDescent="0.3">
      <c r="A812">
        <v>1</v>
      </c>
      <c r="B812">
        <v>2024</v>
      </c>
      <c r="C812">
        <v>1212</v>
      </c>
      <c r="D812" t="s">
        <v>3608</v>
      </c>
      <c r="E812">
        <v>2</v>
      </c>
      <c r="F812" s="27">
        <v>20424</v>
      </c>
      <c r="G812" t="s">
        <v>1103</v>
      </c>
      <c r="H812">
        <v>1</v>
      </c>
      <c r="I812">
        <v>627.15</v>
      </c>
      <c r="J812">
        <v>627.15</v>
      </c>
      <c r="K812" t="s">
        <v>289</v>
      </c>
      <c r="L812">
        <v>8</v>
      </c>
      <c r="M812" s="2">
        <v>45509</v>
      </c>
      <c r="N812" t="s">
        <v>4034</v>
      </c>
      <c r="O812">
        <v>234000</v>
      </c>
      <c r="P812">
        <v>0</v>
      </c>
      <c r="T812" s="25"/>
    </row>
    <row r="813" spans="1:20" x14ac:dyDescent="0.3">
      <c r="A813">
        <v>1</v>
      </c>
      <c r="B813">
        <v>2024</v>
      </c>
      <c r="C813">
        <v>1212</v>
      </c>
      <c r="D813" t="s">
        <v>3608</v>
      </c>
      <c r="E813">
        <v>3</v>
      </c>
      <c r="F813" s="27">
        <v>20425</v>
      </c>
      <c r="G813" t="s">
        <v>1137</v>
      </c>
      <c r="H813">
        <v>1</v>
      </c>
      <c r="I813">
        <v>858.77</v>
      </c>
      <c r="J813">
        <v>858.77</v>
      </c>
      <c r="K813" t="s">
        <v>289</v>
      </c>
      <c r="L813">
        <v>8</v>
      </c>
      <c r="M813" s="2">
        <v>45509</v>
      </c>
      <c r="N813" t="s">
        <v>4034</v>
      </c>
      <c r="O813">
        <v>234000</v>
      </c>
      <c r="P813">
        <v>0</v>
      </c>
      <c r="T813" s="25"/>
    </row>
    <row r="814" spans="1:20" x14ac:dyDescent="0.3">
      <c r="A814">
        <v>1</v>
      </c>
      <c r="B814">
        <v>2024</v>
      </c>
      <c r="C814">
        <v>1212</v>
      </c>
      <c r="D814" t="s">
        <v>3608</v>
      </c>
      <c r="E814">
        <v>4</v>
      </c>
      <c r="F814" s="27">
        <v>20451</v>
      </c>
      <c r="G814" t="s">
        <v>1109</v>
      </c>
      <c r="H814">
        <v>1</v>
      </c>
      <c r="I814">
        <v>609.07000000000005</v>
      </c>
      <c r="J814">
        <v>609.07000000000005</v>
      </c>
      <c r="K814" t="s">
        <v>289</v>
      </c>
      <c r="L814">
        <v>8</v>
      </c>
      <c r="M814" s="2">
        <v>45509</v>
      </c>
      <c r="N814" t="s">
        <v>4034</v>
      </c>
      <c r="O814">
        <v>234000</v>
      </c>
      <c r="P814">
        <v>0</v>
      </c>
      <c r="T814" s="25"/>
    </row>
    <row r="815" spans="1:20" x14ac:dyDescent="0.3">
      <c r="A815">
        <v>1</v>
      </c>
      <c r="B815">
        <v>2024</v>
      </c>
      <c r="C815">
        <v>1212</v>
      </c>
      <c r="D815" t="s">
        <v>3608</v>
      </c>
      <c r="E815">
        <v>5</v>
      </c>
      <c r="F815" s="27">
        <v>20424</v>
      </c>
      <c r="G815" t="s">
        <v>1103</v>
      </c>
      <c r="H815">
        <v>1</v>
      </c>
      <c r="I815">
        <v>627.15</v>
      </c>
      <c r="J815">
        <v>627.15</v>
      </c>
      <c r="K815" t="s">
        <v>289</v>
      </c>
      <c r="L815">
        <v>8</v>
      </c>
      <c r="M815" s="2">
        <v>45509</v>
      </c>
      <c r="N815" t="s">
        <v>4034</v>
      </c>
      <c r="O815">
        <v>234000</v>
      </c>
      <c r="P815">
        <v>0</v>
      </c>
      <c r="T815" s="25"/>
    </row>
    <row r="816" spans="1:20" x14ac:dyDescent="0.3">
      <c r="A816">
        <v>1</v>
      </c>
      <c r="B816">
        <v>2024</v>
      </c>
      <c r="C816">
        <v>1212</v>
      </c>
      <c r="D816" t="s">
        <v>3608</v>
      </c>
      <c r="E816">
        <v>6</v>
      </c>
      <c r="F816" s="27">
        <v>26230</v>
      </c>
      <c r="G816" t="s">
        <v>1057</v>
      </c>
      <c r="H816">
        <v>1</v>
      </c>
      <c r="I816">
        <v>110.38</v>
      </c>
      <c r="J816">
        <v>110.38</v>
      </c>
      <c r="K816" t="s">
        <v>289</v>
      </c>
      <c r="L816">
        <v>8</v>
      </c>
      <c r="M816" s="2">
        <v>45509</v>
      </c>
      <c r="N816" t="s">
        <v>4034</v>
      </c>
      <c r="O816">
        <v>234000</v>
      </c>
      <c r="P816">
        <v>0</v>
      </c>
      <c r="T816" s="25"/>
    </row>
    <row r="817" spans="1:20" x14ac:dyDescent="0.3">
      <c r="A817">
        <v>1</v>
      </c>
      <c r="B817">
        <v>2024</v>
      </c>
      <c r="C817">
        <v>1212</v>
      </c>
      <c r="D817" t="s">
        <v>3608</v>
      </c>
      <c r="E817">
        <v>7</v>
      </c>
      <c r="F817" s="27">
        <v>26230</v>
      </c>
      <c r="G817" t="s">
        <v>1057</v>
      </c>
      <c r="H817">
        <v>2</v>
      </c>
      <c r="I817">
        <v>110.38</v>
      </c>
      <c r="J817">
        <v>220.76</v>
      </c>
      <c r="K817" t="s">
        <v>289</v>
      </c>
      <c r="L817">
        <v>8</v>
      </c>
      <c r="M817" s="2">
        <v>45509</v>
      </c>
      <c r="N817" t="s">
        <v>4034</v>
      </c>
      <c r="O817">
        <v>234000</v>
      </c>
      <c r="P817">
        <v>0</v>
      </c>
      <c r="T817" s="25"/>
    </row>
    <row r="818" spans="1:20" x14ac:dyDescent="0.3">
      <c r="A818">
        <v>1</v>
      </c>
      <c r="B818">
        <v>2024</v>
      </c>
      <c r="C818">
        <v>1212</v>
      </c>
      <c r="D818" t="s">
        <v>3608</v>
      </c>
      <c r="E818">
        <v>8</v>
      </c>
      <c r="F818" s="27">
        <v>27543</v>
      </c>
      <c r="G818" t="s">
        <v>3614</v>
      </c>
      <c r="H818">
        <v>0.5</v>
      </c>
      <c r="I818">
        <v>1333.34</v>
      </c>
      <c r="J818">
        <v>666.67</v>
      </c>
      <c r="K818" t="s">
        <v>289</v>
      </c>
      <c r="L818">
        <v>8</v>
      </c>
      <c r="M818" s="2">
        <v>45509</v>
      </c>
      <c r="N818" t="s">
        <v>4034</v>
      </c>
      <c r="O818">
        <v>234000</v>
      </c>
      <c r="P818">
        <v>0</v>
      </c>
      <c r="T818" s="25"/>
    </row>
    <row r="819" spans="1:20" x14ac:dyDescent="0.3">
      <c r="A819">
        <v>1</v>
      </c>
      <c r="B819">
        <v>2024</v>
      </c>
      <c r="C819">
        <v>1213</v>
      </c>
      <c r="D819" t="s">
        <v>3608</v>
      </c>
      <c r="E819">
        <v>1</v>
      </c>
      <c r="F819" s="27">
        <v>28779</v>
      </c>
      <c r="G819" t="s">
        <v>4044</v>
      </c>
      <c r="H819">
        <v>1</v>
      </c>
      <c r="I819">
        <v>10000</v>
      </c>
      <c r="J819">
        <v>10000</v>
      </c>
      <c r="K819" t="s">
        <v>204</v>
      </c>
      <c r="L819">
        <v>8</v>
      </c>
      <c r="M819" s="2">
        <v>45511</v>
      </c>
      <c r="N819" t="s">
        <v>4034</v>
      </c>
      <c r="O819">
        <v>323493</v>
      </c>
      <c r="P819">
        <v>0</v>
      </c>
      <c r="T819" s="25"/>
    </row>
    <row r="820" spans="1:20" x14ac:dyDescent="0.3">
      <c r="A820">
        <v>1</v>
      </c>
      <c r="B820">
        <v>2024</v>
      </c>
      <c r="C820">
        <v>1213</v>
      </c>
      <c r="D820" t="s">
        <v>3609</v>
      </c>
      <c r="E820">
        <v>2</v>
      </c>
      <c r="F820" s="27">
        <v>21418</v>
      </c>
      <c r="G820" t="s">
        <v>1375</v>
      </c>
      <c r="H820">
        <v>1</v>
      </c>
      <c r="I820">
        <v>841.73</v>
      </c>
      <c r="J820">
        <v>841.73</v>
      </c>
      <c r="K820" t="s">
        <v>204</v>
      </c>
      <c r="L820">
        <v>8</v>
      </c>
      <c r="M820" s="2">
        <v>45511</v>
      </c>
      <c r="N820" t="s">
        <v>4034</v>
      </c>
      <c r="O820">
        <v>323493</v>
      </c>
      <c r="P820">
        <v>0</v>
      </c>
      <c r="T820" s="25"/>
    </row>
    <row r="821" spans="1:20" x14ac:dyDescent="0.3">
      <c r="A821">
        <v>1</v>
      </c>
      <c r="B821">
        <v>2024</v>
      </c>
      <c r="C821">
        <v>1213</v>
      </c>
      <c r="D821" t="s">
        <v>3608</v>
      </c>
      <c r="E821">
        <v>3</v>
      </c>
      <c r="F821" s="27">
        <v>26001</v>
      </c>
      <c r="G821" t="s">
        <v>4045</v>
      </c>
      <c r="H821">
        <v>2</v>
      </c>
      <c r="I821">
        <v>550</v>
      </c>
      <c r="J821">
        <v>1100</v>
      </c>
      <c r="K821" t="s">
        <v>204</v>
      </c>
      <c r="L821">
        <v>8</v>
      </c>
      <c r="M821" s="2">
        <v>45511</v>
      </c>
      <c r="N821" t="s">
        <v>4034</v>
      </c>
      <c r="O821">
        <v>323493</v>
      </c>
      <c r="P821">
        <v>0</v>
      </c>
      <c r="T821" s="25"/>
    </row>
    <row r="822" spans="1:20" x14ac:dyDescent="0.3">
      <c r="A822">
        <v>1</v>
      </c>
      <c r="B822">
        <v>2024</v>
      </c>
      <c r="C822">
        <v>1214</v>
      </c>
      <c r="D822" t="s">
        <v>3608</v>
      </c>
      <c r="E822">
        <v>1</v>
      </c>
      <c r="F822" s="27">
        <v>26416</v>
      </c>
      <c r="G822" t="s">
        <v>1075</v>
      </c>
      <c r="H822">
        <v>2</v>
      </c>
      <c r="I822">
        <v>3962.86</v>
      </c>
      <c r="J822">
        <v>7925.72</v>
      </c>
      <c r="K822" t="s">
        <v>128</v>
      </c>
      <c r="L822">
        <v>8</v>
      </c>
      <c r="M822" s="2">
        <v>45512</v>
      </c>
      <c r="N822" t="s">
        <v>1382</v>
      </c>
      <c r="P822">
        <v>0</v>
      </c>
      <c r="T822" s="25"/>
    </row>
    <row r="823" spans="1:20" x14ac:dyDescent="0.3">
      <c r="A823">
        <v>1</v>
      </c>
      <c r="B823">
        <v>2024</v>
      </c>
      <c r="C823">
        <v>1214</v>
      </c>
      <c r="D823" t="s">
        <v>3608</v>
      </c>
      <c r="E823">
        <v>2</v>
      </c>
      <c r="F823" s="27">
        <v>27405</v>
      </c>
      <c r="G823" t="s">
        <v>1216</v>
      </c>
      <c r="H823">
        <v>1</v>
      </c>
      <c r="I823">
        <v>2924.38</v>
      </c>
      <c r="J823">
        <v>2924.38</v>
      </c>
      <c r="K823" t="s">
        <v>128</v>
      </c>
      <c r="L823">
        <v>8</v>
      </c>
      <c r="M823" s="2">
        <v>45512</v>
      </c>
      <c r="N823" t="s">
        <v>1382</v>
      </c>
      <c r="P823">
        <v>0</v>
      </c>
      <c r="T823" s="25"/>
    </row>
    <row r="824" spans="1:20" x14ac:dyDescent="0.3">
      <c r="A824">
        <v>1</v>
      </c>
      <c r="B824">
        <v>2024</v>
      </c>
      <c r="C824">
        <v>1214</v>
      </c>
      <c r="D824" t="s">
        <v>3608</v>
      </c>
      <c r="E824">
        <v>3</v>
      </c>
      <c r="F824" s="27">
        <v>26416</v>
      </c>
      <c r="G824" t="s">
        <v>1075</v>
      </c>
      <c r="H824">
        <v>2</v>
      </c>
      <c r="I824">
        <v>3962.86</v>
      </c>
      <c r="J824">
        <v>7925.72</v>
      </c>
      <c r="K824" t="s">
        <v>128</v>
      </c>
      <c r="L824">
        <v>8</v>
      </c>
      <c r="M824" s="2">
        <v>45512</v>
      </c>
      <c r="N824" t="s">
        <v>1382</v>
      </c>
      <c r="P824">
        <v>0</v>
      </c>
      <c r="T824" s="25"/>
    </row>
    <row r="825" spans="1:20" x14ac:dyDescent="0.3">
      <c r="A825">
        <v>1</v>
      </c>
      <c r="B825">
        <v>2024</v>
      </c>
      <c r="C825">
        <v>1214</v>
      </c>
      <c r="D825" t="s">
        <v>3608</v>
      </c>
      <c r="E825">
        <v>4</v>
      </c>
      <c r="F825" s="27">
        <v>27405</v>
      </c>
      <c r="G825" t="s">
        <v>1216</v>
      </c>
      <c r="H825">
        <v>1</v>
      </c>
      <c r="I825">
        <v>2924.38</v>
      </c>
      <c r="J825">
        <v>2924.38</v>
      </c>
      <c r="K825" t="s">
        <v>128</v>
      </c>
      <c r="L825">
        <v>8</v>
      </c>
      <c r="M825" s="2">
        <v>45512</v>
      </c>
      <c r="N825" t="s">
        <v>1382</v>
      </c>
      <c r="P825">
        <v>0</v>
      </c>
      <c r="T825" s="25"/>
    </row>
    <row r="826" spans="1:20" x14ac:dyDescent="0.3">
      <c r="A826">
        <v>1</v>
      </c>
      <c r="B826">
        <v>2024</v>
      </c>
      <c r="C826">
        <v>1215</v>
      </c>
      <c r="D826" t="s">
        <v>3609</v>
      </c>
      <c r="E826">
        <v>1</v>
      </c>
      <c r="F826" s="27">
        <v>21418</v>
      </c>
      <c r="G826" t="s">
        <v>1375</v>
      </c>
      <c r="H826">
        <v>2</v>
      </c>
      <c r="I826">
        <v>841.73</v>
      </c>
      <c r="J826">
        <v>1683.46</v>
      </c>
      <c r="K826" t="s">
        <v>862</v>
      </c>
      <c r="L826">
        <v>8</v>
      </c>
      <c r="M826" s="2">
        <v>45516</v>
      </c>
      <c r="N826" t="s">
        <v>1382</v>
      </c>
      <c r="P826">
        <v>0</v>
      </c>
      <c r="T826" s="25"/>
    </row>
    <row r="827" spans="1:20" x14ac:dyDescent="0.3">
      <c r="A827">
        <v>1</v>
      </c>
      <c r="B827">
        <v>2024</v>
      </c>
      <c r="C827">
        <v>1245</v>
      </c>
      <c r="D827" t="s">
        <v>3608</v>
      </c>
      <c r="E827">
        <v>1</v>
      </c>
      <c r="F827" s="27">
        <v>26230</v>
      </c>
      <c r="G827" t="s">
        <v>1057</v>
      </c>
      <c r="H827">
        <v>1</v>
      </c>
      <c r="I827">
        <v>141.46</v>
      </c>
      <c r="J827">
        <v>141.46</v>
      </c>
      <c r="K827" t="s">
        <v>471</v>
      </c>
      <c r="L827">
        <v>9</v>
      </c>
      <c r="M827" s="2">
        <v>45544</v>
      </c>
      <c r="N827" t="s">
        <v>1382</v>
      </c>
      <c r="P827">
        <v>0</v>
      </c>
      <c r="T827" s="25"/>
    </row>
    <row r="828" spans="1:20" x14ac:dyDescent="0.3">
      <c r="A828">
        <v>1</v>
      </c>
      <c r="B828">
        <v>2024</v>
      </c>
      <c r="C828">
        <v>1246</v>
      </c>
      <c r="D828" t="s">
        <v>3609</v>
      </c>
      <c r="E828">
        <v>1</v>
      </c>
      <c r="F828" s="27" t="s">
        <v>1359</v>
      </c>
      <c r="G828" t="s">
        <v>1360</v>
      </c>
      <c r="H828">
        <v>5</v>
      </c>
      <c r="I828">
        <v>541.5</v>
      </c>
      <c r="J828">
        <v>2707.5</v>
      </c>
      <c r="K828" t="s">
        <v>272</v>
      </c>
      <c r="L828">
        <v>9</v>
      </c>
      <c r="M828" s="2">
        <v>45544</v>
      </c>
      <c r="N828" t="s">
        <v>4034</v>
      </c>
      <c r="O828">
        <v>206500</v>
      </c>
      <c r="P828">
        <v>0</v>
      </c>
      <c r="T828" s="25"/>
    </row>
    <row r="829" spans="1:20" x14ac:dyDescent="0.3">
      <c r="A829">
        <v>1</v>
      </c>
      <c r="B829">
        <v>2024</v>
      </c>
      <c r="C829">
        <v>1246</v>
      </c>
      <c r="D829" t="s">
        <v>3608</v>
      </c>
      <c r="E829">
        <v>2</v>
      </c>
      <c r="F829" s="27">
        <v>20424</v>
      </c>
      <c r="G829" t="s">
        <v>1103</v>
      </c>
      <c r="H829">
        <v>1</v>
      </c>
      <c r="I829">
        <v>613.91</v>
      </c>
      <c r="J829">
        <v>613.91</v>
      </c>
      <c r="K829" t="s">
        <v>272</v>
      </c>
      <c r="L829">
        <v>9</v>
      </c>
      <c r="M829" s="2">
        <v>45544</v>
      </c>
      <c r="N829" t="s">
        <v>4034</v>
      </c>
      <c r="O829">
        <v>206500</v>
      </c>
      <c r="P829">
        <v>0</v>
      </c>
      <c r="T829" s="25"/>
    </row>
    <row r="830" spans="1:20" x14ac:dyDescent="0.3">
      <c r="A830">
        <v>1</v>
      </c>
      <c r="B830">
        <v>2024</v>
      </c>
      <c r="C830">
        <v>1246</v>
      </c>
      <c r="D830" t="s">
        <v>3608</v>
      </c>
      <c r="E830">
        <v>3</v>
      </c>
      <c r="F830" s="27">
        <v>20425</v>
      </c>
      <c r="G830" t="s">
        <v>1137</v>
      </c>
      <c r="H830">
        <v>1</v>
      </c>
      <c r="I830">
        <v>892.88</v>
      </c>
      <c r="J830">
        <v>892.88</v>
      </c>
      <c r="K830" t="s">
        <v>272</v>
      </c>
      <c r="L830">
        <v>9</v>
      </c>
      <c r="M830" s="2">
        <v>45544</v>
      </c>
      <c r="N830" t="s">
        <v>4034</v>
      </c>
      <c r="O830">
        <v>206500</v>
      </c>
      <c r="P830">
        <v>0</v>
      </c>
      <c r="T830" s="25"/>
    </row>
    <row r="831" spans="1:20" x14ac:dyDescent="0.3">
      <c r="A831">
        <v>1</v>
      </c>
      <c r="B831">
        <v>2024</v>
      </c>
      <c r="C831">
        <v>1246</v>
      </c>
      <c r="D831" t="s">
        <v>3608</v>
      </c>
      <c r="E831">
        <v>4</v>
      </c>
      <c r="F831" s="27">
        <v>26230</v>
      </c>
      <c r="G831" t="s">
        <v>1057</v>
      </c>
      <c r="H831">
        <v>2</v>
      </c>
      <c r="I831">
        <v>141.46</v>
      </c>
      <c r="J831">
        <v>282.92</v>
      </c>
      <c r="K831" t="s">
        <v>272</v>
      </c>
      <c r="L831">
        <v>9</v>
      </c>
      <c r="M831" s="2">
        <v>45544</v>
      </c>
      <c r="N831" t="s">
        <v>4034</v>
      </c>
      <c r="O831">
        <v>206500</v>
      </c>
      <c r="P831">
        <v>0</v>
      </c>
      <c r="T831" s="25"/>
    </row>
    <row r="832" spans="1:20" x14ac:dyDescent="0.3">
      <c r="A832">
        <v>1</v>
      </c>
      <c r="B832">
        <v>2024</v>
      </c>
      <c r="C832">
        <v>1246</v>
      </c>
      <c r="D832" t="s">
        <v>3608</v>
      </c>
      <c r="E832">
        <v>5</v>
      </c>
      <c r="F832" s="27">
        <v>20451</v>
      </c>
      <c r="G832" t="s">
        <v>1109</v>
      </c>
      <c r="H832">
        <v>1</v>
      </c>
      <c r="I832">
        <v>625.91</v>
      </c>
      <c r="J832">
        <v>625.91</v>
      </c>
      <c r="K832" t="s">
        <v>272</v>
      </c>
      <c r="L832">
        <v>9</v>
      </c>
      <c r="M832" s="2">
        <v>45544</v>
      </c>
      <c r="N832" t="s">
        <v>4034</v>
      </c>
      <c r="O832">
        <v>206500</v>
      </c>
      <c r="P832">
        <v>0</v>
      </c>
      <c r="T832" s="25"/>
    </row>
    <row r="833" spans="1:20" x14ac:dyDescent="0.3">
      <c r="A833">
        <v>1</v>
      </c>
      <c r="B833">
        <v>2024</v>
      </c>
      <c r="C833">
        <v>1246</v>
      </c>
      <c r="D833" t="s">
        <v>3608</v>
      </c>
      <c r="E833">
        <v>6</v>
      </c>
      <c r="F833" s="27">
        <v>26230</v>
      </c>
      <c r="G833" t="s">
        <v>1057</v>
      </c>
      <c r="H833">
        <v>3</v>
      </c>
      <c r="I833">
        <v>141.46</v>
      </c>
      <c r="J833">
        <v>424.38</v>
      </c>
      <c r="K833" t="s">
        <v>272</v>
      </c>
      <c r="L833">
        <v>9</v>
      </c>
      <c r="M833" s="2">
        <v>45544</v>
      </c>
      <c r="N833" t="s">
        <v>4034</v>
      </c>
      <c r="O833">
        <v>206500</v>
      </c>
      <c r="P833">
        <v>0</v>
      </c>
      <c r="T833" s="25"/>
    </row>
    <row r="834" spans="1:20" x14ac:dyDescent="0.3">
      <c r="A834">
        <v>1</v>
      </c>
      <c r="B834">
        <v>2024</v>
      </c>
      <c r="C834">
        <v>1248</v>
      </c>
      <c r="D834" t="s">
        <v>3609</v>
      </c>
      <c r="E834">
        <v>1</v>
      </c>
      <c r="F834" s="27" t="s">
        <v>1359</v>
      </c>
      <c r="G834" t="s">
        <v>1360</v>
      </c>
      <c r="H834">
        <v>5</v>
      </c>
      <c r="I834">
        <v>541.5</v>
      </c>
      <c r="J834">
        <v>2707.5</v>
      </c>
      <c r="K834" t="s">
        <v>146</v>
      </c>
      <c r="L834">
        <v>9</v>
      </c>
      <c r="M834" s="2">
        <v>45544</v>
      </c>
      <c r="N834" t="s">
        <v>4034</v>
      </c>
      <c r="O834">
        <v>260000</v>
      </c>
      <c r="P834">
        <v>0</v>
      </c>
      <c r="T834" s="25"/>
    </row>
    <row r="835" spans="1:20" x14ac:dyDescent="0.3">
      <c r="A835">
        <v>1</v>
      </c>
      <c r="B835">
        <v>2024</v>
      </c>
      <c r="C835">
        <v>1248</v>
      </c>
      <c r="D835" t="s">
        <v>3608</v>
      </c>
      <c r="E835">
        <v>2</v>
      </c>
      <c r="F835" s="27">
        <v>20424</v>
      </c>
      <c r="G835" t="s">
        <v>1103</v>
      </c>
      <c r="H835">
        <v>1</v>
      </c>
      <c r="I835">
        <v>613.91</v>
      </c>
      <c r="J835">
        <v>613.91</v>
      </c>
      <c r="K835" t="s">
        <v>146</v>
      </c>
      <c r="L835">
        <v>9</v>
      </c>
      <c r="M835" s="2">
        <v>45544</v>
      </c>
      <c r="N835" t="s">
        <v>4034</v>
      </c>
      <c r="O835">
        <v>260000</v>
      </c>
      <c r="P835">
        <v>0</v>
      </c>
      <c r="T835" s="25"/>
    </row>
    <row r="836" spans="1:20" x14ac:dyDescent="0.3">
      <c r="A836">
        <v>1</v>
      </c>
      <c r="B836">
        <v>2024</v>
      </c>
      <c r="C836">
        <v>1248</v>
      </c>
      <c r="D836" t="s">
        <v>3608</v>
      </c>
      <c r="E836">
        <v>3</v>
      </c>
      <c r="F836" s="27">
        <v>20425</v>
      </c>
      <c r="G836" t="s">
        <v>1137</v>
      </c>
      <c r="H836">
        <v>1</v>
      </c>
      <c r="I836">
        <v>892.88</v>
      </c>
      <c r="J836">
        <v>892.88</v>
      </c>
      <c r="K836" t="s">
        <v>146</v>
      </c>
      <c r="L836">
        <v>9</v>
      </c>
      <c r="M836" s="2">
        <v>45544</v>
      </c>
      <c r="N836" t="s">
        <v>4034</v>
      </c>
      <c r="O836">
        <v>260000</v>
      </c>
      <c r="P836">
        <v>0</v>
      </c>
      <c r="T836" s="25"/>
    </row>
    <row r="837" spans="1:20" x14ac:dyDescent="0.3">
      <c r="A837">
        <v>1</v>
      </c>
      <c r="B837">
        <v>2024</v>
      </c>
      <c r="C837">
        <v>1248</v>
      </c>
      <c r="D837" t="s">
        <v>3608</v>
      </c>
      <c r="E837">
        <v>4</v>
      </c>
      <c r="F837" s="27">
        <v>20451</v>
      </c>
      <c r="G837" t="s">
        <v>1109</v>
      </c>
      <c r="H837">
        <v>1</v>
      </c>
      <c r="I837">
        <v>625.91</v>
      </c>
      <c r="J837">
        <v>625.91</v>
      </c>
      <c r="K837" t="s">
        <v>146</v>
      </c>
      <c r="L837">
        <v>9</v>
      </c>
      <c r="M837" s="2">
        <v>45544</v>
      </c>
      <c r="N837" t="s">
        <v>4034</v>
      </c>
      <c r="O837">
        <v>260000</v>
      </c>
      <c r="P837">
        <v>0</v>
      </c>
      <c r="T837" s="25"/>
    </row>
    <row r="838" spans="1:20" x14ac:dyDescent="0.3">
      <c r="A838">
        <v>1</v>
      </c>
      <c r="B838">
        <v>2024</v>
      </c>
      <c r="C838">
        <v>1248</v>
      </c>
      <c r="D838" t="s">
        <v>3608</v>
      </c>
      <c r="E838">
        <v>5</v>
      </c>
      <c r="F838" s="27">
        <v>26230</v>
      </c>
      <c r="G838" t="s">
        <v>1057</v>
      </c>
      <c r="H838">
        <v>1</v>
      </c>
      <c r="I838">
        <v>141.46</v>
      </c>
      <c r="J838">
        <v>141.46</v>
      </c>
      <c r="K838" t="s">
        <v>146</v>
      </c>
      <c r="L838">
        <v>9</v>
      </c>
      <c r="M838" s="2">
        <v>45544</v>
      </c>
      <c r="N838" t="s">
        <v>4034</v>
      </c>
      <c r="O838">
        <v>260000</v>
      </c>
      <c r="P838">
        <v>0</v>
      </c>
      <c r="T838" s="25"/>
    </row>
    <row r="839" spans="1:20" x14ac:dyDescent="0.3">
      <c r="A839">
        <v>1</v>
      </c>
      <c r="B839">
        <v>2024</v>
      </c>
      <c r="C839">
        <v>1248</v>
      </c>
      <c r="D839" t="s">
        <v>3609</v>
      </c>
      <c r="E839">
        <v>6</v>
      </c>
      <c r="F839" s="27" t="s">
        <v>1359</v>
      </c>
      <c r="G839" t="s">
        <v>1360</v>
      </c>
      <c r="H839">
        <v>3</v>
      </c>
      <c r="I839">
        <v>541.5</v>
      </c>
      <c r="J839">
        <v>1624.5</v>
      </c>
      <c r="K839" t="s">
        <v>146</v>
      </c>
      <c r="L839">
        <v>9</v>
      </c>
      <c r="M839" s="2">
        <v>45544</v>
      </c>
      <c r="N839" t="s">
        <v>4034</v>
      </c>
      <c r="O839">
        <v>260000</v>
      </c>
      <c r="P839">
        <v>0</v>
      </c>
      <c r="T839" s="25"/>
    </row>
    <row r="840" spans="1:20" x14ac:dyDescent="0.3">
      <c r="A840">
        <v>1</v>
      </c>
      <c r="B840">
        <v>2024</v>
      </c>
      <c r="C840">
        <v>1249</v>
      </c>
      <c r="D840" t="s">
        <v>3609</v>
      </c>
      <c r="E840">
        <v>1</v>
      </c>
      <c r="F840" s="27" t="s">
        <v>1359</v>
      </c>
      <c r="G840" t="s">
        <v>1360</v>
      </c>
      <c r="H840">
        <v>4</v>
      </c>
      <c r="I840">
        <v>541.5</v>
      </c>
      <c r="J840">
        <v>2166</v>
      </c>
      <c r="K840" t="s">
        <v>445</v>
      </c>
      <c r="L840">
        <v>9</v>
      </c>
      <c r="M840" s="2">
        <v>45544</v>
      </c>
      <c r="N840" t="s">
        <v>4034</v>
      </c>
      <c r="O840">
        <v>137000</v>
      </c>
      <c r="P840">
        <v>0</v>
      </c>
      <c r="T840" s="25"/>
    </row>
    <row r="841" spans="1:20" x14ac:dyDescent="0.3">
      <c r="A841">
        <v>1</v>
      </c>
      <c r="B841">
        <v>2024</v>
      </c>
      <c r="C841">
        <v>1249</v>
      </c>
      <c r="D841" t="s">
        <v>3608</v>
      </c>
      <c r="E841">
        <v>2</v>
      </c>
      <c r="F841" s="27">
        <v>20424</v>
      </c>
      <c r="G841" t="s">
        <v>1103</v>
      </c>
      <c r="H841">
        <v>1</v>
      </c>
      <c r="I841">
        <v>613.91</v>
      </c>
      <c r="J841">
        <v>613.91</v>
      </c>
      <c r="K841" t="s">
        <v>445</v>
      </c>
      <c r="L841">
        <v>9</v>
      </c>
      <c r="M841" s="2">
        <v>45544</v>
      </c>
      <c r="N841" t="s">
        <v>4034</v>
      </c>
      <c r="O841">
        <v>137000</v>
      </c>
      <c r="P841">
        <v>0</v>
      </c>
      <c r="T841" s="25"/>
    </row>
    <row r="842" spans="1:20" x14ac:dyDescent="0.3">
      <c r="A842">
        <v>1</v>
      </c>
      <c r="B842">
        <v>2024</v>
      </c>
      <c r="C842">
        <v>1249</v>
      </c>
      <c r="D842" t="s">
        <v>3608</v>
      </c>
      <c r="E842">
        <v>3</v>
      </c>
      <c r="F842" s="27">
        <v>20425</v>
      </c>
      <c r="G842" t="s">
        <v>1137</v>
      </c>
      <c r="H842">
        <v>1</v>
      </c>
      <c r="I842">
        <v>892.88</v>
      </c>
      <c r="J842">
        <v>892.88</v>
      </c>
      <c r="K842" t="s">
        <v>445</v>
      </c>
      <c r="L842">
        <v>9</v>
      </c>
      <c r="M842" s="2">
        <v>45544</v>
      </c>
      <c r="N842" t="s">
        <v>4034</v>
      </c>
      <c r="O842">
        <v>137000</v>
      </c>
      <c r="P842">
        <v>0</v>
      </c>
      <c r="T842" s="25"/>
    </row>
    <row r="843" spans="1:20" x14ac:dyDescent="0.3">
      <c r="A843">
        <v>1</v>
      </c>
      <c r="B843">
        <v>2024</v>
      </c>
      <c r="C843">
        <v>1249</v>
      </c>
      <c r="D843" t="s">
        <v>3608</v>
      </c>
      <c r="E843">
        <v>4</v>
      </c>
      <c r="F843" s="27">
        <v>20451</v>
      </c>
      <c r="G843" t="s">
        <v>1109</v>
      </c>
      <c r="H843">
        <v>1</v>
      </c>
      <c r="I843">
        <v>625.91</v>
      </c>
      <c r="J843">
        <v>625.91</v>
      </c>
      <c r="K843" t="s">
        <v>445</v>
      </c>
      <c r="L843">
        <v>9</v>
      </c>
      <c r="M843" s="2">
        <v>45544</v>
      </c>
      <c r="N843" t="s">
        <v>4034</v>
      </c>
      <c r="O843">
        <v>137000</v>
      </c>
      <c r="P843">
        <v>0</v>
      </c>
      <c r="T843" s="25"/>
    </row>
    <row r="844" spans="1:20" x14ac:dyDescent="0.3">
      <c r="A844">
        <v>1</v>
      </c>
      <c r="B844">
        <v>2024</v>
      </c>
      <c r="C844">
        <v>1249</v>
      </c>
      <c r="D844" t="s">
        <v>3608</v>
      </c>
      <c r="E844">
        <v>5</v>
      </c>
      <c r="F844" s="27">
        <v>28106</v>
      </c>
      <c r="G844" t="s">
        <v>1110</v>
      </c>
      <c r="H844">
        <v>3</v>
      </c>
      <c r="I844">
        <v>614.62</v>
      </c>
      <c r="J844">
        <v>1843.86</v>
      </c>
      <c r="K844" t="s">
        <v>445</v>
      </c>
      <c r="L844">
        <v>9</v>
      </c>
      <c r="M844" s="2">
        <v>45544</v>
      </c>
      <c r="N844" t="s">
        <v>4034</v>
      </c>
      <c r="O844">
        <v>137000</v>
      </c>
      <c r="P844">
        <v>0</v>
      </c>
      <c r="T844" s="25"/>
    </row>
    <row r="845" spans="1:20" x14ac:dyDescent="0.3">
      <c r="A845">
        <v>1</v>
      </c>
      <c r="B845">
        <v>2024</v>
      </c>
      <c r="C845">
        <v>1249</v>
      </c>
      <c r="D845" t="s">
        <v>3608</v>
      </c>
      <c r="E845">
        <v>6</v>
      </c>
      <c r="F845" s="27">
        <v>27405</v>
      </c>
      <c r="G845" t="s">
        <v>1216</v>
      </c>
      <c r="H845">
        <v>1</v>
      </c>
      <c r="I845">
        <v>2904.81</v>
      </c>
      <c r="J845">
        <v>2904.81</v>
      </c>
      <c r="K845" t="s">
        <v>445</v>
      </c>
      <c r="L845">
        <v>9</v>
      </c>
      <c r="M845" s="2">
        <v>45544</v>
      </c>
      <c r="N845" t="s">
        <v>4034</v>
      </c>
      <c r="O845">
        <v>137000</v>
      </c>
      <c r="P845">
        <v>0</v>
      </c>
      <c r="T845" s="25"/>
    </row>
    <row r="846" spans="1:20" x14ac:dyDescent="0.3">
      <c r="A846">
        <v>1</v>
      </c>
      <c r="B846">
        <v>2024</v>
      </c>
      <c r="C846">
        <v>1249</v>
      </c>
      <c r="D846" t="s">
        <v>3608</v>
      </c>
      <c r="E846">
        <v>7</v>
      </c>
      <c r="F846" s="27">
        <v>26230</v>
      </c>
      <c r="G846" t="s">
        <v>1057</v>
      </c>
      <c r="H846">
        <v>2</v>
      </c>
      <c r="I846">
        <v>141.46</v>
      </c>
      <c r="J846">
        <v>282.92</v>
      </c>
      <c r="K846" t="s">
        <v>445</v>
      </c>
      <c r="L846">
        <v>9</v>
      </c>
      <c r="M846" s="2">
        <v>45544</v>
      </c>
      <c r="N846" t="s">
        <v>4034</v>
      </c>
      <c r="O846">
        <v>137000</v>
      </c>
      <c r="P846">
        <v>0</v>
      </c>
      <c r="T846" s="25"/>
    </row>
    <row r="847" spans="1:20" x14ac:dyDescent="0.3">
      <c r="A847">
        <v>1</v>
      </c>
      <c r="B847">
        <v>2024</v>
      </c>
      <c r="C847">
        <v>1250</v>
      </c>
      <c r="D847" t="s">
        <v>3609</v>
      </c>
      <c r="E847">
        <v>1</v>
      </c>
      <c r="F847" s="27" t="s">
        <v>1359</v>
      </c>
      <c r="G847" t="s">
        <v>1360</v>
      </c>
      <c r="H847">
        <v>4</v>
      </c>
      <c r="I847">
        <v>541.5</v>
      </c>
      <c r="J847">
        <v>2166</v>
      </c>
      <c r="K847" t="s">
        <v>111</v>
      </c>
      <c r="L847">
        <v>9</v>
      </c>
      <c r="M847" s="2">
        <v>45545</v>
      </c>
      <c r="N847" t="s">
        <v>4034</v>
      </c>
      <c r="O847">
        <v>295000</v>
      </c>
      <c r="P847">
        <v>0</v>
      </c>
      <c r="T847" s="25"/>
    </row>
    <row r="848" spans="1:20" x14ac:dyDescent="0.3">
      <c r="A848">
        <v>1</v>
      </c>
      <c r="B848">
        <v>2024</v>
      </c>
      <c r="C848">
        <v>1250</v>
      </c>
      <c r="D848" t="s">
        <v>3608</v>
      </c>
      <c r="E848">
        <v>2</v>
      </c>
      <c r="F848" s="27">
        <v>20424</v>
      </c>
      <c r="G848" t="s">
        <v>1103</v>
      </c>
      <c r="H848">
        <v>1</v>
      </c>
      <c r="I848">
        <v>613.91</v>
      </c>
      <c r="J848">
        <v>613.91</v>
      </c>
      <c r="K848" t="s">
        <v>111</v>
      </c>
      <c r="L848">
        <v>9</v>
      </c>
      <c r="M848" s="2">
        <v>45545</v>
      </c>
      <c r="N848" t="s">
        <v>4034</v>
      </c>
      <c r="O848">
        <v>295000</v>
      </c>
      <c r="P848">
        <v>0</v>
      </c>
      <c r="T848" s="25"/>
    </row>
    <row r="849" spans="1:20" x14ac:dyDescent="0.3">
      <c r="A849">
        <v>1</v>
      </c>
      <c r="B849">
        <v>2024</v>
      </c>
      <c r="C849">
        <v>1250</v>
      </c>
      <c r="D849" t="s">
        <v>3608</v>
      </c>
      <c r="E849">
        <v>3</v>
      </c>
      <c r="F849" s="27">
        <v>20425</v>
      </c>
      <c r="G849" t="s">
        <v>1137</v>
      </c>
      <c r="H849">
        <v>1</v>
      </c>
      <c r="I849">
        <v>892.88</v>
      </c>
      <c r="J849">
        <v>892.88</v>
      </c>
      <c r="K849" t="s">
        <v>111</v>
      </c>
      <c r="L849">
        <v>9</v>
      </c>
      <c r="M849" s="2">
        <v>45545</v>
      </c>
      <c r="N849" t="s">
        <v>4034</v>
      </c>
      <c r="O849">
        <v>295000</v>
      </c>
      <c r="P849">
        <v>0</v>
      </c>
      <c r="T849" s="25"/>
    </row>
    <row r="850" spans="1:20" x14ac:dyDescent="0.3">
      <c r="A850">
        <v>1</v>
      </c>
      <c r="B850">
        <v>2024</v>
      </c>
      <c r="C850">
        <v>1250</v>
      </c>
      <c r="D850" t="s">
        <v>3608</v>
      </c>
      <c r="E850">
        <v>4</v>
      </c>
      <c r="F850" s="27">
        <v>20451</v>
      </c>
      <c r="G850" t="s">
        <v>1109</v>
      </c>
      <c r="H850">
        <v>1</v>
      </c>
      <c r="I850">
        <v>625.91</v>
      </c>
      <c r="J850">
        <v>625.91</v>
      </c>
      <c r="K850" t="s">
        <v>111</v>
      </c>
      <c r="L850">
        <v>9</v>
      </c>
      <c r="M850" s="2">
        <v>45545</v>
      </c>
      <c r="N850" t="s">
        <v>4034</v>
      </c>
      <c r="O850">
        <v>295000</v>
      </c>
      <c r="P850">
        <v>0</v>
      </c>
      <c r="T850" s="25"/>
    </row>
    <row r="851" spans="1:20" x14ac:dyDescent="0.3">
      <c r="A851">
        <v>1</v>
      </c>
      <c r="B851">
        <v>2024</v>
      </c>
      <c r="C851">
        <v>1250</v>
      </c>
      <c r="D851" t="s">
        <v>3608</v>
      </c>
      <c r="E851">
        <v>5</v>
      </c>
      <c r="F851" s="27">
        <v>26230</v>
      </c>
      <c r="G851" t="s">
        <v>1057</v>
      </c>
      <c r="H851">
        <v>1</v>
      </c>
      <c r="I851">
        <v>141.46</v>
      </c>
      <c r="J851">
        <v>141.46</v>
      </c>
      <c r="K851" t="s">
        <v>111</v>
      </c>
      <c r="L851">
        <v>9</v>
      </c>
      <c r="M851" s="2">
        <v>45545</v>
      </c>
      <c r="N851" t="s">
        <v>4034</v>
      </c>
      <c r="O851">
        <v>295000</v>
      </c>
      <c r="P851">
        <v>0</v>
      </c>
      <c r="T851" s="25"/>
    </row>
    <row r="852" spans="1:20" x14ac:dyDescent="0.3">
      <c r="A852">
        <v>1</v>
      </c>
      <c r="B852">
        <v>2024</v>
      </c>
      <c r="C852">
        <v>1250</v>
      </c>
      <c r="D852" t="s">
        <v>3608</v>
      </c>
      <c r="E852">
        <v>6</v>
      </c>
      <c r="F852" s="27">
        <v>28106</v>
      </c>
      <c r="G852" t="s">
        <v>1110</v>
      </c>
      <c r="H852">
        <v>4</v>
      </c>
      <c r="I852">
        <v>614.62</v>
      </c>
      <c r="J852">
        <v>2458.48</v>
      </c>
      <c r="K852" t="s">
        <v>111</v>
      </c>
      <c r="L852">
        <v>9</v>
      </c>
      <c r="M852" s="2">
        <v>45545</v>
      </c>
      <c r="N852" t="s">
        <v>4034</v>
      </c>
      <c r="O852">
        <v>295000</v>
      </c>
      <c r="P852">
        <v>0</v>
      </c>
      <c r="T852" s="25"/>
    </row>
    <row r="853" spans="1:20" x14ac:dyDescent="0.3">
      <c r="A853">
        <v>1</v>
      </c>
      <c r="B853">
        <v>2024</v>
      </c>
      <c r="C853">
        <v>1250</v>
      </c>
      <c r="D853" t="s">
        <v>3608</v>
      </c>
      <c r="E853">
        <v>7</v>
      </c>
      <c r="F853" s="27">
        <v>27405</v>
      </c>
      <c r="G853" t="s">
        <v>1216</v>
      </c>
      <c r="H853">
        <v>1</v>
      </c>
      <c r="I853">
        <v>2904.81</v>
      </c>
      <c r="J853">
        <v>2904.81</v>
      </c>
      <c r="K853" t="s">
        <v>111</v>
      </c>
      <c r="L853">
        <v>9</v>
      </c>
      <c r="M853" s="2">
        <v>45545</v>
      </c>
      <c r="N853" t="s">
        <v>4034</v>
      </c>
      <c r="O853">
        <v>295000</v>
      </c>
      <c r="P853">
        <v>0</v>
      </c>
      <c r="T853" s="25"/>
    </row>
    <row r="854" spans="1:20" x14ac:dyDescent="0.3">
      <c r="A854">
        <v>1</v>
      </c>
      <c r="B854">
        <v>2024</v>
      </c>
      <c r="C854">
        <v>1250</v>
      </c>
      <c r="D854" t="s">
        <v>3608</v>
      </c>
      <c r="E854">
        <v>8</v>
      </c>
      <c r="F854" s="27">
        <v>25240</v>
      </c>
      <c r="G854" t="s">
        <v>1095</v>
      </c>
      <c r="H854">
        <v>1</v>
      </c>
      <c r="I854">
        <v>575</v>
      </c>
      <c r="J854">
        <v>575</v>
      </c>
      <c r="K854" t="s">
        <v>111</v>
      </c>
      <c r="L854">
        <v>9</v>
      </c>
      <c r="M854" s="2">
        <v>45545</v>
      </c>
      <c r="N854" t="s">
        <v>4034</v>
      </c>
      <c r="O854">
        <v>295000</v>
      </c>
      <c r="P854">
        <v>0</v>
      </c>
      <c r="T854" s="25"/>
    </row>
    <row r="855" spans="1:20" x14ac:dyDescent="0.3">
      <c r="A855">
        <v>1</v>
      </c>
      <c r="B855">
        <v>2024</v>
      </c>
      <c r="C855">
        <v>1252</v>
      </c>
      <c r="D855" t="s">
        <v>3609</v>
      </c>
      <c r="E855">
        <v>1</v>
      </c>
      <c r="F855" s="27" t="s">
        <v>1359</v>
      </c>
      <c r="G855" t="s">
        <v>1360</v>
      </c>
      <c r="H855">
        <v>5</v>
      </c>
      <c r="I855">
        <v>541.5</v>
      </c>
      <c r="J855">
        <v>2707.5</v>
      </c>
      <c r="K855" t="s">
        <v>160</v>
      </c>
      <c r="L855">
        <v>9</v>
      </c>
      <c r="M855" s="2">
        <v>45545</v>
      </c>
      <c r="N855" t="s">
        <v>4034</v>
      </c>
      <c r="O855">
        <v>166000</v>
      </c>
      <c r="P855">
        <v>0</v>
      </c>
      <c r="T855" s="25"/>
    </row>
    <row r="856" spans="1:20" x14ac:dyDescent="0.3">
      <c r="A856">
        <v>1</v>
      </c>
      <c r="B856">
        <v>2024</v>
      </c>
      <c r="C856">
        <v>1252</v>
      </c>
      <c r="D856" t="s">
        <v>3608</v>
      </c>
      <c r="E856">
        <v>2</v>
      </c>
      <c r="F856" s="27">
        <v>20424</v>
      </c>
      <c r="G856" t="s">
        <v>1103</v>
      </c>
      <c r="H856">
        <v>1</v>
      </c>
      <c r="I856">
        <v>613.91</v>
      </c>
      <c r="J856">
        <v>613.91</v>
      </c>
      <c r="K856" t="s">
        <v>160</v>
      </c>
      <c r="L856">
        <v>9</v>
      </c>
      <c r="M856" s="2">
        <v>45545</v>
      </c>
      <c r="N856" t="s">
        <v>4034</v>
      </c>
      <c r="O856">
        <v>166000</v>
      </c>
      <c r="P856">
        <v>0</v>
      </c>
      <c r="T856" s="25"/>
    </row>
    <row r="857" spans="1:20" x14ac:dyDescent="0.3">
      <c r="A857">
        <v>1</v>
      </c>
      <c r="B857">
        <v>2024</v>
      </c>
      <c r="C857">
        <v>1252</v>
      </c>
      <c r="D857" t="s">
        <v>3608</v>
      </c>
      <c r="E857">
        <v>3</v>
      </c>
      <c r="F857" s="27">
        <v>20425</v>
      </c>
      <c r="G857" t="s">
        <v>1137</v>
      </c>
      <c r="H857">
        <v>1</v>
      </c>
      <c r="I857">
        <v>892.88</v>
      </c>
      <c r="J857">
        <v>892.88</v>
      </c>
      <c r="K857" t="s">
        <v>160</v>
      </c>
      <c r="L857">
        <v>9</v>
      </c>
      <c r="M857" s="2">
        <v>45545</v>
      </c>
      <c r="N857" t="s">
        <v>4034</v>
      </c>
      <c r="O857">
        <v>166000</v>
      </c>
      <c r="P857">
        <v>0</v>
      </c>
      <c r="T857" s="25"/>
    </row>
    <row r="858" spans="1:20" x14ac:dyDescent="0.3">
      <c r="A858">
        <v>1</v>
      </c>
      <c r="B858">
        <v>2024</v>
      </c>
      <c r="C858">
        <v>1252</v>
      </c>
      <c r="D858" t="s">
        <v>3608</v>
      </c>
      <c r="E858">
        <v>4</v>
      </c>
      <c r="F858" s="27">
        <v>20451</v>
      </c>
      <c r="G858" t="s">
        <v>1109</v>
      </c>
      <c r="H858">
        <v>1</v>
      </c>
      <c r="I858">
        <v>625.91</v>
      </c>
      <c r="J858">
        <v>625.91</v>
      </c>
      <c r="K858" t="s">
        <v>160</v>
      </c>
      <c r="L858">
        <v>9</v>
      </c>
      <c r="M858" s="2">
        <v>45545</v>
      </c>
      <c r="N858" t="s">
        <v>4034</v>
      </c>
      <c r="O858">
        <v>166000</v>
      </c>
      <c r="P858">
        <v>0</v>
      </c>
      <c r="T858" s="25"/>
    </row>
    <row r="859" spans="1:20" x14ac:dyDescent="0.3">
      <c r="A859">
        <v>1</v>
      </c>
      <c r="B859">
        <v>2024</v>
      </c>
      <c r="C859">
        <v>1252</v>
      </c>
      <c r="D859" t="s">
        <v>3608</v>
      </c>
      <c r="E859">
        <v>5</v>
      </c>
      <c r="F859" s="27">
        <v>25108</v>
      </c>
      <c r="G859" t="s">
        <v>1096</v>
      </c>
      <c r="H859">
        <v>1</v>
      </c>
      <c r="I859">
        <v>487.75</v>
      </c>
      <c r="J859">
        <v>487.75</v>
      </c>
      <c r="K859" t="s">
        <v>160</v>
      </c>
      <c r="L859">
        <v>9</v>
      </c>
      <c r="M859" s="2">
        <v>45545</v>
      </c>
      <c r="N859" t="s">
        <v>4034</v>
      </c>
      <c r="O859">
        <v>166000</v>
      </c>
      <c r="P859">
        <v>0</v>
      </c>
      <c r="T859" s="25"/>
    </row>
    <row r="860" spans="1:20" x14ac:dyDescent="0.3">
      <c r="A860">
        <v>1</v>
      </c>
      <c r="B860">
        <v>2024</v>
      </c>
      <c r="C860">
        <v>1252</v>
      </c>
      <c r="D860" t="s">
        <v>3608</v>
      </c>
      <c r="E860">
        <v>6</v>
      </c>
      <c r="F860" s="27">
        <v>26230</v>
      </c>
      <c r="G860" t="s">
        <v>1057</v>
      </c>
      <c r="H860">
        <v>2</v>
      </c>
      <c r="I860">
        <v>141.46</v>
      </c>
      <c r="J860">
        <v>282.92</v>
      </c>
      <c r="K860" t="s">
        <v>160</v>
      </c>
      <c r="L860">
        <v>9</v>
      </c>
      <c r="M860" s="2">
        <v>45545</v>
      </c>
      <c r="N860" t="s">
        <v>4034</v>
      </c>
      <c r="O860">
        <v>166000</v>
      </c>
      <c r="P860">
        <v>0</v>
      </c>
      <c r="T860" s="25"/>
    </row>
    <row r="861" spans="1:20" x14ac:dyDescent="0.3">
      <c r="A861">
        <v>1</v>
      </c>
      <c r="B861">
        <v>2024</v>
      </c>
      <c r="C861">
        <v>1252</v>
      </c>
      <c r="D861" t="s">
        <v>3608</v>
      </c>
      <c r="E861">
        <v>7</v>
      </c>
      <c r="F861" s="27">
        <v>14444</v>
      </c>
      <c r="G861" t="s">
        <v>1217</v>
      </c>
      <c r="H861">
        <v>1</v>
      </c>
      <c r="I861">
        <v>2860.47</v>
      </c>
      <c r="J861">
        <v>2860.47</v>
      </c>
      <c r="K861" t="s">
        <v>160</v>
      </c>
      <c r="L861">
        <v>9</v>
      </c>
      <c r="M861" s="2">
        <v>45545</v>
      </c>
      <c r="N861" t="s">
        <v>4034</v>
      </c>
      <c r="O861">
        <v>166000</v>
      </c>
      <c r="P861">
        <v>0</v>
      </c>
      <c r="T861" s="25"/>
    </row>
    <row r="862" spans="1:20" x14ac:dyDescent="0.3">
      <c r="A862">
        <v>1</v>
      </c>
      <c r="B862">
        <v>2024</v>
      </c>
      <c r="C862">
        <v>1253</v>
      </c>
      <c r="D862" t="s">
        <v>3608</v>
      </c>
      <c r="E862">
        <v>1</v>
      </c>
      <c r="F862" s="27">
        <v>26230</v>
      </c>
      <c r="G862" t="s">
        <v>1057</v>
      </c>
      <c r="H862">
        <v>5</v>
      </c>
      <c r="I862">
        <v>141.46</v>
      </c>
      <c r="J862">
        <v>707.3</v>
      </c>
      <c r="K862" t="s">
        <v>372</v>
      </c>
      <c r="L862">
        <v>9</v>
      </c>
      <c r="M862" s="2">
        <v>45544</v>
      </c>
      <c r="N862" t="s">
        <v>1382</v>
      </c>
      <c r="P862">
        <v>0</v>
      </c>
      <c r="T862" s="25"/>
    </row>
    <row r="863" spans="1:20" x14ac:dyDescent="0.3">
      <c r="A863">
        <v>1</v>
      </c>
      <c r="B863">
        <v>2024</v>
      </c>
      <c r="C863">
        <v>1253</v>
      </c>
      <c r="D863" t="s">
        <v>3608</v>
      </c>
      <c r="E863">
        <v>2</v>
      </c>
      <c r="F863" s="27">
        <v>27906</v>
      </c>
      <c r="G863" t="s">
        <v>1296</v>
      </c>
      <c r="H863">
        <v>5</v>
      </c>
      <c r="I863">
        <v>25</v>
      </c>
      <c r="J863">
        <v>125</v>
      </c>
      <c r="K863" t="s">
        <v>372</v>
      </c>
      <c r="L863">
        <v>9</v>
      </c>
      <c r="M863" s="2">
        <v>45544</v>
      </c>
      <c r="N863" t="s">
        <v>1382</v>
      </c>
      <c r="P863">
        <v>0</v>
      </c>
      <c r="T863" s="25"/>
    </row>
    <row r="864" spans="1:20" x14ac:dyDescent="0.3">
      <c r="A864">
        <v>1</v>
      </c>
      <c r="B864">
        <v>2024</v>
      </c>
      <c r="C864">
        <v>1254</v>
      </c>
      <c r="D864" t="s">
        <v>3609</v>
      </c>
      <c r="E864">
        <v>1</v>
      </c>
      <c r="F864" s="27" t="s">
        <v>1359</v>
      </c>
      <c r="G864" t="s">
        <v>1360</v>
      </c>
      <c r="H864">
        <v>4</v>
      </c>
      <c r="I864">
        <v>541.5</v>
      </c>
      <c r="J864">
        <v>2166</v>
      </c>
      <c r="K864" t="s">
        <v>270</v>
      </c>
      <c r="L864">
        <v>9</v>
      </c>
      <c r="M864" s="2">
        <v>45545</v>
      </c>
      <c r="N864" t="s">
        <v>4034</v>
      </c>
      <c r="O864">
        <v>282000</v>
      </c>
      <c r="P864">
        <v>0</v>
      </c>
      <c r="T864" s="25"/>
    </row>
    <row r="865" spans="1:20" x14ac:dyDescent="0.3">
      <c r="A865">
        <v>1</v>
      </c>
      <c r="B865">
        <v>2024</v>
      </c>
      <c r="C865">
        <v>1254</v>
      </c>
      <c r="D865" t="s">
        <v>3608</v>
      </c>
      <c r="E865">
        <v>2</v>
      </c>
      <c r="F865" s="27">
        <v>20424</v>
      </c>
      <c r="G865" t="s">
        <v>1103</v>
      </c>
      <c r="H865">
        <v>1</v>
      </c>
      <c r="I865">
        <v>613.91</v>
      </c>
      <c r="J865">
        <v>613.91</v>
      </c>
      <c r="K865" t="s">
        <v>270</v>
      </c>
      <c r="L865">
        <v>9</v>
      </c>
      <c r="M865" s="2">
        <v>45545</v>
      </c>
      <c r="N865" t="s">
        <v>4034</v>
      </c>
      <c r="O865">
        <v>282000</v>
      </c>
      <c r="P865">
        <v>0</v>
      </c>
      <c r="T865" s="25"/>
    </row>
    <row r="866" spans="1:20" x14ac:dyDescent="0.3">
      <c r="A866">
        <v>1</v>
      </c>
      <c r="B866">
        <v>2024</v>
      </c>
      <c r="C866">
        <v>1254</v>
      </c>
      <c r="D866" t="s">
        <v>3608</v>
      </c>
      <c r="E866">
        <v>3</v>
      </c>
      <c r="F866" s="27">
        <v>20425</v>
      </c>
      <c r="G866" t="s">
        <v>1137</v>
      </c>
      <c r="H866">
        <v>1</v>
      </c>
      <c r="I866">
        <v>892.88</v>
      </c>
      <c r="J866">
        <v>892.88</v>
      </c>
      <c r="K866" t="s">
        <v>270</v>
      </c>
      <c r="L866">
        <v>9</v>
      </c>
      <c r="M866" s="2">
        <v>45545</v>
      </c>
      <c r="N866" t="s">
        <v>4034</v>
      </c>
      <c r="O866">
        <v>282000</v>
      </c>
      <c r="P866">
        <v>0</v>
      </c>
      <c r="T866" s="25"/>
    </row>
    <row r="867" spans="1:20" x14ac:dyDescent="0.3">
      <c r="A867">
        <v>1</v>
      </c>
      <c r="B867">
        <v>2024</v>
      </c>
      <c r="C867">
        <v>1254</v>
      </c>
      <c r="D867" t="s">
        <v>3608</v>
      </c>
      <c r="E867">
        <v>4</v>
      </c>
      <c r="F867" s="27">
        <v>20451</v>
      </c>
      <c r="G867" t="s">
        <v>1109</v>
      </c>
      <c r="H867">
        <v>1</v>
      </c>
      <c r="I867">
        <v>625.91</v>
      </c>
      <c r="J867">
        <v>625.91</v>
      </c>
      <c r="K867" t="s">
        <v>270</v>
      </c>
      <c r="L867">
        <v>9</v>
      </c>
      <c r="M867" s="2">
        <v>45545</v>
      </c>
      <c r="N867" t="s">
        <v>4034</v>
      </c>
      <c r="O867">
        <v>282000</v>
      </c>
      <c r="P867">
        <v>0</v>
      </c>
      <c r="T867" s="25"/>
    </row>
    <row r="868" spans="1:20" x14ac:dyDescent="0.3">
      <c r="A868">
        <v>1</v>
      </c>
      <c r="B868">
        <v>2024</v>
      </c>
      <c r="C868">
        <v>1254</v>
      </c>
      <c r="D868" t="s">
        <v>3608</v>
      </c>
      <c r="E868">
        <v>5</v>
      </c>
      <c r="F868" s="27">
        <v>25240</v>
      </c>
      <c r="G868" t="s">
        <v>1095</v>
      </c>
      <c r="H868">
        <v>1</v>
      </c>
      <c r="I868">
        <v>575</v>
      </c>
      <c r="J868">
        <v>575</v>
      </c>
      <c r="K868" t="s">
        <v>270</v>
      </c>
      <c r="L868">
        <v>9</v>
      </c>
      <c r="M868" s="2">
        <v>45545</v>
      </c>
      <c r="N868" t="s">
        <v>4034</v>
      </c>
      <c r="O868">
        <v>282000</v>
      </c>
      <c r="P868">
        <v>0</v>
      </c>
      <c r="T868" s="25"/>
    </row>
    <row r="869" spans="1:20" x14ac:dyDescent="0.3">
      <c r="A869">
        <v>1</v>
      </c>
      <c r="B869">
        <v>2024</v>
      </c>
      <c r="C869">
        <v>1254</v>
      </c>
      <c r="D869" t="s">
        <v>3608</v>
      </c>
      <c r="E869">
        <v>6</v>
      </c>
      <c r="F869" s="27">
        <v>26230</v>
      </c>
      <c r="G869" t="s">
        <v>1057</v>
      </c>
      <c r="H869">
        <v>1</v>
      </c>
      <c r="I869">
        <v>141.46</v>
      </c>
      <c r="J869">
        <v>141.46</v>
      </c>
      <c r="K869" t="s">
        <v>270</v>
      </c>
      <c r="L869">
        <v>9</v>
      </c>
      <c r="M869" s="2">
        <v>45545</v>
      </c>
      <c r="N869" t="s">
        <v>4034</v>
      </c>
      <c r="O869">
        <v>282000</v>
      </c>
      <c r="P869">
        <v>0</v>
      </c>
      <c r="T869" s="25"/>
    </row>
    <row r="870" spans="1:20" x14ac:dyDescent="0.3">
      <c r="A870">
        <v>1</v>
      </c>
      <c r="B870">
        <v>2024</v>
      </c>
      <c r="C870">
        <v>1257</v>
      </c>
      <c r="D870" t="s">
        <v>3609</v>
      </c>
      <c r="E870">
        <v>1</v>
      </c>
      <c r="F870" s="27" t="s">
        <v>1359</v>
      </c>
      <c r="G870" t="s">
        <v>1360</v>
      </c>
      <c r="H870">
        <v>5</v>
      </c>
      <c r="I870">
        <v>541.5</v>
      </c>
      <c r="J870">
        <v>2707.5</v>
      </c>
      <c r="K870" t="s">
        <v>459</v>
      </c>
      <c r="L870">
        <v>9</v>
      </c>
      <c r="M870" s="2">
        <v>45546</v>
      </c>
      <c r="N870" t="s">
        <v>4034</v>
      </c>
      <c r="O870">
        <v>149000</v>
      </c>
      <c r="P870">
        <v>0</v>
      </c>
      <c r="T870" s="25"/>
    </row>
    <row r="871" spans="1:20" x14ac:dyDescent="0.3">
      <c r="A871">
        <v>1</v>
      </c>
      <c r="B871">
        <v>2024</v>
      </c>
      <c r="C871">
        <v>1257</v>
      </c>
      <c r="D871" t="s">
        <v>3608</v>
      </c>
      <c r="E871">
        <v>2</v>
      </c>
      <c r="F871" s="27">
        <v>20424</v>
      </c>
      <c r="G871" t="s">
        <v>1103</v>
      </c>
      <c r="H871">
        <v>1</v>
      </c>
      <c r="I871">
        <v>613.91</v>
      </c>
      <c r="J871">
        <v>613.91</v>
      </c>
      <c r="K871" t="s">
        <v>459</v>
      </c>
      <c r="L871">
        <v>9</v>
      </c>
      <c r="M871" s="2">
        <v>45546</v>
      </c>
      <c r="N871" t="s">
        <v>4034</v>
      </c>
      <c r="O871">
        <v>149000</v>
      </c>
      <c r="P871">
        <v>0</v>
      </c>
      <c r="T871" s="25"/>
    </row>
    <row r="872" spans="1:20" x14ac:dyDescent="0.3">
      <c r="A872">
        <v>1</v>
      </c>
      <c r="B872">
        <v>2024</v>
      </c>
      <c r="C872">
        <v>1257</v>
      </c>
      <c r="D872" t="s">
        <v>3608</v>
      </c>
      <c r="E872">
        <v>3</v>
      </c>
      <c r="F872" s="27">
        <v>20425</v>
      </c>
      <c r="G872" t="s">
        <v>1137</v>
      </c>
      <c r="H872">
        <v>1</v>
      </c>
      <c r="I872">
        <v>892.88</v>
      </c>
      <c r="J872">
        <v>892.88</v>
      </c>
      <c r="K872" t="s">
        <v>459</v>
      </c>
      <c r="L872">
        <v>9</v>
      </c>
      <c r="M872" s="2">
        <v>45546</v>
      </c>
      <c r="N872" t="s">
        <v>4034</v>
      </c>
      <c r="O872">
        <v>149000</v>
      </c>
      <c r="P872">
        <v>0</v>
      </c>
      <c r="T872" s="25"/>
    </row>
    <row r="873" spans="1:20" x14ac:dyDescent="0.3">
      <c r="A873">
        <v>1</v>
      </c>
      <c r="B873">
        <v>2024</v>
      </c>
      <c r="C873">
        <v>1257</v>
      </c>
      <c r="D873" t="s">
        <v>3608</v>
      </c>
      <c r="E873">
        <v>4</v>
      </c>
      <c r="F873" s="27">
        <v>20451</v>
      </c>
      <c r="G873" t="s">
        <v>1109</v>
      </c>
      <c r="H873">
        <v>1</v>
      </c>
      <c r="I873">
        <v>625.91</v>
      </c>
      <c r="J873">
        <v>625.91</v>
      </c>
      <c r="K873" t="s">
        <v>459</v>
      </c>
      <c r="L873">
        <v>9</v>
      </c>
      <c r="M873" s="2">
        <v>45546</v>
      </c>
      <c r="N873" t="s">
        <v>4034</v>
      </c>
      <c r="O873">
        <v>149000</v>
      </c>
      <c r="P873">
        <v>0</v>
      </c>
      <c r="T873" s="25"/>
    </row>
    <row r="874" spans="1:20" x14ac:dyDescent="0.3">
      <c r="A874">
        <v>1</v>
      </c>
      <c r="B874">
        <v>2024</v>
      </c>
      <c r="C874">
        <v>1257</v>
      </c>
      <c r="D874" t="s">
        <v>3608</v>
      </c>
      <c r="E874">
        <v>5</v>
      </c>
      <c r="F874" s="27">
        <v>14444</v>
      </c>
      <c r="G874" t="s">
        <v>1217</v>
      </c>
      <c r="H874">
        <v>1</v>
      </c>
      <c r="I874">
        <v>2860.47</v>
      </c>
      <c r="J874">
        <v>2860.47</v>
      </c>
      <c r="K874" t="s">
        <v>459</v>
      </c>
      <c r="L874">
        <v>9</v>
      </c>
      <c r="M874" s="2">
        <v>45546</v>
      </c>
      <c r="N874" t="s">
        <v>4034</v>
      </c>
      <c r="O874">
        <v>149000</v>
      </c>
      <c r="P874">
        <v>0</v>
      </c>
      <c r="T874" s="25"/>
    </row>
    <row r="875" spans="1:20" x14ac:dyDescent="0.3">
      <c r="A875">
        <v>1</v>
      </c>
      <c r="B875">
        <v>2024</v>
      </c>
      <c r="C875">
        <v>1257</v>
      </c>
      <c r="D875" t="s">
        <v>3608</v>
      </c>
      <c r="E875">
        <v>6</v>
      </c>
      <c r="F875" s="27">
        <v>26230</v>
      </c>
      <c r="G875" t="s">
        <v>1057</v>
      </c>
      <c r="H875">
        <v>5</v>
      </c>
      <c r="I875">
        <v>141.46</v>
      </c>
      <c r="J875">
        <v>707.3</v>
      </c>
      <c r="K875" t="s">
        <v>459</v>
      </c>
      <c r="L875">
        <v>9</v>
      </c>
      <c r="M875" s="2">
        <v>45546</v>
      </c>
      <c r="N875" t="s">
        <v>4034</v>
      </c>
      <c r="O875">
        <v>149000</v>
      </c>
      <c r="P875">
        <v>0</v>
      </c>
      <c r="T875" s="25"/>
    </row>
    <row r="876" spans="1:20" x14ac:dyDescent="0.3">
      <c r="A876">
        <v>1</v>
      </c>
      <c r="B876">
        <v>2024</v>
      </c>
      <c r="C876">
        <v>1257</v>
      </c>
      <c r="D876" t="s">
        <v>3608</v>
      </c>
      <c r="E876">
        <v>7</v>
      </c>
      <c r="F876" s="27">
        <v>27906</v>
      </c>
      <c r="G876" t="s">
        <v>1296</v>
      </c>
      <c r="H876">
        <v>5</v>
      </c>
      <c r="I876">
        <v>25</v>
      </c>
      <c r="J876">
        <v>125</v>
      </c>
      <c r="K876" t="s">
        <v>459</v>
      </c>
      <c r="L876">
        <v>9</v>
      </c>
      <c r="M876" s="2">
        <v>45546</v>
      </c>
      <c r="N876" t="s">
        <v>4034</v>
      </c>
      <c r="O876">
        <v>149000</v>
      </c>
      <c r="P876">
        <v>0</v>
      </c>
      <c r="T876" s="25"/>
    </row>
    <row r="877" spans="1:20" x14ac:dyDescent="0.3">
      <c r="A877">
        <v>1</v>
      </c>
      <c r="B877">
        <v>2024</v>
      </c>
      <c r="C877">
        <v>1257</v>
      </c>
      <c r="D877" t="s">
        <v>3608</v>
      </c>
      <c r="E877">
        <v>8</v>
      </c>
      <c r="F877" s="27">
        <v>25108</v>
      </c>
      <c r="G877" t="s">
        <v>1096</v>
      </c>
      <c r="H877">
        <v>1</v>
      </c>
      <c r="I877">
        <v>487.75</v>
      </c>
      <c r="J877">
        <v>487.75</v>
      </c>
      <c r="K877" t="s">
        <v>459</v>
      </c>
      <c r="L877">
        <v>9</v>
      </c>
      <c r="M877" s="2">
        <v>45546</v>
      </c>
      <c r="N877" t="s">
        <v>4034</v>
      </c>
      <c r="O877">
        <v>149000</v>
      </c>
      <c r="P877">
        <v>0</v>
      </c>
      <c r="T877" s="25"/>
    </row>
    <row r="878" spans="1:20" x14ac:dyDescent="0.3">
      <c r="A878">
        <v>1</v>
      </c>
      <c r="B878">
        <v>2024</v>
      </c>
      <c r="C878">
        <v>1259</v>
      </c>
      <c r="D878" t="s">
        <v>3608</v>
      </c>
      <c r="E878">
        <v>1</v>
      </c>
      <c r="F878" s="27">
        <v>26230</v>
      </c>
      <c r="G878" t="s">
        <v>1057</v>
      </c>
      <c r="H878">
        <v>2</v>
      </c>
      <c r="I878">
        <v>141.46</v>
      </c>
      <c r="J878">
        <v>282.92</v>
      </c>
      <c r="K878" t="s">
        <v>478</v>
      </c>
      <c r="L878">
        <v>9</v>
      </c>
      <c r="M878" s="2">
        <v>45546</v>
      </c>
      <c r="N878" t="s">
        <v>1382</v>
      </c>
      <c r="P878">
        <v>0</v>
      </c>
      <c r="T878" s="25"/>
    </row>
    <row r="879" spans="1:20" x14ac:dyDescent="0.3">
      <c r="A879">
        <v>1</v>
      </c>
      <c r="B879">
        <v>2024</v>
      </c>
      <c r="C879">
        <v>1260</v>
      </c>
      <c r="D879" t="s">
        <v>3608</v>
      </c>
      <c r="E879">
        <v>1</v>
      </c>
      <c r="F879" s="27">
        <v>26230</v>
      </c>
      <c r="G879" t="s">
        <v>1057</v>
      </c>
      <c r="H879">
        <v>1</v>
      </c>
      <c r="I879">
        <v>141.46</v>
      </c>
      <c r="J879">
        <v>141.46</v>
      </c>
      <c r="K879" t="s">
        <v>848</v>
      </c>
      <c r="L879">
        <v>9</v>
      </c>
      <c r="M879" s="2">
        <v>45547</v>
      </c>
      <c r="N879" t="s">
        <v>1382</v>
      </c>
      <c r="P879">
        <v>0</v>
      </c>
      <c r="T879" s="25"/>
    </row>
    <row r="880" spans="1:20" x14ac:dyDescent="0.3">
      <c r="A880">
        <v>1</v>
      </c>
      <c r="B880">
        <v>2024</v>
      </c>
      <c r="C880">
        <v>1260</v>
      </c>
      <c r="D880" t="s">
        <v>3608</v>
      </c>
      <c r="E880">
        <v>2</v>
      </c>
      <c r="F880" s="27">
        <v>26230</v>
      </c>
      <c r="G880" t="s">
        <v>1057</v>
      </c>
      <c r="H880">
        <v>2</v>
      </c>
      <c r="I880">
        <v>141.46</v>
      </c>
      <c r="J880">
        <v>282.92</v>
      </c>
      <c r="K880" t="s">
        <v>848</v>
      </c>
      <c r="L880">
        <v>9</v>
      </c>
      <c r="M880" s="2">
        <v>45547</v>
      </c>
      <c r="N880" t="s">
        <v>1382</v>
      </c>
      <c r="P880">
        <v>0</v>
      </c>
      <c r="T880" s="25"/>
    </row>
    <row r="881" spans="1:20" x14ac:dyDescent="0.3">
      <c r="A881">
        <v>1</v>
      </c>
      <c r="B881">
        <v>2024</v>
      </c>
      <c r="C881">
        <v>1261</v>
      </c>
      <c r="D881" t="s">
        <v>3609</v>
      </c>
      <c r="E881">
        <v>1</v>
      </c>
      <c r="F881" s="27" t="s">
        <v>1359</v>
      </c>
      <c r="G881" t="s">
        <v>1360</v>
      </c>
      <c r="H881">
        <v>5</v>
      </c>
      <c r="I881">
        <v>541.5</v>
      </c>
      <c r="J881">
        <v>2707.5</v>
      </c>
      <c r="K881" t="s">
        <v>284</v>
      </c>
      <c r="L881">
        <v>9</v>
      </c>
      <c r="M881" s="2">
        <v>45547</v>
      </c>
      <c r="N881" t="s">
        <v>4034</v>
      </c>
      <c r="O881">
        <v>157572</v>
      </c>
      <c r="P881">
        <v>0</v>
      </c>
      <c r="T881" s="25"/>
    </row>
    <row r="882" spans="1:20" x14ac:dyDescent="0.3">
      <c r="A882">
        <v>1</v>
      </c>
      <c r="B882">
        <v>2024</v>
      </c>
      <c r="C882">
        <v>1261</v>
      </c>
      <c r="D882" t="s">
        <v>3608</v>
      </c>
      <c r="E882">
        <v>2</v>
      </c>
      <c r="F882" s="27">
        <v>20424</v>
      </c>
      <c r="G882" t="s">
        <v>1103</v>
      </c>
      <c r="H882">
        <v>1</v>
      </c>
      <c r="I882">
        <v>613.91</v>
      </c>
      <c r="J882">
        <v>613.91</v>
      </c>
      <c r="K882" t="s">
        <v>284</v>
      </c>
      <c r="L882">
        <v>9</v>
      </c>
      <c r="M882" s="2">
        <v>45547</v>
      </c>
      <c r="N882" t="s">
        <v>4034</v>
      </c>
      <c r="O882">
        <v>157572</v>
      </c>
      <c r="P882">
        <v>0</v>
      </c>
      <c r="T882" s="25"/>
    </row>
    <row r="883" spans="1:20" x14ac:dyDescent="0.3">
      <c r="A883">
        <v>1</v>
      </c>
      <c r="B883">
        <v>2024</v>
      </c>
      <c r="C883">
        <v>1261</v>
      </c>
      <c r="D883" t="s">
        <v>3608</v>
      </c>
      <c r="E883">
        <v>3</v>
      </c>
      <c r="F883" s="27">
        <v>20425</v>
      </c>
      <c r="G883" t="s">
        <v>1137</v>
      </c>
      <c r="H883">
        <v>1</v>
      </c>
      <c r="I883">
        <v>892.88</v>
      </c>
      <c r="J883">
        <v>892.88</v>
      </c>
      <c r="K883" t="s">
        <v>284</v>
      </c>
      <c r="L883">
        <v>9</v>
      </c>
      <c r="M883" s="2">
        <v>45547</v>
      </c>
      <c r="N883" t="s">
        <v>4034</v>
      </c>
      <c r="O883">
        <v>157572</v>
      </c>
      <c r="P883">
        <v>0</v>
      </c>
      <c r="T883" s="25"/>
    </row>
    <row r="884" spans="1:20" x14ac:dyDescent="0.3">
      <c r="A884">
        <v>1</v>
      </c>
      <c r="B884">
        <v>2024</v>
      </c>
      <c r="C884">
        <v>1261</v>
      </c>
      <c r="D884" t="s">
        <v>3608</v>
      </c>
      <c r="E884">
        <v>4</v>
      </c>
      <c r="F884" s="27">
        <v>20451</v>
      </c>
      <c r="G884" t="s">
        <v>1109</v>
      </c>
      <c r="H884">
        <v>1</v>
      </c>
      <c r="I884">
        <v>625.91</v>
      </c>
      <c r="J884">
        <v>625.91</v>
      </c>
      <c r="K884" t="s">
        <v>284</v>
      </c>
      <c r="L884">
        <v>9</v>
      </c>
      <c r="M884" s="2">
        <v>45547</v>
      </c>
      <c r="N884" t="s">
        <v>4034</v>
      </c>
      <c r="O884">
        <v>157572</v>
      </c>
      <c r="P884">
        <v>0</v>
      </c>
      <c r="T884" s="25"/>
    </row>
    <row r="885" spans="1:20" x14ac:dyDescent="0.3">
      <c r="A885">
        <v>1</v>
      </c>
      <c r="B885">
        <v>2024</v>
      </c>
      <c r="C885">
        <v>1261</v>
      </c>
      <c r="D885" t="s">
        <v>3608</v>
      </c>
      <c r="E885">
        <v>5</v>
      </c>
      <c r="F885" s="27">
        <v>14444</v>
      </c>
      <c r="G885" t="s">
        <v>1217</v>
      </c>
      <c r="H885">
        <v>1</v>
      </c>
      <c r="I885">
        <v>2860.47</v>
      </c>
      <c r="J885">
        <v>2860.47</v>
      </c>
      <c r="K885" t="s">
        <v>284</v>
      </c>
      <c r="L885">
        <v>9</v>
      </c>
      <c r="M885" s="2">
        <v>45547</v>
      </c>
      <c r="N885" t="s">
        <v>4034</v>
      </c>
      <c r="O885">
        <v>157572</v>
      </c>
      <c r="P885">
        <v>0</v>
      </c>
      <c r="T885" s="25"/>
    </row>
    <row r="886" spans="1:20" x14ac:dyDescent="0.3">
      <c r="A886">
        <v>1</v>
      </c>
      <c r="B886">
        <v>2024</v>
      </c>
      <c r="C886">
        <v>1261</v>
      </c>
      <c r="D886" t="s">
        <v>3608</v>
      </c>
      <c r="E886">
        <v>6</v>
      </c>
      <c r="F886" s="27">
        <v>15875</v>
      </c>
      <c r="G886" t="s">
        <v>1082</v>
      </c>
      <c r="H886">
        <v>1</v>
      </c>
      <c r="I886">
        <v>1546.17</v>
      </c>
      <c r="J886">
        <v>1546.17</v>
      </c>
      <c r="K886" t="s">
        <v>284</v>
      </c>
      <c r="L886">
        <v>9</v>
      </c>
      <c r="M886" s="2">
        <v>45547</v>
      </c>
      <c r="N886" t="s">
        <v>4034</v>
      </c>
      <c r="O886">
        <v>157572</v>
      </c>
      <c r="P886">
        <v>0</v>
      </c>
      <c r="T886" s="25"/>
    </row>
    <row r="887" spans="1:20" x14ac:dyDescent="0.3">
      <c r="A887">
        <v>1</v>
      </c>
      <c r="B887">
        <v>2024</v>
      </c>
      <c r="C887">
        <v>1261</v>
      </c>
      <c r="D887" t="s">
        <v>3608</v>
      </c>
      <c r="E887">
        <v>7</v>
      </c>
      <c r="F887" s="27">
        <v>25261</v>
      </c>
      <c r="G887" t="s">
        <v>1134</v>
      </c>
      <c r="H887">
        <v>1</v>
      </c>
      <c r="I887">
        <v>7927.23</v>
      </c>
      <c r="J887">
        <v>7927.23</v>
      </c>
      <c r="K887" t="s">
        <v>284</v>
      </c>
      <c r="L887">
        <v>9</v>
      </c>
      <c r="M887" s="2">
        <v>45547</v>
      </c>
      <c r="N887" t="s">
        <v>4034</v>
      </c>
      <c r="O887">
        <v>157572</v>
      </c>
      <c r="P887">
        <v>0</v>
      </c>
      <c r="T887" s="25"/>
    </row>
    <row r="888" spans="1:20" x14ac:dyDescent="0.3">
      <c r="A888">
        <v>1</v>
      </c>
      <c r="B888">
        <v>2024</v>
      </c>
      <c r="C888">
        <v>1261</v>
      </c>
      <c r="D888" t="s">
        <v>3608</v>
      </c>
      <c r="E888">
        <v>8</v>
      </c>
      <c r="F888" s="27">
        <v>25108</v>
      </c>
      <c r="G888" t="s">
        <v>1096</v>
      </c>
      <c r="H888">
        <v>1</v>
      </c>
      <c r="I888">
        <v>487.75</v>
      </c>
      <c r="J888">
        <v>487.75</v>
      </c>
      <c r="K888" t="s">
        <v>284</v>
      </c>
      <c r="L888">
        <v>9</v>
      </c>
      <c r="M888" s="2">
        <v>45547</v>
      </c>
      <c r="N888" t="s">
        <v>4034</v>
      </c>
      <c r="O888">
        <v>157572</v>
      </c>
      <c r="P888">
        <v>0</v>
      </c>
      <c r="T888" s="25"/>
    </row>
    <row r="889" spans="1:20" x14ac:dyDescent="0.3">
      <c r="A889">
        <v>1</v>
      </c>
      <c r="B889">
        <v>2024</v>
      </c>
      <c r="C889">
        <v>1261</v>
      </c>
      <c r="D889" t="s">
        <v>3608</v>
      </c>
      <c r="E889">
        <v>9</v>
      </c>
      <c r="F889" s="27">
        <v>27405</v>
      </c>
      <c r="G889" t="s">
        <v>1216</v>
      </c>
      <c r="H889">
        <v>1</v>
      </c>
      <c r="I889">
        <v>2904.81</v>
      </c>
      <c r="J889">
        <v>2904.81</v>
      </c>
      <c r="K889" t="s">
        <v>284</v>
      </c>
      <c r="L889">
        <v>9</v>
      </c>
      <c r="M889" s="2">
        <v>45547</v>
      </c>
      <c r="N889" t="s">
        <v>4034</v>
      </c>
      <c r="O889">
        <v>157572</v>
      </c>
      <c r="P889">
        <v>0</v>
      </c>
      <c r="T889" s="25"/>
    </row>
    <row r="890" spans="1:20" x14ac:dyDescent="0.3">
      <c r="A890">
        <v>1</v>
      </c>
      <c r="B890">
        <v>2024</v>
      </c>
      <c r="C890">
        <v>1261</v>
      </c>
      <c r="D890" t="s">
        <v>3608</v>
      </c>
      <c r="E890">
        <v>10</v>
      </c>
      <c r="F890" s="27">
        <v>26230</v>
      </c>
      <c r="G890" t="s">
        <v>1057</v>
      </c>
      <c r="H890">
        <v>1</v>
      </c>
      <c r="I890">
        <v>141.46</v>
      </c>
      <c r="J890">
        <v>141.46</v>
      </c>
      <c r="K890" t="s">
        <v>284</v>
      </c>
      <c r="L890">
        <v>9</v>
      </c>
      <c r="M890" s="2">
        <v>45547</v>
      </c>
      <c r="N890" t="s">
        <v>4034</v>
      </c>
      <c r="O890">
        <v>157572</v>
      </c>
      <c r="P890">
        <v>0</v>
      </c>
      <c r="T890" s="25"/>
    </row>
    <row r="891" spans="1:20" x14ac:dyDescent="0.3">
      <c r="A891">
        <v>1</v>
      </c>
      <c r="B891">
        <v>2024</v>
      </c>
      <c r="C891">
        <v>1262</v>
      </c>
      <c r="D891" t="s">
        <v>3608</v>
      </c>
      <c r="E891">
        <v>1</v>
      </c>
      <c r="F891" s="27">
        <v>21415</v>
      </c>
      <c r="G891" t="s">
        <v>1245</v>
      </c>
      <c r="H891">
        <v>1</v>
      </c>
      <c r="I891">
        <v>20013.169999999998</v>
      </c>
      <c r="J891">
        <v>20013.169999999998</v>
      </c>
      <c r="K891" t="s">
        <v>280</v>
      </c>
      <c r="L891">
        <v>9</v>
      </c>
      <c r="M891" s="2">
        <v>45551</v>
      </c>
      <c r="N891" t="s">
        <v>1382</v>
      </c>
      <c r="P891">
        <v>0</v>
      </c>
      <c r="T891" s="25"/>
    </row>
    <row r="892" spans="1:20" x14ac:dyDescent="0.3">
      <c r="A892">
        <v>1</v>
      </c>
      <c r="B892">
        <v>2024</v>
      </c>
      <c r="C892">
        <v>1262</v>
      </c>
      <c r="D892" t="s">
        <v>3609</v>
      </c>
      <c r="E892">
        <v>2</v>
      </c>
      <c r="F892" s="27">
        <v>21418</v>
      </c>
      <c r="G892" t="s">
        <v>1375</v>
      </c>
      <c r="H892">
        <v>1</v>
      </c>
      <c r="I892">
        <v>828.01</v>
      </c>
      <c r="J892">
        <v>828.01</v>
      </c>
      <c r="K892" t="s">
        <v>280</v>
      </c>
      <c r="L892">
        <v>9</v>
      </c>
      <c r="M892" s="2">
        <v>45551</v>
      </c>
      <c r="N892" t="s">
        <v>1382</v>
      </c>
      <c r="P892">
        <v>0</v>
      </c>
      <c r="T892" s="25"/>
    </row>
    <row r="893" spans="1:20" x14ac:dyDescent="0.3">
      <c r="A893">
        <v>1</v>
      </c>
      <c r="B893">
        <v>2024</v>
      </c>
      <c r="C893">
        <v>1262</v>
      </c>
      <c r="D893" t="s">
        <v>3608</v>
      </c>
      <c r="E893">
        <v>3</v>
      </c>
      <c r="F893" s="27">
        <v>26230</v>
      </c>
      <c r="G893" t="s">
        <v>1057</v>
      </c>
      <c r="H893">
        <v>1</v>
      </c>
      <c r="I893">
        <v>141.46</v>
      </c>
      <c r="J893">
        <v>141.46</v>
      </c>
      <c r="K893" t="s">
        <v>280</v>
      </c>
      <c r="L893">
        <v>9</v>
      </c>
      <c r="M893" s="2">
        <v>45551</v>
      </c>
      <c r="N893" t="s">
        <v>1382</v>
      </c>
      <c r="P893">
        <v>0</v>
      </c>
      <c r="T893" s="25"/>
    </row>
    <row r="894" spans="1:20" x14ac:dyDescent="0.3">
      <c r="A894">
        <v>1</v>
      </c>
      <c r="B894">
        <v>2024</v>
      </c>
      <c r="C894">
        <v>1262</v>
      </c>
      <c r="D894" t="s">
        <v>3609</v>
      </c>
      <c r="E894">
        <v>4</v>
      </c>
      <c r="F894" s="27">
        <v>16180</v>
      </c>
      <c r="G894" t="s">
        <v>4046</v>
      </c>
      <c r="H894">
        <v>0.5</v>
      </c>
      <c r="I894">
        <v>888.97</v>
      </c>
      <c r="J894">
        <v>444.49</v>
      </c>
      <c r="K894" t="s">
        <v>280</v>
      </c>
      <c r="L894">
        <v>9</v>
      </c>
      <c r="M894" s="2">
        <v>45551</v>
      </c>
      <c r="N894" t="s">
        <v>1382</v>
      </c>
      <c r="P894">
        <v>0</v>
      </c>
      <c r="T894" s="25"/>
    </row>
    <row r="895" spans="1:20" x14ac:dyDescent="0.3">
      <c r="A895">
        <v>1</v>
      </c>
      <c r="B895">
        <v>2024</v>
      </c>
      <c r="C895">
        <v>1262</v>
      </c>
      <c r="D895" t="s">
        <v>3608</v>
      </c>
      <c r="E895">
        <v>5</v>
      </c>
      <c r="F895" s="27">
        <v>25108</v>
      </c>
      <c r="G895" t="s">
        <v>1096</v>
      </c>
      <c r="H895">
        <v>1</v>
      </c>
      <c r="I895">
        <v>487.75</v>
      </c>
      <c r="J895">
        <v>487.75</v>
      </c>
      <c r="K895" t="s">
        <v>280</v>
      </c>
      <c r="L895">
        <v>9</v>
      </c>
      <c r="M895" s="2">
        <v>45551</v>
      </c>
      <c r="N895" t="s">
        <v>1382</v>
      </c>
      <c r="P895">
        <v>0</v>
      </c>
      <c r="T895" s="25"/>
    </row>
    <row r="896" spans="1:20" x14ac:dyDescent="0.3">
      <c r="A896">
        <v>1</v>
      </c>
      <c r="B896">
        <v>2024</v>
      </c>
      <c r="C896">
        <v>1263</v>
      </c>
      <c r="D896" t="s">
        <v>3608</v>
      </c>
      <c r="E896">
        <v>1</v>
      </c>
      <c r="F896" s="27">
        <v>10547</v>
      </c>
      <c r="G896" t="s">
        <v>1174</v>
      </c>
      <c r="H896">
        <v>2</v>
      </c>
      <c r="I896">
        <v>1120.32</v>
      </c>
      <c r="J896">
        <v>2240.64</v>
      </c>
      <c r="K896" t="s">
        <v>925</v>
      </c>
      <c r="L896">
        <v>9</v>
      </c>
      <c r="M896" s="2">
        <v>45552</v>
      </c>
      <c r="N896" t="s">
        <v>1382</v>
      </c>
      <c r="P896">
        <v>0</v>
      </c>
      <c r="T896" s="25"/>
    </row>
    <row r="897" spans="1:20" x14ac:dyDescent="0.3">
      <c r="A897">
        <v>1</v>
      </c>
      <c r="B897">
        <v>2024</v>
      </c>
      <c r="C897">
        <v>1264</v>
      </c>
      <c r="D897" t="s">
        <v>3609</v>
      </c>
      <c r="E897">
        <v>1</v>
      </c>
      <c r="F897" s="27" t="s">
        <v>1359</v>
      </c>
      <c r="G897" t="s">
        <v>1360</v>
      </c>
      <c r="H897">
        <v>2</v>
      </c>
      <c r="I897">
        <v>541.5</v>
      </c>
      <c r="J897">
        <v>1083</v>
      </c>
      <c r="K897" t="s">
        <v>196</v>
      </c>
      <c r="L897">
        <v>9</v>
      </c>
      <c r="M897" s="2">
        <v>45552</v>
      </c>
      <c r="N897" t="s">
        <v>1382</v>
      </c>
      <c r="P897">
        <v>0</v>
      </c>
      <c r="T897" s="25"/>
    </row>
    <row r="898" spans="1:20" x14ac:dyDescent="0.3">
      <c r="A898">
        <v>1</v>
      </c>
      <c r="B898">
        <v>2024</v>
      </c>
      <c r="C898">
        <v>1265</v>
      </c>
      <c r="D898" t="s">
        <v>3608</v>
      </c>
      <c r="E898">
        <v>1</v>
      </c>
      <c r="F898" s="27">
        <v>28855</v>
      </c>
      <c r="G898" t="s">
        <v>4047</v>
      </c>
      <c r="H898">
        <v>1</v>
      </c>
      <c r="I898">
        <v>4000</v>
      </c>
      <c r="J898">
        <v>4000</v>
      </c>
      <c r="P898">
        <v>1</v>
      </c>
    </row>
    <row r="899" spans="1:20" x14ac:dyDescent="0.3">
      <c r="A899">
        <v>1</v>
      </c>
      <c r="B899">
        <v>2024</v>
      </c>
      <c r="C899">
        <v>1266</v>
      </c>
      <c r="D899" t="s">
        <v>3609</v>
      </c>
      <c r="E899">
        <v>1</v>
      </c>
      <c r="F899" s="27" t="s">
        <v>1359</v>
      </c>
      <c r="G899" t="s">
        <v>1360</v>
      </c>
      <c r="H899">
        <v>2</v>
      </c>
      <c r="I899">
        <v>541.5</v>
      </c>
      <c r="J899">
        <v>1083</v>
      </c>
      <c r="K899" t="s">
        <v>104</v>
      </c>
      <c r="L899">
        <v>9</v>
      </c>
      <c r="M899" s="2">
        <v>45555</v>
      </c>
      <c r="N899" t="s">
        <v>1382</v>
      </c>
      <c r="P899">
        <v>0</v>
      </c>
      <c r="T899" s="25"/>
    </row>
    <row r="900" spans="1:20" x14ac:dyDescent="0.3">
      <c r="A900">
        <v>1</v>
      </c>
      <c r="B900">
        <v>2024</v>
      </c>
      <c r="C900">
        <v>1267</v>
      </c>
      <c r="D900" t="s">
        <v>3608</v>
      </c>
      <c r="E900">
        <v>1</v>
      </c>
      <c r="F900" s="27">
        <v>28190</v>
      </c>
      <c r="G900" t="s">
        <v>1344</v>
      </c>
      <c r="H900">
        <v>1</v>
      </c>
      <c r="I900">
        <v>2261.67</v>
      </c>
      <c r="J900">
        <v>2261.67</v>
      </c>
      <c r="K900" t="s">
        <v>156</v>
      </c>
      <c r="L900">
        <v>9</v>
      </c>
      <c r="M900" s="2">
        <v>45555</v>
      </c>
      <c r="N900" t="s">
        <v>1382</v>
      </c>
      <c r="P900">
        <v>0</v>
      </c>
      <c r="T900" s="25"/>
    </row>
    <row r="901" spans="1:20" x14ac:dyDescent="0.3">
      <c r="A901">
        <v>1</v>
      </c>
      <c r="B901">
        <v>2024</v>
      </c>
      <c r="C901">
        <v>1267</v>
      </c>
      <c r="D901" t="s">
        <v>3609</v>
      </c>
      <c r="E901">
        <v>2</v>
      </c>
      <c r="F901" s="27" t="s">
        <v>1359</v>
      </c>
      <c r="G901" t="s">
        <v>1360</v>
      </c>
      <c r="H901">
        <v>2</v>
      </c>
      <c r="I901">
        <v>541.5</v>
      </c>
      <c r="J901">
        <v>1083</v>
      </c>
      <c r="K901" t="s">
        <v>156</v>
      </c>
      <c r="L901">
        <v>9</v>
      </c>
      <c r="M901" s="2">
        <v>45555</v>
      </c>
      <c r="N901" t="s">
        <v>1382</v>
      </c>
      <c r="P901">
        <v>0</v>
      </c>
      <c r="T901" s="25"/>
    </row>
    <row r="902" spans="1:20" x14ac:dyDescent="0.3">
      <c r="A902">
        <v>1</v>
      </c>
      <c r="B902">
        <v>2024</v>
      </c>
      <c r="C902">
        <v>1267</v>
      </c>
      <c r="D902" t="s">
        <v>3608</v>
      </c>
      <c r="E902">
        <v>3</v>
      </c>
      <c r="F902" s="27">
        <v>26230</v>
      </c>
      <c r="G902" t="s">
        <v>1057</v>
      </c>
      <c r="H902">
        <v>1</v>
      </c>
      <c r="I902">
        <v>141.46</v>
      </c>
      <c r="J902">
        <v>141.46</v>
      </c>
      <c r="K902" t="s">
        <v>156</v>
      </c>
      <c r="L902">
        <v>9</v>
      </c>
      <c r="M902" s="2">
        <v>45555</v>
      </c>
      <c r="N902" t="s">
        <v>1382</v>
      </c>
      <c r="P902">
        <v>0</v>
      </c>
      <c r="T902" s="25"/>
    </row>
    <row r="903" spans="1:20" x14ac:dyDescent="0.3">
      <c r="A903">
        <v>1</v>
      </c>
      <c r="B903">
        <v>2024</v>
      </c>
      <c r="C903">
        <v>1268</v>
      </c>
      <c r="D903" t="s">
        <v>3608</v>
      </c>
      <c r="E903">
        <v>1</v>
      </c>
      <c r="F903" s="27">
        <v>15660</v>
      </c>
      <c r="G903" t="s">
        <v>1119</v>
      </c>
      <c r="H903">
        <v>1</v>
      </c>
      <c r="I903">
        <v>7961.6</v>
      </c>
      <c r="J903">
        <v>7961.6</v>
      </c>
      <c r="K903" t="s">
        <v>246</v>
      </c>
      <c r="L903">
        <v>9</v>
      </c>
      <c r="M903" s="2">
        <v>45555</v>
      </c>
      <c r="N903" t="s">
        <v>1382</v>
      </c>
      <c r="P903">
        <v>0</v>
      </c>
      <c r="T903" s="25"/>
    </row>
    <row r="904" spans="1:20" x14ac:dyDescent="0.3">
      <c r="A904">
        <v>1</v>
      </c>
      <c r="B904">
        <v>2024</v>
      </c>
      <c r="C904">
        <v>1269</v>
      </c>
      <c r="D904" t="s">
        <v>3609</v>
      </c>
      <c r="E904">
        <v>1</v>
      </c>
      <c r="F904" s="27" t="s">
        <v>1359</v>
      </c>
      <c r="G904" t="s">
        <v>1360</v>
      </c>
      <c r="H904">
        <v>5</v>
      </c>
      <c r="I904">
        <v>541.5</v>
      </c>
      <c r="J904">
        <v>2707.5</v>
      </c>
      <c r="K904" t="s">
        <v>307</v>
      </c>
      <c r="L904">
        <v>9</v>
      </c>
      <c r="M904" s="2">
        <v>45558</v>
      </c>
      <c r="N904" t="s">
        <v>4034</v>
      </c>
      <c r="O904">
        <v>323000</v>
      </c>
      <c r="P904">
        <v>0</v>
      </c>
      <c r="T904" s="25"/>
    </row>
    <row r="905" spans="1:20" x14ac:dyDescent="0.3">
      <c r="A905">
        <v>1</v>
      </c>
      <c r="B905">
        <v>2024</v>
      </c>
      <c r="C905">
        <v>1269</v>
      </c>
      <c r="D905" t="s">
        <v>3608</v>
      </c>
      <c r="E905">
        <v>2</v>
      </c>
      <c r="F905" s="27">
        <v>20424</v>
      </c>
      <c r="G905" t="s">
        <v>1103</v>
      </c>
      <c r="H905">
        <v>1</v>
      </c>
      <c r="I905">
        <v>613.91</v>
      </c>
      <c r="J905">
        <v>613.91</v>
      </c>
      <c r="K905" t="s">
        <v>307</v>
      </c>
      <c r="L905">
        <v>9</v>
      </c>
      <c r="M905" s="2">
        <v>45558</v>
      </c>
      <c r="N905" t="s">
        <v>4034</v>
      </c>
      <c r="O905">
        <v>323000</v>
      </c>
      <c r="P905">
        <v>0</v>
      </c>
      <c r="T905" s="25"/>
    </row>
    <row r="906" spans="1:20" x14ac:dyDescent="0.3">
      <c r="A906">
        <v>1</v>
      </c>
      <c r="B906">
        <v>2024</v>
      </c>
      <c r="C906">
        <v>1269</v>
      </c>
      <c r="D906" t="s">
        <v>3608</v>
      </c>
      <c r="E906">
        <v>3</v>
      </c>
      <c r="F906" s="27">
        <v>20425</v>
      </c>
      <c r="G906" t="s">
        <v>1137</v>
      </c>
      <c r="H906">
        <v>1</v>
      </c>
      <c r="I906">
        <v>892.88</v>
      </c>
      <c r="J906">
        <v>892.88</v>
      </c>
      <c r="K906" t="s">
        <v>307</v>
      </c>
      <c r="L906">
        <v>9</v>
      </c>
      <c r="M906" s="2">
        <v>45558</v>
      </c>
      <c r="N906" t="s">
        <v>4034</v>
      </c>
      <c r="O906">
        <v>323000</v>
      </c>
      <c r="P906">
        <v>0</v>
      </c>
      <c r="T906" s="25"/>
    </row>
    <row r="907" spans="1:20" x14ac:dyDescent="0.3">
      <c r="A907">
        <v>1</v>
      </c>
      <c r="B907">
        <v>2024</v>
      </c>
      <c r="C907">
        <v>1269</v>
      </c>
      <c r="D907" t="s">
        <v>3608</v>
      </c>
      <c r="E907">
        <v>4</v>
      </c>
      <c r="F907" s="27">
        <v>20451</v>
      </c>
      <c r="G907" t="s">
        <v>1109</v>
      </c>
      <c r="H907">
        <v>1</v>
      </c>
      <c r="I907">
        <v>625.91</v>
      </c>
      <c r="J907">
        <v>625.91</v>
      </c>
      <c r="K907" t="s">
        <v>307</v>
      </c>
      <c r="L907">
        <v>9</v>
      </c>
      <c r="M907" s="2">
        <v>45558</v>
      </c>
      <c r="N907" t="s">
        <v>4034</v>
      </c>
      <c r="O907">
        <v>323000</v>
      </c>
      <c r="P907">
        <v>0</v>
      </c>
      <c r="T907" s="25"/>
    </row>
    <row r="908" spans="1:20" x14ac:dyDescent="0.3">
      <c r="A908">
        <v>1</v>
      </c>
      <c r="B908">
        <v>2024</v>
      </c>
      <c r="C908">
        <v>1269</v>
      </c>
      <c r="D908" t="s">
        <v>3608</v>
      </c>
      <c r="E908">
        <v>5</v>
      </c>
      <c r="F908" s="27">
        <v>14444</v>
      </c>
      <c r="G908" t="s">
        <v>1217</v>
      </c>
      <c r="H908">
        <v>1</v>
      </c>
      <c r="I908">
        <v>2860.47</v>
      </c>
      <c r="J908">
        <v>2860.47</v>
      </c>
      <c r="K908" t="s">
        <v>307</v>
      </c>
      <c r="L908">
        <v>9</v>
      </c>
      <c r="M908" s="2">
        <v>45558</v>
      </c>
      <c r="N908" t="s">
        <v>4034</v>
      </c>
      <c r="O908">
        <v>323000</v>
      </c>
      <c r="P908">
        <v>0</v>
      </c>
      <c r="T908" s="25"/>
    </row>
    <row r="909" spans="1:20" x14ac:dyDescent="0.3">
      <c r="A909">
        <v>1</v>
      </c>
      <c r="B909">
        <v>2024</v>
      </c>
      <c r="C909">
        <v>1269</v>
      </c>
      <c r="D909" t="s">
        <v>3608</v>
      </c>
      <c r="E909">
        <v>6</v>
      </c>
      <c r="F909" s="27">
        <v>25240</v>
      </c>
      <c r="G909" t="s">
        <v>1095</v>
      </c>
      <c r="H909">
        <v>1</v>
      </c>
      <c r="I909">
        <v>575</v>
      </c>
      <c r="J909">
        <v>575</v>
      </c>
      <c r="K909" t="s">
        <v>307</v>
      </c>
      <c r="L909">
        <v>9</v>
      </c>
      <c r="M909" s="2">
        <v>45558</v>
      </c>
      <c r="N909" t="s">
        <v>4034</v>
      </c>
      <c r="O909">
        <v>323000</v>
      </c>
      <c r="P909">
        <v>0</v>
      </c>
      <c r="T909" s="25"/>
    </row>
    <row r="910" spans="1:20" x14ac:dyDescent="0.3">
      <c r="A910">
        <v>1</v>
      </c>
      <c r="B910">
        <v>2024</v>
      </c>
      <c r="C910">
        <v>1269</v>
      </c>
      <c r="D910" t="s">
        <v>3608</v>
      </c>
      <c r="E910">
        <v>7</v>
      </c>
      <c r="F910" s="27">
        <v>26230</v>
      </c>
      <c r="G910" t="s">
        <v>1057</v>
      </c>
      <c r="H910">
        <v>2</v>
      </c>
      <c r="I910">
        <v>141.46</v>
      </c>
      <c r="J910">
        <v>282.92</v>
      </c>
      <c r="K910" t="s">
        <v>307</v>
      </c>
      <c r="L910">
        <v>9</v>
      </c>
      <c r="M910" s="2">
        <v>45558</v>
      </c>
      <c r="N910" t="s">
        <v>4034</v>
      </c>
      <c r="O910">
        <v>323000</v>
      </c>
      <c r="P910">
        <v>0</v>
      </c>
      <c r="T910" s="25"/>
    </row>
    <row r="911" spans="1:20" x14ac:dyDescent="0.3">
      <c r="A911">
        <v>1</v>
      </c>
      <c r="B911">
        <v>2024</v>
      </c>
      <c r="C911">
        <v>1270</v>
      </c>
      <c r="D911" t="s">
        <v>3608</v>
      </c>
      <c r="E911">
        <v>1</v>
      </c>
      <c r="F911" s="27">
        <v>28190</v>
      </c>
      <c r="G911" t="s">
        <v>1344</v>
      </c>
      <c r="H911">
        <v>1</v>
      </c>
      <c r="I911">
        <v>2261.67</v>
      </c>
      <c r="J911">
        <v>2261.67</v>
      </c>
      <c r="K911" t="s">
        <v>445</v>
      </c>
      <c r="L911">
        <v>9</v>
      </c>
      <c r="M911" s="2">
        <v>45558</v>
      </c>
      <c r="N911" t="s">
        <v>1382</v>
      </c>
      <c r="P911">
        <v>0</v>
      </c>
      <c r="T911" s="25"/>
    </row>
    <row r="912" spans="1:20" x14ac:dyDescent="0.3">
      <c r="A912">
        <v>1</v>
      </c>
      <c r="B912">
        <v>2024</v>
      </c>
      <c r="C912">
        <v>1270</v>
      </c>
      <c r="D912" t="s">
        <v>3608</v>
      </c>
      <c r="E912">
        <v>2</v>
      </c>
      <c r="F912" s="27">
        <v>26230</v>
      </c>
      <c r="G912" t="s">
        <v>1057</v>
      </c>
      <c r="H912">
        <v>1</v>
      </c>
      <c r="I912">
        <v>141.46</v>
      </c>
      <c r="J912">
        <v>141.46</v>
      </c>
      <c r="K912" t="s">
        <v>445</v>
      </c>
      <c r="L912">
        <v>9</v>
      </c>
      <c r="M912" s="2">
        <v>45558</v>
      </c>
      <c r="N912" t="s">
        <v>1382</v>
      </c>
      <c r="P912">
        <v>0</v>
      </c>
      <c r="T912" s="25"/>
    </row>
    <row r="913" spans="1:20" x14ac:dyDescent="0.3">
      <c r="A913">
        <v>1</v>
      </c>
      <c r="B913">
        <v>2024</v>
      </c>
      <c r="C913">
        <v>1271</v>
      </c>
      <c r="D913" t="s">
        <v>3608</v>
      </c>
      <c r="E913">
        <v>1</v>
      </c>
      <c r="F913" s="27">
        <v>15660</v>
      </c>
      <c r="G913" t="s">
        <v>1119</v>
      </c>
      <c r="H913">
        <v>1</v>
      </c>
      <c r="I913">
        <v>7961.6</v>
      </c>
      <c r="J913">
        <v>7961.6</v>
      </c>
      <c r="K913" t="s">
        <v>317</v>
      </c>
      <c r="L913">
        <v>9</v>
      </c>
      <c r="M913" s="2">
        <v>45559</v>
      </c>
      <c r="N913" t="s">
        <v>1382</v>
      </c>
      <c r="P913">
        <v>0</v>
      </c>
      <c r="T913" s="25"/>
    </row>
    <row r="914" spans="1:20" x14ac:dyDescent="0.3">
      <c r="A914">
        <v>1</v>
      </c>
      <c r="B914">
        <v>2024</v>
      </c>
      <c r="C914">
        <v>1272</v>
      </c>
      <c r="D914" t="s">
        <v>3609</v>
      </c>
      <c r="E914">
        <v>1</v>
      </c>
      <c r="F914" s="27" t="s">
        <v>1359</v>
      </c>
      <c r="G914" t="s">
        <v>1360</v>
      </c>
      <c r="H914">
        <v>5</v>
      </c>
      <c r="I914">
        <v>541.5</v>
      </c>
      <c r="J914">
        <v>2707.5</v>
      </c>
      <c r="K914" t="s">
        <v>294</v>
      </c>
      <c r="L914">
        <v>9</v>
      </c>
      <c r="M914" s="2">
        <v>45559</v>
      </c>
      <c r="N914" t="s">
        <v>4034</v>
      </c>
      <c r="O914">
        <v>246000</v>
      </c>
      <c r="P914">
        <v>0</v>
      </c>
      <c r="T914" s="25"/>
    </row>
    <row r="915" spans="1:20" x14ac:dyDescent="0.3">
      <c r="A915">
        <v>1</v>
      </c>
      <c r="B915">
        <v>2024</v>
      </c>
      <c r="C915">
        <v>1272</v>
      </c>
      <c r="D915" t="s">
        <v>3608</v>
      </c>
      <c r="E915">
        <v>2</v>
      </c>
      <c r="F915" s="27">
        <v>20424</v>
      </c>
      <c r="G915" t="s">
        <v>1103</v>
      </c>
      <c r="H915">
        <v>1</v>
      </c>
      <c r="I915">
        <v>613.91</v>
      </c>
      <c r="J915">
        <v>613.91</v>
      </c>
      <c r="K915" t="s">
        <v>294</v>
      </c>
      <c r="L915">
        <v>9</v>
      </c>
      <c r="M915" s="2">
        <v>45559</v>
      </c>
      <c r="N915" t="s">
        <v>4034</v>
      </c>
      <c r="O915">
        <v>246000</v>
      </c>
      <c r="P915">
        <v>0</v>
      </c>
      <c r="T915" s="25"/>
    </row>
    <row r="916" spans="1:20" x14ac:dyDescent="0.3">
      <c r="A916">
        <v>1</v>
      </c>
      <c r="B916">
        <v>2024</v>
      </c>
      <c r="C916">
        <v>1272</v>
      </c>
      <c r="D916" t="s">
        <v>3608</v>
      </c>
      <c r="E916">
        <v>3</v>
      </c>
      <c r="F916" s="27">
        <v>20425</v>
      </c>
      <c r="G916" t="s">
        <v>1137</v>
      </c>
      <c r="H916">
        <v>1</v>
      </c>
      <c r="I916">
        <v>892.88</v>
      </c>
      <c r="J916">
        <v>892.88</v>
      </c>
      <c r="K916" t="s">
        <v>294</v>
      </c>
      <c r="L916">
        <v>9</v>
      </c>
      <c r="M916" s="2">
        <v>45559</v>
      </c>
      <c r="N916" t="s">
        <v>4034</v>
      </c>
      <c r="O916">
        <v>246000</v>
      </c>
      <c r="P916">
        <v>0</v>
      </c>
      <c r="T916" s="25"/>
    </row>
    <row r="917" spans="1:20" x14ac:dyDescent="0.3">
      <c r="A917">
        <v>1</v>
      </c>
      <c r="B917">
        <v>2024</v>
      </c>
      <c r="C917">
        <v>1272</v>
      </c>
      <c r="D917" t="s">
        <v>3608</v>
      </c>
      <c r="E917">
        <v>4</v>
      </c>
      <c r="F917" s="27">
        <v>20451</v>
      </c>
      <c r="G917" t="s">
        <v>1109</v>
      </c>
      <c r="H917">
        <v>1</v>
      </c>
      <c r="I917">
        <v>625.91</v>
      </c>
      <c r="J917">
        <v>625.91</v>
      </c>
      <c r="K917" t="s">
        <v>294</v>
      </c>
      <c r="L917">
        <v>9</v>
      </c>
      <c r="M917" s="2">
        <v>45559</v>
      </c>
      <c r="N917" t="s">
        <v>4034</v>
      </c>
      <c r="O917">
        <v>246000</v>
      </c>
      <c r="P917">
        <v>0</v>
      </c>
      <c r="T917" s="25"/>
    </row>
    <row r="918" spans="1:20" x14ac:dyDescent="0.3">
      <c r="A918">
        <v>1</v>
      </c>
      <c r="B918">
        <v>2024</v>
      </c>
      <c r="C918">
        <v>1272</v>
      </c>
      <c r="D918" t="s">
        <v>3608</v>
      </c>
      <c r="E918">
        <v>5</v>
      </c>
      <c r="F918" s="27">
        <v>14444</v>
      </c>
      <c r="G918" t="s">
        <v>1217</v>
      </c>
      <c r="H918">
        <v>1</v>
      </c>
      <c r="I918">
        <v>2860.47</v>
      </c>
      <c r="J918">
        <v>2860.47</v>
      </c>
      <c r="K918" t="s">
        <v>294</v>
      </c>
      <c r="L918">
        <v>9</v>
      </c>
      <c r="M918" s="2">
        <v>45559</v>
      </c>
      <c r="N918" t="s">
        <v>4034</v>
      </c>
      <c r="O918">
        <v>246000</v>
      </c>
      <c r="P918">
        <v>0</v>
      </c>
      <c r="T918" s="25"/>
    </row>
    <row r="919" spans="1:20" x14ac:dyDescent="0.3">
      <c r="A919">
        <v>1</v>
      </c>
      <c r="B919">
        <v>2024</v>
      </c>
      <c r="C919">
        <v>1272</v>
      </c>
      <c r="D919" t="s">
        <v>3608</v>
      </c>
      <c r="E919">
        <v>6</v>
      </c>
      <c r="F919" s="27">
        <v>26230</v>
      </c>
      <c r="G919" t="s">
        <v>1057</v>
      </c>
      <c r="H919">
        <v>2</v>
      </c>
      <c r="I919">
        <v>141.46</v>
      </c>
      <c r="J919">
        <v>282.92</v>
      </c>
      <c r="K919" t="s">
        <v>294</v>
      </c>
      <c r="L919">
        <v>9</v>
      </c>
      <c r="M919" s="2">
        <v>45559</v>
      </c>
      <c r="N919" t="s">
        <v>4034</v>
      </c>
      <c r="O919">
        <v>246000</v>
      </c>
      <c r="P919">
        <v>0</v>
      </c>
      <c r="T919" s="25"/>
    </row>
    <row r="920" spans="1:20" x14ac:dyDescent="0.3">
      <c r="A920">
        <v>1</v>
      </c>
      <c r="B920">
        <v>2024</v>
      </c>
      <c r="C920">
        <v>1273</v>
      </c>
      <c r="D920" t="s">
        <v>3609</v>
      </c>
      <c r="E920">
        <v>1</v>
      </c>
      <c r="F920" s="27" t="s">
        <v>1359</v>
      </c>
      <c r="G920" t="s">
        <v>1360</v>
      </c>
      <c r="H920">
        <v>2</v>
      </c>
      <c r="I920">
        <v>541.5</v>
      </c>
      <c r="J920">
        <v>1083</v>
      </c>
      <c r="K920" t="s">
        <v>71</v>
      </c>
      <c r="L920">
        <v>9</v>
      </c>
      <c r="M920" s="2">
        <v>45560</v>
      </c>
      <c r="N920" t="s">
        <v>1382</v>
      </c>
      <c r="P920">
        <v>0</v>
      </c>
      <c r="T920" s="25"/>
    </row>
    <row r="921" spans="1:20" x14ac:dyDescent="0.3">
      <c r="A921">
        <v>1</v>
      </c>
      <c r="B921">
        <v>2024</v>
      </c>
      <c r="C921">
        <v>1274</v>
      </c>
      <c r="D921" t="s">
        <v>3609</v>
      </c>
      <c r="E921">
        <v>1</v>
      </c>
      <c r="F921" s="27" t="s">
        <v>1359</v>
      </c>
      <c r="G921" t="s">
        <v>1360</v>
      </c>
      <c r="H921">
        <v>4</v>
      </c>
      <c r="I921">
        <v>541.5</v>
      </c>
      <c r="J921">
        <v>2166</v>
      </c>
      <c r="K921" t="s">
        <v>207</v>
      </c>
      <c r="L921">
        <v>9</v>
      </c>
      <c r="M921" s="2">
        <v>45560</v>
      </c>
      <c r="N921" t="s">
        <v>4034</v>
      </c>
      <c r="O921">
        <v>283000</v>
      </c>
      <c r="P921">
        <v>0</v>
      </c>
      <c r="T921" s="25"/>
    </row>
    <row r="922" spans="1:20" x14ac:dyDescent="0.3">
      <c r="A922">
        <v>1</v>
      </c>
      <c r="B922">
        <v>2024</v>
      </c>
      <c r="C922">
        <v>1274</v>
      </c>
      <c r="D922" t="s">
        <v>3608</v>
      </c>
      <c r="E922">
        <v>2</v>
      </c>
      <c r="F922" s="27">
        <v>20424</v>
      </c>
      <c r="G922" t="s">
        <v>1103</v>
      </c>
      <c r="H922">
        <v>1</v>
      </c>
      <c r="I922">
        <v>613.91</v>
      </c>
      <c r="J922">
        <v>613.91</v>
      </c>
      <c r="K922" t="s">
        <v>207</v>
      </c>
      <c r="L922">
        <v>9</v>
      </c>
      <c r="M922" s="2">
        <v>45560</v>
      </c>
      <c r="N922" t="s">
        <v>4034</v>
      </c>
      <c r="O922">
        <v>283000</v>
      </c>
      <c r="P922">
        <v>0</v>
      </c>
      <c r="T922" s="25"/>
    </row>
    <row r="923" spans="1:20" x14ac:dyDescent="0.3">
      <c r="A923">
        <v>1</v>
      </c>
      <c r="B923">
        <v>2024</v>
      </c>
      <c r="C923">
        <v>1274</v>
      </c>
      <c r="D923" t="s">
        <v>3608</v>
      </c>
      <c r="E923">
        <v>3</v>
      </c>
      <c r="F923" s="27">
        <v>20425</v>
      </c>
      <c r="G923" t="s">
        <v>1137</v>
      </c>
      <c r="H923">
        <v>1</v>
      </c>
      <c r="I923">
        <v>892.88</v>
      </c>
      <c r="J923">
        <v>892.88</v>
      </c>
      <c r="K923" t="s">
        <v>207</v>
      </c>
      <c r="L923">
        <v>9</v>
      </c>
      <c r="M923" s="2">
        <v>45560</v>
      </c>
      <c r="N923" t="s">
        <v>4034</v>
      </c>
      <c r="O923">
        <v>283000</v>
      </c>
      <c r="P923">
        <v>0</v>
      </c>
      <c r="T923" s="25"/>
    </row>
    <row r="924" spans="1:20" x14ac:dyDescent="0.3">
      <c r="A924">
        <v>1</v>
      </c>
      <c r="B924">
        <v>2024</v>
      </c>
      <c r="C924">
        <v>1274</v>
      </c>
      <c r="D924" t="s">
        <v>3608</v>
      </c>
      <c r="E924">
        <v>4</v>
      </c>
      <c r="F924" s="27">
        <v>20451</v>
      </c>
      <c r="G924" t="s">
        <v>1109</v>
      </c>
      <c r="H924">
        <v>1</v>
      </c>
      <c r="I924">
        <v>625.91</v>
      </c>
      <c r="J924">
        <v>625.91</v>
      </c>
      <c r="K924" t="s">
        <v>207</v>
      </c>
      <c r="L924">
        <v>9</v>
      </c>
      <c r="M924" s="2">
        <v>45560</v>
      </c>
      <c r="N924" t="s">
        <v>4034</v>
      </c>
      <c r="O924">
        <v>283000</v>
      </c>
      <c r="P924">
        <v>0</v>
      </c>
      <c r="T924" s="25"/>
    </row>
    <row r="925" spans="1:20" x14ac:dyDescent="0.3">
      <c r="A925">
        <v>1</v>
      </c>
      <c r="B925">
        <v>2024</v>
      </c>
      <c r="C925">
        <v>1274</v>
      </c>
      <c r="D925" t="s">
        <v>3608</v>
      </c>
      <c r="E925">
        <v>5</v>
      </c>
      <c r="F925" s="27">
        <v>28106</v>
      </c>
      <c r="G925" t="s">
        <v>1110</v>
      </c>
      <c r="H925">
        <v>4</v>
      </c>
      <c r="I925">
        <v>614.62</v>
      </c>
      <c r="J925">
        <v>2458.48</v>
      </c>
      <c r="K925" t="s">
        <v>207</v>
      </c>
      <c r="L925">
        <v>9</v>
      </c>
      <c r="M925" s="2">
        <v>45560</v>
      </c>
      <c r="N925" t="s">
        <v>4034</v>
      </c>
      <c r="O925">
        <v>283000</v>
      </c>
      <c r="P925">
        <v>0</v>
      </c>
      <c r="T925" s="25"/>
    </row>
    <row r="926" spans="1:20" x14ac:dyDescent="0.3">
      <c r="A926">
        <v>1</v>
      </c>
      <c r="B926">
        <v>2024</v>
      </c>
      <c r="C926">
        <v>1274</v>
      </c>
      <c r="D926" t="s">
        <v>3608</v>
      </c>
      <c r="E926">
        <v>6</v>
      </c>
      <c r="F926" s="27">
        <v>28190</v>
      </c>
      <c r="G926" t="s">
        <v>1344</v>
      </c>
      <c r="H926">
        <v>1</v>
      </c>
      <c r="I926">
        <v>2261.67</v>
      </c>
      <c r="J926">
        <v>2261.67</v>
      </c>
      <c r="K926" t="s">
        <v>207</v>
      </c>
      <c r="L926">
        <v>9</v>
      </c>
      <c r="M926" s="2">
        <v>45560</v>
      </c>
      <c r="N926" t="s">
        <v>4034</v>
      </c>
      <c r="O926">
        <v>283000</v>
      </c>
      <c r="P926">
        <v>0</v>
      </c>
      <c r="T926" s="25"/>
    </row>
    <row r="927" spans="1:20" x14ac:dyDescent="0.3">
      <c r="A927">
        <v>1</v>
      </c>
      <c r="B927">
        <v>2024</v>
      </c>
      <c r="C927">
        <v>1274</v>
      </c>
      <c r="D927" t="s">
        <v>3608</v>
      </c>
      <c r="E927">
        <v>7</v>
      </c>
      <c r="F927" s="27">
        <v>26230</v>
      </c>
      <c r="G927" t="s">
        <v>1057</v>
      </c>
      <c r="H927">
        <v>3</v>
      </c>
      <c r="I927">
        <v>141.46</v>
      </c>
      <c r="J927">
        <v>424.38</v>
      </c>
      <c r="K927" t="s">
        <v>207</v>
      </c>
      <c r="L927">
        <v>9</v>
      </c>
      <c r="M927" s="2">
        <v>45560</v>
      </c>
      <c r="N927" t="s">
        <v>4034</v>
      </c>
      <c r="O927">
        <v>283000</v>
      </c>
      <c r="P927">
        <v>0</v>
      </c>
      <c r="T927" s="25"/>
    </row>
    <row r="928" spans="1:20" x14ac:dyDescent="0.3">
      <c r="A928">
        <v>1</v>
      </c>
      <c r="B928">
        <v>2024</v>
      </c>
      <c r="C928">
        <v>1275</v>
      </c>
      <c r="D928" t="s">
        <v>3609</v>
      </c>
      <c r="E928">
        <v>1</v>
      </c>
      <c r="F928" s="27" t="s">
        <v>1359</v>
      </c>
      <c r="G928" t="s">
        <v>1360</v>
      </c>
      <c r="H928">
        <v>5</v>
      </c>
      <c r="I928">
        <v>541.5</v>
      </c>
      <c r="J928">
        <v>2707.5</v>
      </c>
      <c r="K928" t="s">
        <v>433</v>
      </c>
      <c r="L928">
        <v>9</v>
      </c>
      <c r="M928" s="2">
        <v>45561</v>
      </c>
      <c r="N928" t="s">
        <v>4034</v>
      </c>
      <c r="O928">
        <v>54000</v>
      </c>
      <c r="P928">
        <v>0</v>
      </c>
      <c r="T928" s="25"/>
    </row>
    <row r="929" spans="1:20" x14ac:dyDescent="0.3">
      <c r="A929">
        <v>1</v>
      </c>
      <c r="B929">
        <v>2024</v>
      </c>
      <c r="C929">
        <v>1275</v>
      </c>
      <c r="D929" t="s">
        <v>3608</v>
      </c>
      <c r="E929">
        <v>2</v>
      </c>
      <c r="F929" s="27">
        <v>20424</v>
      </c>
      <c r="G929" t="s">
        <v>1103</v>
      </c>
      <c r="H929">
        <v>1</v>
      </c>
      <c r="I929">
        <v>613.91</v>
      </c>
      <c r="J929">
        <v>613.91</v>
      </c>
      <c r="K929" t="s">
        <v>433</v>
      </c>
      <c r="L929">
        <v>9</v>
      </c>
      <c r="M929" s="2">
        <v>45561</v>
      </c>
      <c r="N929" t="s">
        <v>4034</v>
      </c>
      <c r="O929">
        <v>54000</v>
      </c>
      <c r="P929">
        <v>0</v>
      </c>
      <c r="T929" s="25"/>
    </row>
    <row r="930" spans="1:20" x14ac:dyDescent="0.3">
      <c r="A930">
        <v>1</v>
      </c>
      <c r="B930">
        <v>2024</v>
      </c>
      <c r="C930">
        <v>1275</v>
      </c>
      <c r="D930" t="s">
        <v>3608</v>
      </c>
      <c r="E930">
        <v>3</v>
      </c>
      <c r="F930" s="27">
        <v>20425</v>
      </c>
      <c r="G930" t="s">
        <v>1137</v>
      </c>
      <c r="H930">
        <v>1</v>
      </c>
      <c r="I930">
        <v>892.88</v>
      </c>
      <c r="J930">
        <v>892.88</v>
      </c>
      <c r="K930" t="s">
        <v>433</v>
      </c>
      <c r="L930">
        <v>9</v>
      </c>
      <c r="M930" s="2">
        <v>45561</v>
      </c>
      <c r="N930" t="s">
        <v>4034</v>
      </c>
      <c r="O930">
        <v>54000</v>
      </c>
      <c r="P930">
        <v>0</v>
      </c>
      <c r="T930" s="25"/>
    </row>
    <row r="931" spans="1:20" x14ac:dyDescent="0.3">
      <c r="A931">
        <v>1</v>
      </c>
      <c r="B931">
        <v>2024</v>
      </c>
      <c r="C931">
        <v>1275</v>
      </c>
      <c r="D931" t="s">
        <v>3608</v>
      </c>
      <c r="E931">
        <v>4</v>
      </c>
      <c r="F931" s="27">
        <v>20451</v>
      </c>
      <c r="G931" t="s">
        <v>1109</v>
      </c>
      <c r="H931">
        <v>1</v>
      </c>
      <c r="I931">
        <v>625.91</v>
      </c>
      <c r="J931">
        <v>625.91</v>
      </c>
      <c r="K931" t="s">
        <v>433</v>
      </c>
      <c r="L931">
        <v>9</v>
      </c>
      <c r="M931" s="2">
        <v>45561</v>
      </c>
      <c r="N931" t="s">
        <v>4034</v>
      </c>
      <c r="O931">
        <v>54000</v>
      </c>
      <c r="P931">
        <v>0</v>
      </c>
      <c r="T931" s="25"/>
    </row>
    <row r="932" spans="1:20" x14ac:dyDescent="0.3">
      <c r="A932">
        <v>1</v>
      </c>
      <c r="B932">
        <v>2024</v>
      </c>
      <c r="C932">
        <v>1275</v>
      </c>
      <c r="D932" t="s">
        <v>3608</v>
      </c>
      <c r="E932">
        <v>5</v>
      </c>
      <c r="F932" s="27">
        <v>14444</v>
      </c>
      <c r="G932" t="s">
        <v>1217</v>
      </c>
      <c r="H932">
        <v>1</v>
      </c>
      <c r="I932">
        <v>2860.47</v>
      </c>
      <c r="J932">
        <v>2860.47</v>
      </c>
      <c r="K932" t="s">
        <v>433</v>
      </c>
      <c r="L932">
        <v>9</v>
      </c>
      <c r="M932" s="2">
        <v>45561</v>
      </c>
      <c r="N932" t="s">
        <v>4034</v>
      </c>
      <c r="O932">
        <v>54000</v>
      </c>
      <c r="P932">
        <v>0</v>
      </c>
      <c r="T932" s="25"/>
    </row>
    <row r="933" spans="1:20" x14ac:dyDescent="0.3">
      <c r="A933">
        <v>1</v>
      </c>
      <c r="B933">
        <v>2024</v>
      </c>
      <c r="C933">
        <v>1276</v>
      </c>
      <c r="D933" t="s">
        <v>3609</v>
      </c>
      <c r="E933">
        <v>1</v>
      </c>
      <c r="F933" s="27" t="s">
        <v>1359</v>
      </c>
      <c r="G933" t="s">
        <v>1360</v>
      </c>
      <c r="H933">
        <v>5</v>
      </c>
      <c r="I933">
        <v>541.5</v>
      </c>
      <c r="J933">
        <v>2707.5</v>
      </c>
      <c r="K933" t="s">
        <v>813</v>
      </c>
      <c r="L933">
        <v>9</v>
      </c>
      <c r="M933" s="2">
        <v>45562</v>
      </c>
      <c r="N933" t="s">
        <v>4035</v>
      </c>
      <c r="O933">
        <v>263084</v>
      </c>
      <c r="P933">
        <v>0</v>
      </c>
      <c r="T933" s="25"/>
    </row>
    <row r="934" spans="1:20" x14ac:dyDescent="0.3">
      <c r="A934">
        <v>1</v>
      </c>
      <c r="B934">
        <v>2024</v>
      </c>
      <c r="C934">
        <v>1276</v>
      </c>
      <c r="D934" t="s">
        <v>3608</v>
      </c>
      <c r="E934">
        <v>2</v>
      </c>
      <c r="F934" s="27">
        <v>20424</v>
      </c>
      <c r="G934" t="s">
        <v>1103</v>
      </c>
      <c r="H934">
        <v>1</v>
      </c>
      <c r="I934">
        <v>613.91</v>
      </c>
      <c r="J934">
        <v>613.91</v>
      </c>
      <c r="K934" t="s">
        <v>813</v>
      </c>
      <c r="L934">
        <v>9</v>
      </c>
      <c r="M934" s="2">
        <v>45562</v>
      </c>
      <c r="N934" t="s">
        <v>4035</v>
      </c>
      <c r="O934">
        <v>263084</v>
      </c>
      <c r="P934">
        <v>0</v>
      </c>
      <c r="T934" s="25"/>
    </row>
    <row r="935" spans="1:20" x14ac:dyDescent="0.3">
      <c r="A935">
        <v>1</v>
      </c>
      <c r="B935">
        <v>2024</v>
      </c>
      <c r="C935">
        <v>1276</v>
      </c>
      <c r="D935" t="s">
        <v>3608</v>
      </c>
      <c r="E935">
        <v>3</v>
      </c>
      <c r="F935" s="27">
        <v>20451</v>
      </c>
      <c r="G935" t="s">
        <v>1109</v>
      </c>
      <c r="H935">
        <v>1</v>
      </c>
      <c r="I935">
        <v>625.91</v>
      </c>
      <c r="J935">
        <v>625.91</v>
      </c>
      <c r="K935" t="s">
        <v>813</v>
      </c>
      <c r="L935">
        <v>9</v>
      </c>
      <c r="M935" s="2">
        <v>45562</v>
      </c>
      <c r="N935" t="s">
        <v>4035</v>
      </c>
      <c r="O935">
        <v>263084</v>
      </c>
      <c r="P935">
        <v>0</v>
      </c>
      <c r="T935" s="25"/>
    </row>
    <row r="936" spans="1:20" x14ac:dyDescent="0.3">
      <c r="A936">
        <v>1</v>
      </c>
      <c r="B936">
        <v>2024</v>
      </c>
      <c r="C936">
        <v>1276</v>
      </c>
      <c r="D936" t="s">
        <v>3608</v>
      </c>
      <c r="E936">
        <v>4</v>
      </c>
      <c r="F936" s="27">
        <v>20425</v>
      </c>
      <c r="G936" t="s">
        <v>1137</v>
      </c>
      <c r="H936">
        <v>1</v>
      </c>
      <c r="I936">
        <v>892.88</v>
      </c>
      <c r="J936">
        <v>892.88</v>
      </c>
      <c r="K936" t="s">
        <v>813</v>
      </c>
      <c r="L936">
        <v>9</v>
      </c>
      <c r="M936" s="2">
        <v>45562</v>
      </c>
      <c r="N936" t="s">
        <v>4035</v>
      </c>
      <c r="O936">
        <v>263084</v>
      </c>
      <c r="P936">
        <v>0</v>
      </c>
      <c r="T936" s="25"/>
    </row>
    <row r="937" spans="1:20" x14ac:dyDescent="0.3">
      <c r="A937">
        <v>1</v>
      </c>
      <c r="B937">
        <v>2024</v>
      </c>
      <c r="C937">
        <v>1276</v>
      </c>
      <c r="D937" t="s">
        <v>3608</v>
      </c>
      <c r="E937">
        <v>5</v>
      </c>
      <c r="F937" s="27">
        <v>28106</v>
      </c>
      <c r="G937" t="s">
        <v>1110</v>
      </c>
      <c r="H937">
        <v>4</v>
      </c>
      <c r="I937">
        <v>614.62</v>
      </c>
      <c r="J937">
        <v>2458.48</v>
      </c>
      <c r="K937" t="s">
        <v>813</v>
      </c>
      <c r="L937">
        <v>9</v>
      </c>
      <c r="M937" s="2">
        <v>45562</v>
      </c>
      <c r="N937" t="s">
        <v>4035</v>
      </c>
      <c r="O937">
        <v>263084</v>
      </c>
      <c r="P937">
        <v>0</v>
      </c>
      <c r="T937" s="25"/>
    </row>
    <row r="938" spans="1:20" x14ac:dyDescent="0.3">
      <c r="A938">
        <v>1</v>
      </c>
      <c r="B938">
        <v>2024</v>
      </c>
      <c r="C938">
        <v>1276</v>
      </c>
      <c r="D938" t="s">
        <v>3608</v>
      </c>
      <c r="E938">
        <v>6</v>
      </c>
      <c r="F938" s="27">
        <v>25261</v>
      </c>
      <c r="G938" t="s">
        <v>1134</v>
      </c>
      <c r="H938">
        <v>1</v>
      </c>
      <c r="I938">
        <v>7927.23</v>
      </c>
      <c r="J938">
        <v>7927.23</v>
      </c>
      <c r="K938" t="s">
        <v>813</v>
      </c>
      <c r="L938">
        <v>9</v>
      </c>
      <c r="M938" s="2">
        <v>45562</v>
      </c>
      <c r="N938" t="s">
        <v>4035</v>
      </c>
      <c r="O938">
        <v>263084</v>
      </c>
      <c r="P938">
        <v>0</v>
      </c>
      <c r="T938" s="25"/>
    </row>
    <row r="939" spans="1:20" x14ac:dyDescent="0.3">
      <c r="A939">
        <v>1</v>
      </c>
      <c r="B939">
        <v>2024</v>
      </c>
      <c r="C939">
        <v>1276</v>
      </c>
      <c r="D939" t="s">
        <v>3608</v>
      </c>
      <c r="E939">
        <v>7</v>
      </c>
      <c r="F939" s="27">
        <v>15875</v>
      </c>
      <c r="G939" t="s">
        <v>1082</v>
      </c>
      <c r="H939">
        <v>1</v>
      </c>
      <c r="I939">
        <v>1546.17</v>
      </c>
      <c r="J939">
        <v>1546.17</v>
      </c>
      <c r="K939" t="s">
        <v>813</v>
      </c>
      <c r="L939">
        <v>9</v>
      </c>
      <c r="M939" s="2">
        <v>45562</v>
      </c>
      <c r="N939" t="s">
        <v>4035</v>
      </c>
      <c r="O939">
        <v>263084</v>
      </c>
      <c r="P939">
        <v>0</v>
      </c>
      <c r="T939" s="25"/>
    </row>
    <row r="940" spans="1:20" x14ac:dyDescent="0.3">
      <c r="A940">
        <v>1</v>
      </c>
      <c r="B940">
        <v>2024</v>
      </c>
      <c r="C940">
        <v>1276</v>
      </c>
      <c r="D940" t="s">
        <v>3608</v>
      </c>
      <c r="E940">
        <v>8</v>
      </c>
      <c r="F940" s="27">
        <v>27100</v>
      </c>
      <c r="G940" t="s">
        <v>1083</v>
      </c>
      <c r="H940">
        <v>1</v>
      </c>
      <c r="I940">
        <v>4777.76</v>
      </c>
      <c r="J940">
        <v>4777.76</v>
      </c>
      <c r="K940" t="s">
        <v>813</v>
      </c>
      <c r="L940">
        <v>9</v>
      </c>
      <c r="M940" s="2">
        <v>45562</v>
      </c>
      <c r="N940" t="s">
        <v>4035</v>
      </c>
      <c r="O940">
        <v>263084</v>
      </c>
      <c r="P940">
        <v>0</v>
      </c>
      <c r="T940" s="25"/>
    </row>
    <row r="941" spans="1:20" x14ac:dyDescent="0.3">
      <c r="A941">
        <v>1</v>
      </c>
      <c r="B941">
        <v>2024</v>
      </c>
      <c r="C941">
        <v>1276</v>
      </c>
      <c r="D941" t="s">
        <v>3608</v>
      </c>
      <c r="E941">
        <v>9</v>
      </c>
      <c r="F941" s="27">
        <v>25216</v>
      </c>
      <c r="G941" t="s">
        <v>1244</v>
      </c>
      <c r="H941">
        <v>1</v>
      </c>
      <c r="I941">
        <v>3600</v>
      </c>
      <c r="J941">
        <v>3600</v>
      </c>
      <c r="K941" t="s">
        <v>813</v>
      </c>
      <c r="L941">
        <v>9</v>
      </c>
      <c r="M941" s="2">
        <v>45562</v>
      </c>
      <c r="N941" t="s">
        <v>4035</v>
      </c>
      <c r="O941">
        <v>263084</v>
      </c>
      <c r="P941">
        <v>0</v>
      </c>
      <c r="T941" s="25"/>
    </row>
    <row r="942" spans="1:20" x14ac:dyDescent="0.3">
      <c r="A942">
        <v>1</v>
      </c>
      <c r="B942">
        <v>2024</v>
      </c>
      <c r="C942">
        <v>1277</v>
      </c>
      <c r="D942" t="s">
        <v>3609</v>
      </c>
      <c r="E942">
        <v>1</v>
      </c>
      <c r="F942" s="27" t="s">
        <v>1359</v>
      </c>
      <c r="G942" t="s">
        <v>1360</v>
      </c>
      <c r="H942">
        <v>5</v>
      </c>
      <c r="I942">
        <v>541.5</v>
      </c>
      <c r="J942">
        <v>2707.5</v>
      </c>
      <c r="K942" t="s">
        <v>542</v>
      </c>
      <c r="L942">
        <v>9</v>
      </c>
      <c r="M942" s="2">
        <v>45565</v>
      </c>
      <c r="N942" t="s">
        <v>4034</v>
      </c>
      <c r="O942">
        <v>300000</v>
      </c>
      <c r="P942">
        <v>0</v>
      </c>
      <c r="T942" s="25"/>
    </row>
    <row r="943" spans="1:20" x14ac:dyDescent="0.3">
      <c r="A943">
        <v>1</v>
      </c>
      <c r="B943">
        <v>2024</v>
      </c>
      <c r="C943">
        <v>1277</v>
      </c>
      <c r="D943" t="s">
        <v>3608</v>
      </c>
      <c r="E943">
        <v>2</v>
      </c>
      <c r="F943" s="27">
        <v>20424</v>
      </c>
      <c r="G943" t="s">
        <v>1103</v>
      </c>
      <c r="H943">
        <v>1</v>
      </c>
      <c r="I943">
        <v>613.91</v>
      </c>
      <c r="J943">
        <v>613.91</v>
      </c>
      <c r="K943" t="s">
        <v>542</v>
      </c>
      <c r="L943">
        <v>9</v>
      </c>
      <c r="M943" s="2">
        <v>45565</v>
      </c>
      <c r="N943" t="s">
        <v>4034</v>
      </c>
      <c r="O943">
        <v>300000</v>
      </c>
      <c r="P943">
        <v>0</v>
      </c>
      <c r="T943" s="25"/>
    </row>
    <row r="944" spans="1:20" x14ac:dyDescent="0.3">
      <c r="A944">
        <v>1</v>
      </c>
      <c r="B944">
        <v>2024</v>
      </c>
      <c r="C944">
        <v>1277</v>
      </c>
      <c r="D944" t="s">
        <v>3608</v>
      </c>
      <c r="E944">
        <v>3</v>
      </c>
      <c r="F944" s="27">
        <v>14444</v>
      </c>
      <c r="G944" t="s">
        <v>1217</v>
      </c>
      <c r="H944">
        <v>1</v>
      </c>
      <c r="I944">
        <v>2860.47</v>
      </c>
      <c r="J944">
        <v>2860.47</v>
      </c>
      <c r="K944" t="s">
        <v>542</v>
      </c>
      <c r="L944">
        <v>9</v>
      </c>
      <c r="M944" s="2">
        <v>45565</v>
      </c>
      <c r="N944" t="s">
        <v>4034</v>
      </c>
      <c r="O944">
        <v>300000</v>
      </c>
      <c r="P944">
        <v>0</v>
      </c>
      <c r="T944" s="25"/>
    </row>
    <row r="945" spans="1:20" x14ac:dyDescent="0.3">
      <c r="A945">
        <v>1</v>
      </c>
      <c r="B945">
        <v>2024</v>
      </c>
      <c r="C945">
        <v>1277</v>
      </c>
      <c r="D945" t="s">
        <v>3608</v>
      </c>
      <c r="E945">
        <v>4</v>
      </c>
      <c r="F945" s="27">
        <v>20425</v>
      </c>
      <c r="G945" t="s">
        <v>1137</v>
      </c>
      <c r="H945">
        <v>1</v>
      </c>
      <c r="I945">
        <v>892.88</v>
      </c>
      <c r="J945">
        <v>892.88</v>
      </c>
      <c r="K945" t="s">
        <v>542</v>
      </c>
      <c r="L945">
        <v>9</v>
      </c>
      <c r="M945" s="2">
        <v>45565</v>
      </c>
      <c r="N945" t="s">
        <v>4034</v>
      </c>
      <c r="O945">
        <v>300000</v>
      </c>
      <c r="P945">
        <v>0</v>
      </c>
      <c r="T945" s="25"/>
    </row>
    <row r="946" spans="1:20" x14ac:dyDescent="0.3">
      <c r="A946">
        <v>1</v>
      </c>
      <c r="B946">
        <v>2024</v>
      </c>
      <c r="C946">
        <v>1277</v>
      </c>
      <c r="D946" t="s">
        <v>3608</v>
      </c>
      <c r="E946">
        <v>5</v>
      </c>
      <c r="F946" s="27">
        <v>20451</v>
      </c>
      <c r="G946" t="s">
        <v>1109</v>
      </c>
      <c r="H946">
        <v>1</v>
      </c>
      <c r="I946">
        <v>625.91</v>
      </c>
      <c r="J946">
        <v>625.91</v>
      </c>
      <c r="K946" t="s">
        <v>542</v>
      </c>
      <c r="L946">
        <v>9</v>
      </c>
      <c r="M946" s="2">
        <v>45565</v>
      </c>
      <c r="N946" t="s">
        <v>4034</v>
      </c>
      <c r="O946">
        <v>300000</v>
      </c>
      <c r="P946">
        <v>0</v>
      </c>
      <c r="T946" s="25"/>
    </row>
    <row r="947" spans="1:20" x14ac:dyDescent="0.3">
      <c r="A947">
        <v>1</v>
      </c>
      <c r="B947">
        <v>2024</v>
      </c>
      <c r="C947">
        <v>1277</v>
      </c>
      <c r="D947" t="s">
        <v>3609</v>
      </c>
      <c r="E947">
        <v>6</v>
      </c>
      <c r="F947" s="27" t="s">
        <v>1377</v>
      </c>
      <c r="G947" t="s">
        <v>1378</v>
      </c>
      <c r="H947">
        <v>2</v>
      </c>
      <c r="I947">
        <v>632.49</v>
      </c>
      <c r="J947">
        <v>1264.98</v>
      </c>
      <c r="K947" t="s">
        <v>542</v>
      </c>
      <c r="L947">
        <v>9</v>
      </c>
      <c r="M947" s="2">
        <v>45565</v>
      </c>
      <c r="N947" t="s">
        <v>4034</v>
      </c>
      <c r="O947">
        <v>300000</v>
      </c>
      <c r="P947">
        <v>0</v>
      </c>
      <c r="T947" s="25"/>
    </row>
    <row r="948" spans="1:20" x14ac:dyDescent="0.3">
      <c r="A948">
        <v>1</v>
      </c>
      <c r="B948">
        <v>2024</v>
      </c>
      <c r="C948">
        <v>1277</v>
      </c>
      <c r="D948" t="s">
        <v>3608</v>
      </c>
      <c r="E948">
        <v>7</v>
      </c>
      <c r="F948" s="27">
        <v>26230</v>
      </c>
      <c r="G948" t="s">
        <v>1057</v>
      </c>
      <c r="H948">
        <v>1</v>
      </c>
      <c r="I948">
        <v>141.46</v>
      </c>
      <c r="J948">
        <v>141.46</v>
      </c>
      <c r="K948" t="s">
        <v>542</v>
      </c>
      <c r="L948">
        <v>9</v>
      </c>
      <c r="M948" s="2">
        <v>45565</v>
      </c>
      <c r="N948" t="s">
        <v>4034</v>
      </c>
      <c r="O948">
        <v>300000</v>
      </c>
      <c r="P948">
        <v>0</v>
      </c>
      <c r="T948" s="25"/>
    </row>
    <row r="949" spans="1:20" x14ac:dyDescent="0.3">
      <c r="A949">
        <v>1</v>
      </c>
      <c r="B949">
        <v>2024</v>
      </c>
      <c r="C949">
        <v>1277</v>
      </c>
      <c r="D949" t="s">
        <v>3608</v>
      </c>
      <c r="E949">
        <v>8</v>
      </c>
      <c r="F949" s="27">
        <v>25240</v>
      </c>
      <c r="G949" t="s">
        <v>1095</v>
      </c>
      <c r="H949">
        <v>1</v>
      </c>
      <c r="I949">
        <v>575</v>
      </c>
      <c r="J949">
        <v>575</v>
      </c>
      <c r="K949" t="s">
        <v>542</v>
      </c>
      <c r="L949">
        <v>9</v>
      </c>
      <c r="M949" s="2">
        <v>45565</v>
      </c>
      <c r="N949" t="s">
        <v>4034</v>
      </c>
      <c r="O949">
        <v>300000</v>
      </c>
      <c r="P949">
        <v>0</v>
      </c>
      <c r="T949" s="25"/>
    </row>
    <row r="950" spans="1:20" x14ac:dyDescent="0.3">
      <c r="A950">
        <v>1</v>
      </c>
      <c r="B950">
        <v>2024</v>
      </c>
      <c r="C950">
        <v>1278</v>
      </c>
      <c r="D950" t="s">
        <v>3609</v>
      </c>
      <c r="E950">
        <v>1</v>
      </c>
      <c r="F950" s="27" t="s">
        <v>1359</v>
      </c>
      <c r="G950" t="s">
        <v>1360</v>
      </c>
      <c r="H950">
        <v>4</v>
      </c>
      <c r="I950">
        <v>541.5</v>
      </c>
      <c r="J950">
        <v>2166</v>
      </c>
      <c r="K950" t="s">
        <v>531</v>
      </c>
      <c r="L950">
        <v>9</v>
      </c>
      <c r="M950" s="2">
        <v>45565</v>
      </c>
      <c r="N950" t="s">
        <v>4034</v>
      </c>
      <c r="O950">
        <v>58600</v>
      </c>
      <c r="P950">
        <v>0</v>
      </c>
      <c r="T950" s="25"/>
    </row>
    <row r="951" spans="1:20" x14ac:dyDescent="0.3">
      <c r="A951">
        <v>1</v>
      </c>
      <c r="B951">
        <v>2024</v>
      </c>
      <c r="C951">
        <v>1278</v>
      </c>
      <c r="D951" t="s">
        <v>3608</v>
      </c>
      <c r="E951">
        <v>2</v>
      </c>
      <c r="F951" s="27">
        <v>20425</v>
      </c>
      <c r="G951" t="s">
        <v>1137</v>
      </c>
      <c r="H951">
        <v>1</v>
      </c>
      <c r="I951">
        <v>892.88</v>
      </c>
      <c r="J951">
        <v>892.88</v>
      </c>
      <c r="K951" t="s">
        <v>531</v>
      </c>
      <c r="L951">
        <v>9</v>
      </c>
      <c r="M951" s="2">
        <v>45565</v>
      </c>
      <c r="N951" t="s">
        <v>4034</v>
      </c>
      <c r="O951">
        <v>58600</v>
      </c>
      <c r="P951">
        <v>0</v>
      </c>
      <c r="T951" s="25"/>
    </row>
    <row r="952" spans="1:20" x14ac:dyDescent="0.3">
      <c r="A952">
        <v>1</v>
      </c>
      <c r="B952">
        <v>2024</v>
      </c>
      <c r="C952">
        <v>1278</v>
      </c>
      <c r="D952" t="s">
        <v>3608</v>
      </c>
      <c r="E952">
        <v>3</v>
      </c>
      <c r="F952" s="27">
        <v>20424</v>
      </c>
      <c r="G952" t="s">
        <v>1103</v>
      </c>
      <c r="H952">
        <v>1</v>
      </c>
      <c r="I952">
        <v>613.91</v>
      </c>
      <c r="J952">
        <v>613.91</v>
      </c>
      <c r="K952" t="s">
        <v>531</v>
      </c>
      <c r="L952">
        <v>9</v>
      </c>
      <c r="M952" s="2">
        <v>45565</v>
      </c>
      <c r="N952" t="s">
        <v>4034</v>
      </c>
      <c r="O952">
        <v>58600</v>
      </c>
      <c r="P952">
        <v>0</v>
      </c>
      <c r="T952" s="25"/>
    </row>
    <row r="953" spans="1:20" x14ac:dyDescent="0.3">
      <c r="A953">
        <v>1</v>
      </c>
      <c r="B953">
        <v>2024</v>
      </c>
      <c r="C953">
        <v>1278</v>
      </c>
      <c r="D953" t="s">
        <v>3608</v>
      </c>
      <c r="E953">
        <v>4</v>
      </c>
      <c r="F953" s="27">
        <v>20451</v>
      </c>
      <c r="G953" t="s">
        <v>1109</v>
      </c>
      <c r="H953">
        <v>1</v>
      </c>
      <c r="I953">
        <v>625.91</v>
      </c>
      <c r="J953">
        <v>625.91</v>
      </c>
      <c r="K953" t="s">
        <v>531</v>
      </c>
      <c r="L953">
        <v>9</v>
      </c>
      <c r="M953" s="2">
        <v>45565</v>
      </c>
      <c r="N953" t="s">
        <v>4034</v>
      </c>
      <c r="O953">
        <v>58600</v>
      </c>
      <c r="P953">
        <v>0</v>
      </c>
      <c r="T953" s="25"/>
    </row>
    <row r="954" spans="1:20" x14ac:dyDescent="0.3">
      <c r="A954">
        <v>1</v>
      </c>
      <c r="B954">
        <v>2024</v>
      </c>
      <c r="C954">
        <v>1278</v>
      </c>
      <c r="D954" t="s">
        <v>3608</v>
      </c>
      <c r="E954">
        <v>5</v>
      </c>
      <c r="F954" s="27">
        <v>28106</v>
      </c>
      <c r="G954" t="s">
        <v>1110</v>
      </c>
      <c r="H954">
        <v>3</v>
      </c>
      <c r="I954">
        <v>614.62</v>
      </c>
      <c r="J954">
        <v>1843.86</v>
      </c>
      <c r="K954" t="s">
        <v>531</v>
      </c>
      <c r="L954">
        <v>9</v>
      </c>
      <c r="M954" s="2">
        <v>45565</v>
      </c>
      <c r="N954" t="s">
        <v>4034</v>
      </c>
      <c r="O954">
        <v>58600</v>
      </c>
      <c r="P954">
        <v>0</v>
      </c>
      <c r="T954" s="25"/>
    </row>
    <row r="955" spans="1:20" x14ac:dyDescent="0.3">
      <c r="A955">
        <v>1</v>
      </c>
      <c r="B955">
        <v>2024</v>
      </c>
      <c r="C955">
        <v>1289</v>
      </c>
      <c r="D955" t="s">
        <v>3608</v>
      </c>
      <c r="E955">
        <v>2</v>
      </c>
      <c r="F955" s="27">
        <v>28899</v>
      </c>
      <c r="G955" t="s">
        <v>4048</v>
      </c>
      <c r="H955">
        <v>4</v>
      </c>
      <c r="I955">
        <v>856</v>
      </c>
      <c r="J955">
        <v>3424</v>
      </c>
      <c r="P955">
        <v>1</v>
      </c>
    </row>
    <row r="956" spans="1:20" x14ac:dyDescent="0.3">
      <c r="A956">
        <v>1</v>
      </c>
      <c r="B956">
        <v>2024</v>
      </c>
      <c r="C956">
        <v>1459</v>
      </c>
      <c r="D956" t="s">
        <v>3608</v>
      </c>
      <c r="E956">
        <v>1</v>
      </c>
      <c r="F956" s="27">
        <v>15660</v>
      </c>
      <c r="G956" t="s">
        <v>1119</v>
      </c>
      <c r="H956">
        <v>1</v>
      </c>
      <c r="I956">
        <v>7961.6</v>
      </c>
      <c r="J956">
        <v>7961.6</v>
      </c>
      <c r="K956" t="s">
        <v>940</v>
      </c>
      <c r="L956">
        <v>10</v>
      </c>
      <c r="M956" s="2">
        <v>45572</v>
      </c>
      <c r="N956" t="s">
        <v>1382</v>
      </c>
      <c r="P956">
        <v>0</v>
      </c>
      <c r="T956" s="25"/>
    </row>
    <row r="957" spans="1:20" x14ac:dyDescent="0.3">
      <c r="A957">
        <v>1</v>
      </c>
      <c r="B957">
        <v>2024</v>
      </c>
      <c r="C957">
        <v>1460</v>
      </c>
      <c r="D957" t="s">
        <v>3609</v>
      </c>
      <c r="E957">
        <v>1</v>
      </c>
      <c r="F957" s="27" t="s">
        <v>1359</v>
      </c>
      <c r="G957" t="s">
        <v>1360</v>
      </c>
      <c r="H957">
        <v>5</v>
      </c>
      <c r="I957">
        <v>541.5</v>
      </c>
      <c r="J957">
        <v>2707.5</v>
      </c>
      <c r="K957" t="s">
        <v>220</v>
      </c>
      <c r="L957">
        <v>10</v>
      </c>
      <c r="M957" s="2">
        <v>45572</v>
      </c>
      <c r="N957" t="s">
        <v>4034</v>
      </c>
      <c r="O957">
        <v>161000</v>
      </c>
      <c r="P957">
        <v>0</v>
      </c>
      <c r="T957" s="25"/>
    </row>
    <row r="958" spans="1:20" x14ac:dyDescent="0.3">
      <c r="A958">
        <v>1</v>
      </c>
      <c r="B958">
        <v>2024</v>
      </c>
      <c r="C958">
        <v>1460</v>
      </c>
      <c r="D958" t="s">
        <v>3608</v>
      </c>
      <c r="E958">
        <v>2</v>
      </c>
      <c r="F958" s="27">
        <v>14444</v>
      </c>
      <c r="G958" t="s">
        <v>1217</v>
      </c>
      <c r="H958">
        <v>1</v>
      </c>
      <c r="I958">
        <v>2953.75</v>
      </c>
      <c r="J958">
        <v>2953.75</v>
      </c>
      <c r="K958" t="s">
        <v>220</v>
      </c>
      <c r="L958">
        <v>10</v>
      </c>
      <c r="M958" s="2">
        <v>45572</v>
      </c>
      <c r="N958" t="s">
        <v>4034</v>
      </c>
      <c r="O958">
        <v>161000</v>
      </c>
      <c r="P958">
        <v>0</v>
      </c>
      <c r="T958" s="25"/>
    </row>
    <row r="959" spans="1:20" x14ac:dyDescent="0.3">
      <c r="A959">
        <v>1</v>
      </c>
      <c r="B959">
        <v>2024</v>
      </c>
      <c r="C959">
        <v>1460</v>
      </c>
      <c r="D959" t="s">
        <v>3608</v>
      </c>
      <c r="E959">
        <v>3</v>
      </c>
      <c r="F959" s="27">
        <v>25108</v>
      </c>
      <c r="G959" t="s">
        <v>1096</v>
      </c>
      <c r="H959">
        <v>1</v>
      </c>
      <c r="I959">
        <v>487.75</v>
      </c>
      <c r="J959">
        <v>487.75</v>
      </c>
      <c r="K959" t="s">
        <v>220</v>
      </c>
      <c r="L959">
        <v>10</v>
      </c>
      <c r="M959" s="2">
        <v>45572</v>
      </c>
      <c r="N959" t="s">
        <v>4034</v>
      </c>
      <c r="O959">
        <v>161000</v>
      </c>
      <c r="P959">
        <v>0</v>
      </c>
      <c r="T959" s="25"/>
    </row>
    <row r="960" spans="1:20" x14ac:dyDescent="0.3">
      <c r="A960">
        <v>1</v>
      </c>
      <c r="B960">
        <v>2024</v>
      </c>
      <c r="C960">
        <v>1460</v>
      </c>
      <c r="D960" t="s">
        <v>3608</v>
      </c>
      <c r="E960">
        <v>4</v>
      </c>
      <c r="F960" s="27">
        <v>20424</v>
      </c>
      <c r="G960" t="s">
        <v>1103</v>
      </c>
      <c r="H960">
        <v>1</v>
      </c>
      <c r="I960">
        <v>646.52</v>
      </c>
      <c r="J960">
        <v>646.52</v>
      </c>
      <c r="K960" t="s">
        <v>220</v>
      </c>
      <c r="L960">
        <v>10</v>
      </c>
      <c r="M960" s="2">
        <v>45572</v>
      </c>
      <c r="N960" t="s">
        <v>4034</v>
      </c>
      <c r="O960">
        <v>161000</v>
      </c>
      <c r="P960">
        <v>0</v>
      </c>
      <c r="T960" s="25"/>
    </row>
    <row r="961" spans="1:20" x14ac:dyDescent="0.3">
      <c r="A961">
        <v>1</v>
      </c>
      <c r="B961">
        <v>2024</v>
      </c>
      <c r="C961">
        <v>1460</v>
      </c>
      <c r="D961" t="s">
        <v>3608</v>
      </c>
      <c r="E961">
        <v>5</v>
      </c>
      <c r="F961" s="27">
        <v>20425</v>
      </c>
      <c r="G961" t="s">
        <v>1137</v>
      </c>
      <c r="H961">
        <v>1</v>
      </c>
      <c r="I961">
        <v>899.26</v>
      </c>
      <c r="J961">
        <v>899.26</v>
      </c>
      <c r="K961" t="s">
        <v>220</v>
      </c>
      <c r="L961">
        <v>10</v>
      </c>
      <c r="M961" s="2">
        <v>45572</v>
      </c>
      <c r="N961" t="s">
        <v>4034</v>
      </c>
      <c r="O961">
        <v>161000</v>
      </c>
      <c r="P961">
        <v>0</v>
      </c>
      <c r="T961" s="25"/>
    </row>
    <row r="962" spans="1:20" x14ac:dyDescent="0.3">
      <c r="A962">
        <v>1</v>
      </c>
      <c r="B962">
        <v>2024</v>
      </c>
      <c r="C962">
        <v>1460</v>
      </c>
      <c r="D962" t="s">
        <v>3608</v>
      </c>
      <c r="E962">
        <v>6</v>
      </c>
      <c r="F962" s="27">
        <v>20451</v>
      </c>
      <c r="G962" t="s">
        <v>1109</v>
      </c>
      <c r="H962">
        <v>1</v>
      </c>
      <c r="I962">
        <v>628.21</v>
      </c>
      <c r="J962">
        <v>628.21</v>
      </c>
      <c r="K962" t="s">
        <v>220</v>
      </c>
      <c r="L962">
        <v>10</v>
      </c>
      <c r="M962" s="2">
        <v>45572</v>
      </c>
      <c r="N962" t="s">
        <v>4034</v>
      </c>
      <c r="O962">
        <v>161000</v>
      </c>
      <c r="P962">
        <v>0</v>
      </c>
      <c r="T962" s="25"/>
    </row>
    <row r="963" spans="1:20" x14ac:dyDescent="0.3">
      <c r="A963">
        <v>1</v>
      </c>
      <c r="B963">
        <v>2024</v>
      </c>
      <c r="C963">
        <v>1460</v>
      </c>
      <c r="D963" t="s">
        <v>3608</v>
      </c>
      <c r="E963">
        <v>7</v>
      </c>
      <c r="F963" s="27">
        <v>27405</v>
      </c>
      <c r="G963" t="s">
        <v>1216</v>
      </c>
      <c r="H963">
        <v>2</v>
      </c>
      <c r="I963">
        <v>2945.69</v>
      </c>
      <c r="J963">
        <v>5891.38</v>
      </c>
      <c r="K963" t="s">
        <v>220</v>
      </c>
      <c r="L963">
        <v>10</v>
      </c>
      <c r="M963" s="2">
        <v>45572</v>
      </c>
      <c r="N963" t="s">
        <v>4034</v>
      </c>
      <c r="O963">
        <v>161000</v>
      </c>
      <c r="P963">
        <v>0</v>
      </c>
      <c r="T963" s="25"/>
    </row>
    <row r="964" spans="1:20" x14ac:dyDescent="0.3">
      <c r="A964">
        <v>1</v>
      </c>
      <c r="B964">
        <v>2024</v>
      </c>
      <c r="C964">
        <v>1460</v>
      </c>
      <c r="D964" t="s">
        <v>3608</v>
      </c>
      <c r="E964">
        <v>8</v>
      </c>
      <c r="F964" s="27">
        <v>27405</v>
      </c>
      <c r="G964" t="s">
        <v>1216</v>
      </c>
      <c r="H964">
        <v>2</v>
      </c>
      <c r="I964">
        <v>2945.69</v>
      </c>
      <c r="J964">
        <v>5891.38</v>
      </c>
      <c r="K964" t="s">
        <v>220</v>
      </c>
      <c r="L964">
        <v>10</v>
      </c>
      <c r="M964" s="2">
        <v>45572</v>
      </c>
      <c r="N964" t="s">
        <v>4034</v>
      </c>
      <c r="O964">
        <v>161000</v>
      </c>
      <c r="P964">
        <v>0</v>
      </c>
      <c r="T964" s="25"/>
    </row>
    <row r="965" spans="1:20" x14ac:dyDescent="0.3">
      <c r="A965">
        <v>1</v>
      </c>
      <c r="B965">
        <v>2024</v>
      </c>
      <c r="C965">
        <v>1461</v>
      </c>
      <c r="D965" t="s">
        <v>3609</v>
      </c>
      <c r="E965">
        <v>1</v>
      </c>
      <c r="F965" s="27" t="s">
        <v>1359</v>
      </c>
      <c r="G965" t="s">
        <v>1360</v>
      </c>
      <c r="H965">
        <v>4</v>
      </c>
      <c r="I965">
        <v>541.5</v>
      </c>
      <c r="J965">
        <v>2166</v>
      </c>
      <c r="K965" t="s">
        <v>463</v>
      </c>
      <c r="L965">
        <v>10</v>
      </c>
      <c r="M965" s="2">
        <v>45572</v>
      </c>
      <c r="N965" t="s">
        <v>4034</v>
      </c>
      <c r="O965">
        <v>87000</v>
      </c>
      <c r="P965">
        <v>0</v>
      </c>
      <c r="T965" s="25"/>
    </row>
    <row r="966" spans="1:20" x14ac:dyDescent="0.3">
      <c r="A966">
        <v>1</v>
      </c>
      <c r="B966">
        <v>2024</v>
      </c>
      <c r="C966">
        <v>1461</v>
      </c>
      <c r="D966" t="s">
        <v>3608</v>
      </c>
      <c r="E966">
        <v>2</v>
      </c>
      <c r="F966" s="27">
        <v>20424</v>
      </c>
      <c r="G966" t="s">
        <v>1103</v>
      </c>
      <c r="H966">
        <v>1</v>
      </c>
      <c r="I966">
        <v>646.52</v>
      </c>
      <c r="J966">
        <v>646.52</v>
      </c>
      <c r="K966" t="s">
        <v>463</v>
      </c>
      <c r="L966">
        <v>10</v>
      </c>
      <c r="M966" s="2">
        <v>45572</v>
      </c>
      <c r="N966" t="s">
        <v>4034</v>
      </c>
      <c r="O966">
        <v>87000</v>
      </c>
      <c r="P966">
        <v>0</v>
      </c>
      <c r="T966" s="25"/>
    </row>
    <row r="967" spans="1:20" x14ac:dyDescent="0.3">
      <c r="A967">
        <v>1</v>
      </c>
      <c r="B967">
        <v>2024</v>
      </c>
      <c r="C967">
        <v>1461</v>
      </c>
      <c r="D967" t="s">
        <v>3608</v>
      </c>
      <c r="E967">
        <v>3</v>
      </c>
      <c r="F967" s="27">
        <v>20425</v>
      </c>
      <c r="G967" t="s">
        <v>1137</v>
      </c>
      <c r="H967">
        <v>1</v>
      </c>
      <c r="I967">
        <v>899.26</v>
      </c>
      <c r="J967">
        <v>899.26</v>
      </c>
      <c r="K967" t="s">
        <v>463</v>
      </c>
      <c r="L967">
        <v>10</v>
      </c>
      <c r="M967" s="2">
        <v>45572</v>
      </c>
      <c r="N967" t="s">
        <v>4034</v>
      </c>
      <c r="O967">
        <v>87000</v>
      </c>
      <c r="P967">
        <v>0</v>
      </c>
      <c r="T967" s="25"/>
    </row>
    <row r="968" spans="1:20" x14ac:dyDescent="0.3">
      <c r="A968">
        <v>1</v>
      </c>
      <c r="B968">
        <v>2024</v>
      </c>
      <c r="C968">
        <v>1461</v>
      </c>
      <c r="D968" t="s">
        <v>3608</v>
      </c>
      <c r="E968">
        <v>4</v>
      </c>
      <c r="F968" s="27">
        <v>20451</v>
      </c>
      <c r="G968" t="s">
        <v>1109</v>
      </c>
      <c r="H968">
        <v>1</v>
      </c>
      <c r="I968">
        <v>628.21</v>
      </c>
      <c r="J968">
        <v>628.21</v>
      </c>
      <c r="K968" t="s">
        <v>463</v>
      </c>
      <c r="L968">
        <v>10</v>
      </c>
      <c r="M968" s="2">
        <v>45572</v>
      </c>
      <c r="N968" t="s">
        <v>4034</v>
      </c>
      <c r="O968">
        <v>87000</v>
      </c>
      <c r="P968">
        <v>0</v>
      </c>
      <c r="T968" s="25"/>
    </row>
    <row r="969" spans="1:20" x14ac:dyDescent="0.3">
      <c r="A969">
        <v>1</v>
      </c>
      <c r="B969">
        <v>2024</v>
      </c>
      <c r="C969">
        <v>1461</v>
      </c>
      <c r="D969" t="s">
        <v>3608</v>
      </c>
      <c r="E969">
        <v>5</v>
      </c>
      <c r="F969" s="27">
        <v>28190</v>
      </c>
      <c r="G969" t="s">
        <v>1344</v>
      </c>
      <c r="H969">
        <v>2</v>
      </c>
      <c r="I969">
        <v>2275.1999999999998</v>
      </c>
      <c r="J969">
        <v>4550.3999999999996</v>
      </c>
      <c r="K969" t="s">
        <v>463</v>
      </c>
      <c r="L969">
        <v>10</v>
      </c>
      <c r="M969" s="2">
        <v>45572</v>
      </c>
      <c r="N969" t="s">
        <v>4034</v>
      </c>
      <c r="O969">
        <v>87000</v>
      </c>
      <c r="P969">
        <v>0</v>
      </c>
      <c r="T969" s="25"/>
    </row>
    <row r="970" spans="1:20" x14ac:dyDescent="0.3">
      <c r="A970">
        <v>1</v>
      </c>
      <c r="B970">
        <v>2024</v>
      </c>
      <c r="C970">
        <v>1461</v>
      </c>
      <c r="D970" t="s">
        <v>3608</v>
      </c>
      <c r="E970">
        <v>6</v>
      </c>
      <c r="F970" s="27">
        <v>25108</v>
      </c>
      <c r="G970" t="s">
        <v>1096</v>
      </c>
      <c r="H970">
        <v>1</v>
      </c>
      <c r="I970">
        <v>487.75</v>
      </c>
      <c r="J970">
        <v>487.75</v>
      </c>
      <c r="K970" t="s">
        <v>463</v>
      </c>
      <c r="L970">
        <v>10</v>
      </c>
      <c r="M970" s="2">
        <v>45572</v>
      </c>
      <c r="N970" t="s">
        <v>4034</v>
      </c>
      <c r="O970">
        <v>87000</v>
      </c>
      <c r="P970">
        <v>0</v>
      </c>
      <c r="T970" s="25"/>
    </row>
    <row r="971" spans="1:20" x14ac:dyDescent="0.3">
      <c r="A971">
        <v>1</v>
      </c>
      <c r="B971">
        <v>2024</v>
      </c>
      <c r="C971">
        <v>1461</v>
      </c>
      <c r="D971" t="s">
        <v>3608</v>
      </c>
      <c r="E971">
        <v>7</v>
      </c>
      <c r="F971" s="27">
        <v>26230</v>
      </c>
      <c r="G971" t="s">
        <v>1057</v>
      </c>
      <c r="H971">
        <v>1</v>
      </c>
      <c r="I971">
        <v>159.26</v>
      </c>
      <c r="J971">
        <v>159.26</v>
      </c>
      <c r="K971" t="s">
        <v>463</v>
      </c>
      <c r="L971">
        <v>10</v>
      </c>
      <c r="M971" s="2">
        <v>45572</v>
      </c>
      <c r="N971" t="s">
        <v>4034</v>
      </c>
      <c r="O971">
        <v>87000</v>
      </c>
      <c r="P971">
        <v>0</v>
      </c>
      <c r="T971" s="25"/>
    </row>
    <row r="972" spans="1:20" x14ac:dyDescent="0.3">
      <c r="A972">
        <v>1</v>
      </c>
      <c r="B972">
        <v>2024</v>
      </c>
      <c r="C972">
        <v>1462</v>
      </c>
      <c r="D972" t="s">
        <v>3608</v>
      </c>
      <c r="E972">
        <v>1</v>
      </c>
      <c r="F972" s="27">
        <v>26230</v>
      </c>
      <c r="G972" t="s">
        <v>1057</v>
      </c>
      <c r="H972">
        <v>1</v>
      </c>
      <c r="I972">
        <v>159.26</v>
      </c>
      <c r="J972">
        <v>159.26</v>
      </c>
      <c r="K972" t="s">
        <v>331</v>
      </c>
      <c r="L972">
        <v>10</v>
      </c>
      <c r="M972" s="2">
        <v>45574</v>
      </c>
      <c r="N972" t="s">
        <v>1382</v>
      </c>
      <c r="P972">
        <v>0</v>
      </c>
      <c r="T972" s="25"/>
    </row>
    <row r="973" spans="1:20" x14ac:dyDescent="0.3">
      <c r="A973">
        <v>1</v>
      </c>
      <c r="B973">
        <v>2024</v>
      </c>
      <c r="C973">
        <v>1463</v>
      </c>
      <c r="D973" t="s">
        <v>3608</v>
      </c>
      <c r="E973">
        <v>1</v>
      </c>
      <c r="F973" s="27">
        <v>27405</v>
      </c>
      <c r="G973" t="s">
        <v>1216</v>
      </c>
      <c r="H973">
        <v>2</v>
      </c>
      <c r="I973">
        <v>2945.69</v>
      </c>
      <c r="J973">
        <v>5891.38</v>
      </c>
      <c r="K973" t="s">
        <v>433</v>
      </c>
      <c r="L973">
        <v>10</v>
      </c>
      <c r="M973" s="2">
        <v>45574</v>
      </c>
      <c r="N973" t="s">
        <v>1382</v>
      </c>
      <c r="P973">
        <v>0</v>
      </c>
      <c r="T973" s="25"/>
    </row>
    <row r="974" spans="1:20" x14ac:dyDescent="0.3">
      <c r="A974">
        <v>1</v>
      </c>
      <c r="B974">
        <v>2024</v>
      </c>
      <c r="C974">
        <v>1463</v>
      </c>
      <c r="D974" t="s">
        <v>3609</v>
      </c>
      <c r="E974">
        <v>2</v>
      </c>
      <c r="F974" s="27" t="s">
        <v>1359</v>
      </c>
      <c r="G974" t="s">
        <v>1360</v>
      </c>
      <c r="H974">
        <v>1</v>
      </c>
      <c r="I974">
        <v>541.5</v>
      </c>
      <c r="J974">
        <v>541.5</v>
      </c>
      <c r="K974" t="s">
        <v>433</v>
      </c>
      <c r="L974">
        <v>10</v>
      </c>
      <c r="M974" s="2">
        <v>45574</v>
      </c>
      <c r="N974" t="s">
        <v>1382</v>
      </c>
      <c r="P974">
        <v>0</v>
      </c>
      <c r="T974" s="25"/>
    </row>
    <row r="975" spans="1:20" x14ac:dyDescent="0.3">
      <c r="A975">
        <v>1</v>
      </c>
      <c r="B975">
        <v>2024</v>
      </c>
      <c r="C975">
        <v>1463</v>
      </c>
      <c r="D975" t="s">
        <v>3608</v>
      </c>
      <c r="E975">
        <v>3</v>
      </c>
      <c r="F975" s="27">
        <v>26230</v>
      </c>
      <c r="G975" t="s">
        <v>1057</v>
      </c>
      <c r="H975">
        <v>2</v>
      </c>
      <c r="I975">
        <v>159.26</v>
      </c>
      <c r="J975">
        <v>318.52</v>
      </c>
      <c r="K975" t="s">
        <v>433</v>
      </c>
      <c r="L975">
        <v>10</v>
      </c>
      <c r="M975" s="2">
        <v>45574</v>
      </c>
      <c r="N975" t="s">
        <v>1382</v>
      </c>
      <c r="P975">
        <v>0</v>
      </c>
      <c r="T975" s="25"/>
    </row>
    <row r="976" spans="1:20" x14ac:dyDescent="0.3">
      <c r="A976">
        <v>1</v>
      </c>
      <c r="B976">
        <v>2024</v>
      </c>
      <c r="C976">
        <v>1480</v>
      </c>
      <c r="D976" t="s">
        <v>3608</v>
      </c>
      <c r="E976">
        <v>1</v>
      </c>
      <c r="F976" s="27">
        <v>27444</v>
      </c>
      <c r="G976" t="s">
        <v>1153</v>
      </c>
      <c r="H976">
        <v>1</v>
      </c>
      <c r="I976">
        <v>36099.599999999999</v>
      </c>
      <c r="J976">
        <v>36099.599999999999</v>
      </c>
      <c r="K976" t="s">
        <v>137</v>
      </c>
      <c r="L976">
        <v>10</v>
      </c>
      <c r="M976" s="2">
        <v>45574</v>
      </c>
      <c r="N976" t="s">
        <v>1382</v>
      </c>
      <c r="P976">
        <v>0</v>
      </c>
      <c r="T976" s="25"/>
    </row>
    <row r="977" spans="1:20" x14ac:dyDescent="0.3">
      <c r="A977">
        <v>1</v>
      </c>
      <c r="B977">
        <v>2024</v>
      </c>
      <c r="C977">
        <v>1481</v>
      </c>
      <c r="D977" t="s">
        <v>3608</v>
      </c>
      <c r="E977">
        <v>1</v>
      </c>
      <c r="F977" s="27">
        <v>27405</v>
      </c>
      <c r="G977" t="s">
        <v>1216</v>
      </c>
      <c r="H977">
        <v>2</v>
      </c>
      <c r="I977">
        <v>2945.69</v>
      </c>
      <c r="J977">
        <v>5891.38</v>
      </c>
      <c r="K977" t="s">
        <v>317</v>
      </c>
      <c r="L977">
        <v>10</v>
      </c>
      <c r="M977" s="2">
        <v>45575</v>
      </c>
      <c r="N977" t="s">
        <v>1382</v>
      </c>
      <c r="P977">
        <v>0</v>
      </c>
      <c r="T977" s="25"/>
    </row>
    <row r="978" spans="1:20" x14ac:dyDescent="0.3">
      <c r="A978">
        <v>1</v>
      </c>
      <c r="B978">
        <v>2024</v>
      </c>
      <c r="C978">
        <v>1483</v>
      </c>
      <c r="D978" t="s">
        <v>3609</v>
      </c>
      <c r="E978">
        <v>1</v>
      </c>
      <c r="F978" s="27" t="s">
        <v>1359</v>
      </c>
      <c r="G978" t="s">
        <v>1360</v>
      </c>
      <c r="H978">
        <v>5</v>
      </c>
      <c r="I978">
        <v>541.5</v>
      </c>
      <c r="J978">
        <v>2707.5</v>
      </c>
      <c r="K978" t="s">
        <v>317</v>
      </c>
      <c r="L978">
        <v>10</v>
      </c>
      <c r="M978" s="2">
        <v>45575</v>
      </c>
      <c r="N978" t="s">
        <v>4034</v>
      </c>
      <c r="O978">
        <v>376500</v>
      </c>
      <c r="P978">
        <v>0</v>
      </c>
      <c r="T978" s="25"/>
    </row>
    <row r="979" spans="1:20" x14ac:dyDescent="0.3">
      <c r="A979">
        <v>1</v>
      </c>
      <c r="B979">
        <v>2024</v>
      </c>
      <c r="C979">
        <v>1483</v>
      </c>
      <c r="D979" t="s">
        <v>3608</v>
      </c>
      <c r="E979">
        <v>2</v>
      </c>
      <c r="F979" s="27">
        <v>25108</v>
      </c>
      <c r="G979" t="s">
        <v>1096</v>
      </c>
      <c r="H979">
        <v>1</v>
      </c>
      <c r="I979">
        <v>487.75</v>
      </c>
      <c r="J979">
        <v>487.75</v>
      </c>
      <c r="K979" t="s">
        <v>317</v>
      </c>
      <c r="L979">
        <v>10</v>
      </c>
      <c r="M979" s="2">
        <v>45575</v>
      </c>
      <c r="N979" t="s">
        <v>4034</v>
      </c>
      <c r="O979">
        <v>376500</v>
      </c>
      <c r="P979">
        <v>0</v>
      </c>
      <c r="T979" s="25"/>
    </row>
    <row r="980" spans="1:20" x14ac:dyDescent="0.3">
      <c r="A980">
        <v>1</v>
      </c>
      <c r="B980">
        <v>2024</v>
      </c>
      <c r="C980">
        <v>1483</v>
      </c>
      <c r="D980" t="s">
        <v>3608</v>
      </c>
      <c r="E980">
        <v>3</v>
      </c>
      <c r="F980" s="27">
        <v>20424</v>
      </c>
      <c r="G980" t="s">
        <v>1103</v>
      </c>
      <c r="H980">
        <v>1</v>
      </c>
      <c r="I980">
        <v>646.52</v>
      </c>
      <c r="J980">
        <v>646.52</v>
      </c>
      <c r="K980" t="s">
        <v>317</v>
      </c>
      <c r="L980">
        <v>10</v>
      </c>
      <c r="M980" s="2">
        <v>45575</v>
      </c>
      <c r="N980" t="s">
        <v>4034</v>
      </c>
      <c r="O980">
        <v>376500</v>
      </c>
      <c r="P980">
        <v>0</v>
      </c>
      <c r="T980" s="25"/>
    </row>
    <row r="981" spans="1:20" x14ac:dyDescent="0.3">
      <c r="A981">
        <v>1</v>
      </c>
      <c r="B981">
        <v>2024</v>
      </c>
      <c r="C981">
        <v>1483</v>
      </c>
      <c r="D981" t="s">
        <v>3608</v>
      </c>
      <c r="E981">
        <v>4</v>
      </c>
      <c r="F981" s="27">
        <v>20425</v>
      </c>
      <c r="G981" t="s">
        <v>1137</v>
      </c>
      <c r="H981">
        <v>1</v>
      </c>
      <c r="I981">
        <v>899.26</v>
      </c>
      <c r="J981">
        <v>899.26</v>
      </c>
      <c r="K981" t="s">
        <v>317</v>
      </c>
      <c r="L981">
        <v>10</v>
      </c>
      <c r="M981" s="2">
        <v>45575</v>
      </c>
      <c r="N981" t="s">
        <v>4034</v>
      </c>
      <c r="O981">
        <v>376500</v>
      </c>
      <c r="P981">
        <v>0</v>
      </c>
      <c r="T981" s="25"/>
    </row>
    <row r="982" spans="1:20" x14ac:dyDescent="0.3">
      <c r="A982">
        <v>1</v>
      </c>
      <c r="B982">
        <v>2024</v>
      </c>
      <c r="C982">
        <v>1483</v>
      </c>
      <c r="D982" t="s">
        <v>3608</v>
      </c>
      <c r="E982">
        <v>5</v>
      </c>
      <c r="F982" s="27">
        <v>25240</v>
      </c>
      <c r="G982" t="s">
        <v>1095</v>
      </c>
      <c r="H982">
        <v>1</v>
      </c>
      <c r="I982">
        <v>575</v>
      </c>
      <c r="J982">
        <v>575</v>
      </c>
      <c r="K982" t="s">
        <v>317</v>
      </c>
      <c r="L982">
        <v>10</v>
      </c>
      <c r="M982" s="2">
        <v>45575</v>
      </c>
      <c r="N982" t="s">
        <v>4034</v>
      </c>
      <c r="O982">
        <v>376500</v>
      </c>
      <c r="P982">
        <v>0</v>
      </c>
      <c r="T982" s="25"/>
    </row>
    <row r="983" spans="1:20" x14ac:dyDescent="0.3">
      <c r="A983">
        <v>1</v>
      </c>
      <c r="B983">
        <v>2024</v>
      </c>
      <c r="C983">
        <v>1483</v>
      </c>
      <c r="D983" t="s">
        <v>3608</v>
      </c>
      <c r="E983">
        <v>6</v>
      </c>
      <c r="F983" s="27">
        <v>20451</v>
      </c>
      <c r="G983" t="s">
        <v>1109</v>
      </c>
      <c r="H983">
        <v>1</v>
      </c>
      <c r="I983">
        <v>628.21</v>
      </c>
      <c r="J983">
        <v>628.21</v>
      </c>
      <c r="K983" t="s">
        <v>317</v>
      </c>
      <c r="L983">
        <v>10</v>
      </c>
      <c r="M983" s="2">
        <v>45575</v>
      </c>
      <c r="N983" t="s">
        <v>4034</v>
      </c>
      <c r="O983">
        <v>376500</v>
      </c>
      <c r="P983">
        <v>0</v>
      </c>
      <c r="T983" s="25"/>
    </row>
    <row r="984" spans="1:20" x14ac:dyDescent="0.3">
      <c r="A984">
        <v>1</v>
      </c>
      <c r="B984">
        <v>2024</v>
      </c>
      <c r="C984">
        <v>1483</v>
      </c>
      <c r="D984" t="s">
        <v>3608</v>
      </c>
      <c r="E984">
        <v>7</v>
      </c>
      <c r="F984" s="27">
        <v>15875</v>
      </c>
      <c r="G984" t="s">
        <v>1082</v>
      </c>
      <c r="H984">
        <v>1</v>
      </c>
      <c r="I984">
        <v>1533.87</v>
      </c>
      <c r="J984">
        <v>1533.87</v>
      </c>
      <c r="K984" t="s">
        <v>317</v>
      </c>
      <c r="L984">
        <v>10</v>
      </c>
      <c r="M984" s="2">
        <v>45575</v>
      </c>
      <c r="N984" t="s">
        <v>4034</v>
      </c>
      <c r="O984">
        <v>376500</v>
      </c>
      <c r="P984">
        <v>0</v>
      </c>
      <c r="T984" s="25"/>
    </row>
    <row r="985" spans="1:20" x14ac:dyDescent="0.3">
      <c r="A985">
        <v>1</v>
      </c>
      <c r="B985">
        <v>2024</v>
      </c>
      <c r="C985">
        <v>1483</v>
      </c>
      <c r="D985" t="s">
        <v>3608</v>
      </c>
      <c r="E985">
        <v>8</v>
      </c>
      <c r="F985" s="27">
        <v>25261</v>
      </c>
      <c r="G985" t="s">
        <v>1134</v>
      </c>
      <c r="H985">
        <v>1</v>
      </c>
      <c r="I985">
        <v>7618.58</v>
      </c>
      <c r="J985">
        <v>7618.58</v>
      </c>
      <c r="K985" t="s">
        <v>317</v>
      </c>
      <c r="L985">
        <v>10</v>
      </c>
      <c r="M985" s="2">
        <v>45575</v>
      </c>
      <c r="N985" t="s">
        <v>4034</v>
      </c>
      <c r="O985">
        <v>376500</v>
      </c>
      <c r="P985">
        <v>0</v>
      </c>
      <c r="T985" s="25"/>
    </row>
    <row r="986" spans="1:20" x14ac:dyDescent="0.3">
      <c r="A986">
        <v>1</v>
      </c>
      <c r="B986">
        <v>2024</v>
      </c>
      <c r="C986">
        <v>1483</v>
      </c>
      <c r="D986" t="s">
        <v>3609</v>
      </c>
      <c r="E986">
        <v>9</v>
      </c>
      <c r="F986" s="27">
        <v>28881</v>
      </c>
      <c r="G986" t="s">
        <v>4049</v>
      </c>
      <c r="H986">
        <v>2</v>
      </c>
      <c r="I986">
        <v>603.04999999999995</v>
      </c>
      <c r="J986">
        <v>1206.0999999999999</v>
      </c>
      <c r="K986" t="s">
        <v>317</v>
      </c>
      <c r="L986">
        <v>10</v>
      </c>
      <c r="M986" s="2">
        <v>45575</v>
      </c>
      <c r="N986" t="s">
        <v>4034</v>
      </c>
      <c r="O986">
        <v>376500</v>
      </c>
      <c r="P986">
        <v>0</v>
      </c>
      <c r="T986" s="25"/>
    </row>
    <row r="987" spans="1:20" x14ac:dyDescent="0.3">
      <c r="A987">
        <v>1</v>
      </c>
      <c r="B987">
        <v>2024</v>
      </c>
      <c r="C987">
        <v>1483</v>
      </c>
      <c r="D987" t="s">
        <v>3608</v>
      </c>
      <c r="E987">
        <v>10</v>
      </c>
      <c r="F987" s="27">
        <v>26230</v>
      </c>
      <c r="G987" t="s">
        <v>1057</v>
      </c>
      <c r="H987">
        <v>1</v>
      </c>
      <c r="I987">
        <v>159.26</v>
      </c>
      <c r="J987">
        <v>159.26</v>
      </c>
      <c r="K987" t="s">
        <v>317</v>
      </c>
      <c r="L987">
        <v>10</v>
      </c>
      <c r="M987" s="2">
        <v>45575</v>
      </c>
      <c r="N987" t="s">
        <v>4034</v>
      </c>
      <c r="O987">
        <v>376500</v>
      </c>
      <c r="P987">
        <v>0</v>
      </c>
      <c r="T987" s="25"/>
    </row>
    <row r="988" spans="1:20" x14ac:dyDescent="0.3">
      <c r="A988">
        <v>1</v>
      </c>
      <c r="B988">
        <v>2024</v>
      </c>
      <c r="C988">
        <v>1483</v>
      </c>
      <c r="D988" t="s">
        <v>3608</v>
      </c>
      <c r="E988">
        <v>11</v>
      </c>
      <c r="F988" s="27">
        <v>27906</v>
      </c>
      <c r="G988" t="s">
        <v>1296</v>
      </c>
      <c r="H988">
        <v>2</v>
      </c>
      <c r="I988">
        <v>25</v>
      </c>
      <c r="J988">
        <v>50</v>
      </c>
      <c r="K988" t="s">
        <v>317</v>
      </c>
      <c r="L988">
        <v>10</v>
      </c>
      <c r="M988" s="2">
        <v>45575</v>
      </c>
      <c r="N988" t="s">
        <v>4034</v>
      </c>
      <c r="O988">
        <v>376500</v>
      </c>
      <c r="P988">
        <v>0</v>
      </c>
      <c r="T988" s="25"/>
    </row>
    <row r="989" spans="1:20" x14ac:dyDescent="0.3">
      <c r="A989">
        <v>1</v>
      </c>
      <c r="B989">
        <v>2024</v>
      </c>
      <c r="C989">
        <v>1484</v>
      </c>
      <c r="D989" t="s">
        <v>3608</v>
      </c>
      <c r="E989">
        <v>1</v>
      </c>
      <c r="F989" s="27">
        <v>15660</v>
      </c>
      <c r="G989" t="s">
        <v>1119</v>
      </c>
      <c r="H989">
        <v>1</v>
      </c>
      <c r="I989">
        <v>7961.6</v>
      </c>
      <c r="J989">
        <v>7961.6</v>
      </c>
      <c r="K989" t="s">
        <v>89</v>
      </c>
      <c r="L989">
        <v>10</v>
      </c>
      <c r="M989" s="2">
        <v>45575</v>
      </c>
      <c r="N989" t="s">
        <v>4034</v>
      </c>
      <c r="O989">
        <v>281970</v>
      </c>
      <c r="P989">
        <v>0</v>
      </c>
      <c r="T989" s="25"/>
    </row>
    <row r="990" spans="1:20" x14ac:dyDescent="0.3">
      <c r="A990">
        <v>1</v>
      </c>
      <c r="B990">
        <v>2024</v>
      </c>
      <c r="C990">
        <v>1484</v>
      </c>
      <c r="D990" t="s">
        <v>3608</v>
      </c>
      <c r="E990">
        <v>2</v>
      </c>
      <c r="F990" s="27">
        <v>11670</v>
      </c>
      <c r="G990" t="s">
        <v>1246</v>
      </c>
      <c r="H990">
        <v>2</v>
      </c>
      <c r="I990">
        <v>1569.88</v>
      </c>
      <c r="J990">
        <v>3139.76</v>
      </c>
      <c r="K990" t="s">
        <v>89</v>
      </c>
      <c r="L990">
        <v>10</v>
      </c>
      <c r="M990" s="2">
        <v>45575</v>
      </c>
      <c r="N990" t="s">
        <v>4034</v>
      </c>
      <c r="O990">
        <v>281970</v>
      </c>
      <c r="P990">
        <v>0</v>
      </c>
      <c r="T990" s="25"/>
    </row>
    <row r="991" spans="1:20" x14ac:dyDescent="0.3">
      <c r="A991">
        <v>1</v>
      </c>
      <c r="B991">
        <v>2024</v>
      </c>
      <c r="C991">
        <v>1484</v>
      </c>
      <c r="D991" t="s">
        <v>3608</v>
      </c>
      <c r="E991">
        <v>3</v>
      </c>
      <c r="F991" s="27">
        <v>20523</v>
      </c>
      <c r="G991" t="s">
        <v>1063</v>
      </c>
      <c r="H991">
        <v>2</v>
      </c>
      <c r="I991">
        <v>1448.05</v>
      </c>
      <c r="J991">
        <v>2896.1</v>
      </c>
      <c r="K991" t="s">
        <v>89</v>
      </c>
      <c r="L991">
        <v>10</v>
      </c>
      <c r="M991" s="2">
        <v>45575</v>
      </c>
      <c r="N991" t="s">
        <v>4034</v>
      </c>
      <c r="O991">
        <v>281970</v>
      </c>
      <c r="P991">
        <v>0</v>
      </c>
      <c r="T991" s="25"/>
    </row>
    <row r="992" spans="1:20" x14ac:dyDescent="0.3">
      <c r="A992">
        <v>1</v>
      </c>
      <c r="B992">
        <v>2024</v>
      </c>
      <c r="C992">
        <v>1484</v>
      </c>
      <c r="D992" t="s">
        <v>3608</v>
      </c>
      <c r="E992">
        <v>4</v>
      </c>
      <c r="F992" s="27">
        <v>25264</v>
      </c>
      <c r="G992" t="s">
        <v>1200</v>
      </c>
      <c r="H992">
        <v>4</v>
      </c>
      <c r="I992">
        <v>458.34</v>
      </c>
      <c r="J992">
        <v>1833.36</v>
      </c>
      <c r="K992" t="s">
        <v>89</v>
      </c>
      <c r="L992">
        <v>10</v>
      </c>
      <c r="M992" s="2">
        <v>45575</v>
      </c>
      <c r="N992" t="s">
        <v>4034</v>
      </c>
      <c r="O992">
        <v>281970</v>
      </c>
      <c r="P992">
        <v>0</v>
      </c>
      <c r="T992" s="25"/>
    </row>
    <row r="993" spans="1:20" x14ac:dyDescent="0.3">
      <c r="A993">
        <v>1</v>
      </c>
      <c r="B993">
        <v>2024</v>
      </c>
      <c r="C993">
        <v>1484</v>
      </c>
      <c r="D993" t="s">
        <v>3608</v>
      </c>
      <c r="E993">
        <v>5</v>
      </c>
      <c r="F993" s="27">
        <v>26225</v>
      </c>
      <c r="G993" t="s">
        <v>1064</v>
      </c>
      <c r="H993">
        <v>2</v>
      </c>
      <c r="I993">
        <v>3684.05</v>
      </c>
      <c r="J993">
        <v>7368.1</v>
      </c>
      <c r="K993" t="s">
        <v>89</v>
      </c>
      <c r="L993">
        <v>10</v>
      </c>
      <c r="M993" s="2">
        <v>45575</v>
      </c>
      <c r="N993" t="s">
        <v>4034</v>
      </c>
      <c r="O993">
        <v>281970</v>
      </c>
      <c r="P993">
        <v>0</v>
      </c>
      <c r="T993" s="25"/>
    </row>
    <row r="994" spans="1:20" x14ac:dyDescent="0.3">
      <c r="A994">
        <v>1</v>
      </c>
      <c r="B994">
        <v>2024</v>
      </c>
      <c r="C994">
        <v>1484</v>
      </c>
      <c r="D994" t="s">
        <v>3608</v>
      </c>
      <c r="E994">
        <v>6</v>
      </c>
      <c r="F994" s="27">
        <v>20429</v>
      </c>
      <c r="G994" t="s">
        <v>1234</v>
      </c>
      <c r="H994">
        <v>2</v>
      </c>
      <c r="I994">
        <v>6717.27</v>
      </c>
      <c r="J994">
        <v>13434.54</v>
      </c>
      <c r="K994" t="s">
        <v>89</v>
      </c>
      <c r="L994">
        <v>10</v>
      </c>
      <c r="M994" s="2">
        <v>45575</v>
      </c>
      <c r="N994" t="s">
        <v>4034</v>
      </c>
      <c r="O994">
        <v>281970</v>
      </c>
      <c r="P994">
        <v>0</v>
      </c>
      <c r="T994" s="25"/>
    </row>
    <row r="995" spans="1:20" x14ac:dyDescent="0.3">
      <c r="A995">
        <v>1</v>
      </c>
      <c r="B995">
        <v>2024</v>
      </c>
      <c r="C995">
        <v>1484</v>
      </c>
      <c r="D995" t="s">
        <v>3608</v>
      </c>
      <c r="E995">
        <v>7</v>
      </c>
      <c r="F995" s="27">
        <v>27442</v>
      </c>
      <c r="G995" t="s">
        <v>1249</v>
      </c>
      <c r="H995">
        <v>2</v>
      </c>
      <c r="I995">
        <v>2192.65</v>
      </c>
      <c r="J995">
        <v>4385.3</v>
      </c>
      <c r="K995" t="s">
        <v>89</v>
      </c>
      <c r="L995">
        <v>10</v>
      </c>
      <c r="M995" s="2">
        <v>45575</v>
      </c>
      <c r="N995" t="s">
        <v>4034</v>
      </c>
      <c r="O995">
        <v>281970</v>
      </c>
      <c r="P995">
        <v>0</v>
      </c>
      <c r="T995" s="25"/>
    </row>
    <row r="996" spans="1:20" x14ac:dyDescent="0.3">
      <c r="A996">
        <v>1</v>
      </c>
      <c r="B996">
        <v>2024</v>
      </c>
      <c r="C996">
        <v>1485</v>
      </c>
      <c r="D996" t="s">
        <v>3609</v>
      </c>
      <c r="E996">
        <v>1</v>
      </c>
      <c r="F996" s="27" t="s">
        <v>1359</v>
      </c>
      <c r="G996" t="s">
        <v>1360</v>
      </c>
      <c r="H996">
        <v>2</v>
      </c>
      <c r="I996">
        <v>541.5</v>
      </c>
      <c r="J996">
        <v>1083</v>
      </c>
      <c r="K996" t="s">
        <v>85</v>
      </c>
      <c r="L996">
        <v>10</v>
      </c>
      <c r="M996" s="2">
        <v>45576</v>
      </c>
      <c r="N996" t="s">
        <v>1382</v>
      </c>
      <c r="P996">
        <v>0</v>
      </c>
      <c r="T996" s="25"/>
    </row>
    <row r="997" spans="1:20" x14ac:dyDescent="0.3">
      <c r="A997">
        <v>1</v>
      </c>
      <c r="B997">
        <v>2024</v>
      </c>
      <c r="C997">
        <v>1486</v>
      </c>
      <c r="D997" t="s">
        <v>3608</v>
      </c>
      <c r="E997">
        <v>1</v>
      </c>
      <c r="F997" s="27">
        <v>26230</v>
      </c>
      <c r="G997" t="s">
        <v>1057</v>
      </c>
      <c r="H997">
        <v>1</v>
      </c>
      <c r="I997">
        <v>159.26</v>
      </c>
      <c r="J997">
        <v>159.26</v>
      </c>
      <c r="K997" t="s">
        <v>483</v>
      </c>
      <c r="L997">
        <v>10</v>
      </c>
      <c r="M997" s="2">
        <v>45579</v>
      </c>
      <c r="N997" t="s">
        <v>1382</v>
      </c>
      <c r="P997">
        <v>0</v>
      </c>
      <c r="T997" s="25"/>
    </row>
    <row r="998" spans="1:20" x14ac:dyDescent="0.3">
      <c r="A998">
        <v>1</v>
      </c>
      <c r="B998">
        <v>2024</v>
      </c>
      <c r="C998">
        <v>1486</v>
      </c>
      <c r="D998" t="s">
        <v>3608</v>
      </c>
      <c r="E998">
        <v>2</v>
      </c>
      <c r="F998" s="27">
        <v>26230</v>
      </c>
      <c r="G998" t="s">
        <v>1057</v>
      </c>
      <c r="H998">
        <v>2</v>
      </c>
      <c r="I998">
        <v>159.26</v>
      </c>
      <c r="J998">
        <v>318.52</v>
      </c>
      <c r="K998" t="s">
        <v>483</v>
      </c>
      <c r="L998">
        <v>10</v>
      </c>
      <c r="M998" s="2">
        <v>45579</v>
      </c>
      <c r="N998" t="s">
        <v>1382</v>
      </c>
      <c r="P998">
        <v>0</v>
      </c>
      <c r="T998" s="25"/>
    </row>
    <row r="999" spans="1:20" x14ac:dyDescent="0.3">
      <c r="A999">
        <v>1</v>
      </c>
      <c r="B999">
        <v>2024</v>
      </c>
      <c r="C999">
        <v>1486</v>
      </c>
      <c r="D999" t="s">
        <v>3608</v>
      </c>
      <c r="E999">
        <v>3</v>
      </c>
      <c r="F999" s="27">
        <v>26230</v>
      </c>
      <c r="G999" t="s">
        <v>1057</v>
      </c>
      <c r="H999">
        <v>3</v>
      </c>
      <c r="I999">
        <v>159.26</v>
      </c>
      <c r="J999">
        <v>477.78</v>
      </c>
      <c r="K999" t="s">
        <v>483</v>
      </c>
      <c r="L999">
        <v>10</v>
      </c>
      <c r="M999" s="2">
        <v>45579</v>
      </c>
      <c r="N999" t="s">
        <v>1382</v>
      </c>
      <c r="P999">
        <v>0</v>
      </c>
      <c r="T999" s="25"/>
    </row>
    <row r="1000" spans="1:20" x14ac:dyDescent="0.3">
      <c r="A1000">
        <v>1</v>
      </c>
      <c r="B1000">
        <v>2024</v>
      </c>
      <c r="C1000">
        <v>1487</v>
      </c>
      <c r="D1000" t="s">
        <v>3608</v>
      </c>
      <c r="E1000">
        <v>1</v>
      </c>
      <c r="F1000" s="27">
        <v>10460</v>
      </c>
      <c r="G1000" t="s">
        <v>1046</v>
      </c>
      <c r="H1000">
        <v>1</v>
      </c>
      <c r="I1000">
        <v>1706.72</v>
      </c>
      <c r="J1000">
        <v>1706.72</v>
      </c>
      <c r="K1000" t="s">
        <v>146</v>
      </c>
      <c r="L1000">
        <v>10</v>
      </c>
      <c r="M1000" s="2">
        <v>45579</v>
      </c>
      <c r="N1000" t="s">
        <v>1382</v>
      </c>
      <c r="P1000">
        <v>0</v>
      </c>
      <c r="T1000" s="25"/>
    </row>
    <row r="1001" spans="1:20" x14ac:dyDescent="0.3">
      <c r="A1001">
        <v>1</v>
      </c>
      <c r="B1001">
        <v>2024</v>
      </c>
      <c r="C1001">
        <v>1488</v>
      </c>
      <c r="D1001" t="s">
        <v>3608</v>
      </c>
      <c r="E1001">
        <v>1</v>
      </c>
      <c r="F1001" s="27">
        <v>26416</v>
      </c>
      <c r="G1001" t="s">
        <v>1075</v>
      </c>
      <c r="H1001">
        <v>2</v>
      </c>
      <c r="I1001">
        <v>3917.51</v>
      </c>
      <c r="J1001">
        <v>7835.02</v>
      </c>
      <c r="K1001" t="s">
        <v>237</v>
      </c>
      <c r="L1001">
        <v>10</v>
      </c>
      <c r="M1001" s="2">
        <v>45579</v>
      </c>
      <c r="N1001" t="s">
        <v>4034</v>
      </c>
      <c r="O1001">
        <v>137000</v>
      </c>
      <c r="P1001">
        <v>0</v>
      </c>
      <c r="T1001" s="25"/>
    </row>
    <row r="1002" spans="1:20" x14ac:dyDescent="0.3">
      <c r="A1002">
        <v>1</v>
      </c>
      <c r="B1002">
        <v>2024</v>
      </c>
      <c r="C1002">
        <v>1488</v>
      </c>
      <c r="D1002" t="s">
        <v>3608</v>
      </c>
      <c r="E1002">
        <v>2</v>
      </c>
      <c r="F1002" s="27">
        <v>27405</v>
      </c>
      <c r="G1002" t="s">
        <v>1216</v>
      </c>
      <c r="H1002">
        <v>2</v>
      </c>
      <c r="I1002">
        <v>2945.69</v>
      </c>
      <c r="J1002">
        <v>5891.38</v>
      </c>
      <c r="K1002" t="s">
        <v>237</v>
      </c>
      <c r="L1002">
        <v>10</v>
      </c>
      <c r="M1002" s="2">
        <v>45579</v>
      </c>
      <c r="N1002" t="s">
        <v>4034</v>
      </c>
      <c r="O1002">
        <v>137000</v>
      </c>
      <c r="P1002">
        <v>0</v>
      </c>
      <c r="T1002" s="25"/>
    </row>
    <row r="1003" spans="1:20" x14ac:dyDescent="0.3">
      <c r="A1003">
        <v>1</v>
      </c>
      <c r="B1003">
        <v>2024</v>
      </c>
      <c r="C1003">
        <v>1488</v>
      </c>
      <c r="D1003" t="s">
        <v>3608</v>
      </c>
      <c r="E1003">
        <v>3</v>
      </c>
      <c r="F1003" s="27">
        <v>15852</v>
      </c>
      <c r="G1003" t="s">
        <v>1094</v>
      </c>
      <c r="H1003">
        <v>2</v>
      </c>
      <c r="I1003">
        <v>3023.49</v>
      </c>
      <c r="J1003">
        <v>6046.98</v>
      </c>
      <c r="K1003" t="s">
        <v>237</v>
      </c>
      <c r="L1003">
        <v>10</v>
      </c>
      <c r="M1003" s="2">
        <v>45579</v>
      </c>
      <c r="N1003" t="s">
        <v>4034</v>
      </c>
      <c r="O1003">
        <v>137000</v>
      </c>
      <c r="P1003">
        <v>0</v>
      </c>
      <c r="T1003" s="25"/>
    </row>
    <row r="1004" spans="1:20" x14ac:dyDescent="0.3">
      <c r="A1004">
        <v>1</v>
      </c>
      <c r="B1004">
        <v>2024</v>
      </c>
      <c r="C1004">
        <v>1488</v>
      </c>
      <c r="D1004" t="s">
        <v>3609</v>
      </c>
      <c r="E1004">
        <v>4</v>
      </c>
      <c r="F1004" s="27">
        <v>16180</v>
      </c>
      <c r="G1004" t="s">
        <v>4046</v>
      </c>
      <c r="H1004">
        <v>0.5</v>
      </c>
      <c r="I1004">
        <v>888.97</v>
      </c>
      <c r="J1004">
        <v>444.49</v>
      </c>
      <c r="K1004" t="s">
        <v>237</v>
      </c>
      <c r="L1004">
        <v>10</v>
      </c>
      <c r="M1004" s="2">
        <v>45579</v>
      </c>
      <c r="N1004" t="s">
        <v>4034</v>
      </c>
      <c r="O1004">
        <v>137000</v>
      </c>
      <c r="P1004">
        <v>0</v>
      </c>
      <c r="T1004" s="25"/>
    </row>
    <row r="1005" spans="1:20" x14ac:dyDescent="0.3">
      <c r="A1005">
        <v>1</v>
      </c>
      <c r="B1005">
        <v>2024</v>
      </c>
      <c r="C1005">
        <v>1489</v>
      </c>
      <c r="D1005" t="s">
        <v>3608</v>
      </c>
      <c r="E1005">
        <v>1</v>
      </c>
      <c r="F1005" s="27">
        <v>11633</v>
      </c>
      <c r="G1005" t="s">
        <v>1230</v>
      </c>
      <c r="H1005">
        <v>1</v>
      </c>
      <c r="I1005">
        <v>1925</v>
      </c>
      <c r="J1005">
        <v>1925</v>
      </c>
      <c r="K1005" t="s">
        <v>207</v>
      </c>
      <c r="L1005">
        <v>10</v>
      </c>
      <c r="M1005" s="2">
        <v>45579</v>
      </c>
      <c r="N1005" t="s">
        <v>1382</v>
      </c>
      <c r="P1005">
        <v>0</v>
      </c>
      <c r="T1005" s="25"/>
    </row>
    <row r="1006" spans="1:20" x14ac:dyDescent="0.3">
      <c r="A1006">
        <v>1</v>
      </c>
      <c r="B1006">
        <v>2024</v>
      </c>
      <c r="C1006">
        <v>1490</v>
      </c>
      <c r="D1006" t="s">
        <v>3609</v>
      </c>
      <c r="E1006">
        <v>1</v>
      </c>
      <c r="F1006" s="27" t="s">
        <v>1359</v>
      </c>
      <c r="G1006" t="s">
        <v>1360</v>
      </c>
      <c r="H1006">
        <v>5</v>
      </c>
      <c r="I1006">
        <v>541.5</v>
      </c>
      <c r="J1006">
        <v>2707.5</v>
      </c>
      <c r="K1006" t="s">
        <v>441</v>
      </c>
      <c r="L1006">
        <v>10</v>
      </c>
      <c r="M1006" s="2">
        <v>45580</v>
      </c>
      <c r="N1006" t="s">
        <v>4034</v>
      </c>
      <c r="O1006">
        <v>100000</v>
      </c>
      <c r="P1006">
        <v>0</v>
      </c>
      <c r="T1006" s="25"/>
    </row>
    <row r="1007" spans="1:20" x14ac:dyDescent="0.3">
      <c r="A1007">
        <v>1</v>
      </c>
      <c r="B1007">
        <v>2024</v>
      </c>
      <c r="C1007">
        <v>1490</v>
      </c>
      <c r="D1007" t="s">
        <v>3608</v>
      </c>
      <c r="E1007">
        <v>2</v>
      </c>
      <c r="F1007" s="27">
        <v>20424</v>
      </c>
      <c r="G1007" t="s">
        <v>1103</v>
      </c>
      <c r="H1007">
        <v>1</v>
      </c>
      <c r="I1007">
        <v>646.52</v>
      </c>
      <c r="J1007">
        <v>646.52</v>
      </c>
      <c r="K1007" t="s">
        <v>441</v>
      </c>
      <c r="L1007">
        <v>10</v>
      </c>
      <c r="M1007" s="2">
        <v>45580</v>
      </c>
      <c r="N1007" t="s">
        <v>4034</v>
      </c>
      <c r="O1007">
        <v>100000</v>
      </c>
      <c r="P1007">
        <v>0</v>
      </c>
      <c r="T1007" s="25"/>
    </row>
    <row r="1008" spans="1:20" x14ac:dyDescent="0.3">
      <c r="A1008">
        <v>1</v>
      </c>
      <c r="B1008">
        <v>2024</v>
      </c>
      <c r="C1008">
        <v>1490</v>
      </c>
      <c r="D1008" t="s">
        <v>3608</v>
      </c>
      <c r="E1008">
        <v>3</v>
      </c>
      <c r="F1008" s="27">
        <v>20425</v>
      </c>
      <c r="G1008" t="s">
        <v>1137</v>
      </c>
      <c r="H1008">
        <v>1</v>
      </c>
      <c r="I1008">
        <v>899.26</v>
      </c>
      <c r="J1008">
        <v>899.26</v>
      </c>
      <c r="K1008" t="s">
        <v>441</v>
      </c>
      <c r="L1008">
        <v>10</v>
      </c>
      <c r="M1008" s="2">
        <v>45580</v>
      </c>
      <c r="N1008" t="s">
        <v>4034</v>
      </c>
      <c r="O1008">
        <v>100000</v>
      </c>
      <c r="P1008">
        <v>0</v>
      </c>
      <c r="T1008" s="25"/>
    </row>
    <row r="1009" spans="1:20" x14ac:dyDescent="0.3">
      <c r="A1009">
        <v>1</v>
      </c>
      <c r="B1009">
        <v>2024</v>
      </c>
      <c r="C1009">
        <v>1490</v>
      </c>
      <c r="D1009" t="s">
        <v>3608</v>
      </c>
      <c r="E1009">
        <v>4</v>
      </c>
      <c r="F1009" s="27">
        <v>20451</v>
      </c>
      <c r="G1009" t="s">
        <v>1109</v>
      </c>
      <c r="H1009">
        <v>1</v>
      </c>
      <c r="I1009">
        <v>628.21</v>
      </c>
      <c r="J1009">
        <v>628.21</v>
      </c>
      <c r="K1009" t="s">
        <v>441</v>
      </c>
      <c r="L1009">
        <v>10</v>
      </c>
      <c r="M1009" s="2">
        <v>45580</v>
      </c>
      <c r="N1009" t="s">
        <v>4034</v>
      </c>
      <c r="O1009">
        <v>100000</v>
      </c>
      <c r="P1009">
        <v>0</v>
      </c>
      <c r="T1009" s="25"/>
    </row>
    <row r="1010" spans="1:20" x14ac:dyDescent="0.3">
      <c r="A1010">
        <v>1</v>
      </c>
      <c r="B1010">
        <v>2024</v>
      </c>
      <c r="C1010">
        <v>1490</v>
      </c>
      <c r="D1010" t="s">
        <v>3608</v>
      </c>
      <c r="E1010">
        <v>5</v>
      </c>
      <c r="F1010" s="27">
        <v>26416</v>
      </c>
      <c r="G1010" t="s">
        <v>1075</v>
      </c>
      <c r="H1010">
        <v>2</v>
      </c>
      <c r="I1010">
        <v>3917.51</v>
      </c>
      <c r="J1010">
        <v>7835.02</v>
      </c>
      <c r="K1010" t="s">
        <v>441</v>
      </c>
      <c r="L1010">
        <v>10</v>
      </c>
      <c r="M1010" s="2">
        <v>45580</v>
      </c>
      <c r="N1010" t="s">
        <v>4034</v>
      </c>
      <c r="O1010">
        <v>100000</v>
      </c>
      <c r="P1010">
        <v>0</v>
      </c>
      <c r="T1010" s="25"/>
    </row>
    <row r="1011" spans="1:20" x14ac:dyDescent="0.3">
      <c r="A1011">
        <v>1</v>
      </c>
      <c r="B1011">
        <v>2024</v>
      </c>
      <c r="C1011">
        <v>1490</v>
      </c>
      <c r="D1011" t="s">
        <v>3608</v>
      </c>
      <c r="E1011">
        <v>6</v>
      </c>
      <c r="F1011" s="27">
        <v>27405</v>
      </c>
      <c r="G1011" t="s">
        <v>1216</v>
      </c>
      <c r="H1011">
        <v>2</v>
      </c>
      <c r="I1011">
        <v>2945.69</v>
      </c>
      <c r="J1011">
        <v>5891.38</v>
      </c>
      <c r="K1011" t="s">
        <v>441</v>
      </c>
      <c r="L1011">
        <v>10</v>
      </c>
      <c r="M1011" s="2">
        <v>45580</v>
      </c>
      <c r="N1011" t="s">
        <v>4034</v>
      </c>
      <c r="O1011">
        <v>100000</v>
      </c>
      <c r="P1011">
        <v>0</v>
      </c>
      <c r="T1011" s="25"/>
    </row>
    <row r="1012" spans="1:20" x14ac:dyDescent="0.3">
      <c r="A1012">
        <v>1</v>
      </c>
      <c r="B1012">
        <v>2024</v>
      </c>
      <c r="C1012">
        <v>1499</v>
      </c>
      <c r="D1012" t="s">
        <v>3609</v>
      </c>
      <c r="E1012">
        <v>1</v>
      </c>
      <c r="F1012" s="27" t="s">
        <v>1359</v>
      </c>
      <c r="G1012" t="s">
        <v>1360</v>
      </c>
      <c r="H1012">
        <v>5</v>
      </c>
      <c r="I1012">
        <v>541.5</v>
      </c>
      <c r="J1012">
        <v>2707.5</v>
      </c>
      <c r="K1012" t="s">
        <v>250</v>
      </c>
      <c r="L1012">
        <v>10</v>
      </c>
      <c r="M1012" s="2">
        <v>45580</v>
      </c>
      <c r="N1012" t="s">
        <v>4034</v>
      </c>
      <c r="O1012">
        <v>178000</v>
      </c>
      <c r="P1012">
        <v>0</v>
      </c>
      <c r="T1012" s="25"/>
    </row>
    <row r="1013" spans="1:20" x14ac:dyDescent="0.3">
      <c r="A1013">
        <v>1</v>
      </c>
      <c r="B1013">
        <v>2024</v>
      </c>
      <c r="C1013">
        <v>1499</v>
      </c>
      <c r="D1013" t="s">
        <v>3608</v>
      </c>
      <c r="E1013">
        <v>2</v>
      </c>
      <c r="F1013" s="27">
        <v>20424</v>
      </c>
      <c r="G1013" t="s">
        <v>1103</v>
      </c>
      <c r="H1013">
        <v>1</v>
      </c>
      <c r="I1013">
        <v>646.52</v>
      </c>
      <c r="J1013">
        <v>646.52</v>
      </c>
      <c r="K1013" t="s">
        <v>250</v>
      </c>
      <c r="L1013">
        <v>10</v>
      </c>
      <c r="M1013" s="2">
        <v>45580</v>
      </c>
      <c r="N1013" t="s">
        <v>4034</v>
      </c>
      <c r="O1013">
        <v>178000</v>
      </c>
      <c r="P1013">
        <v>0</v>
      </c>
      <c r="T1013" s="25"/>
    </row>
    <row r="1014" spans="1:20" x14ac:dyDescent="0.3">
      <c r="A1014">
        <v>1</v>
      </c>
      <c r="B1014">
        <v>2024</v>
      </c>
      <c r="C1014">
        <v>1499</v>
      </c>
      <c r="D1014" t="s">
        <v>3608</v>
      </c>
      <c r="E1014">
        <v>3</v>
      </c>
      <c r="F1014" s="27">
        <v>20425</v>
      </c>
      <c r="G1014" t="s">
        <v>1137</v>
      </c>
      <c r="H1014">
        <v>1</v>
      </c>
      <c r="I1014">
        <v>899.26</v>
      </c>
      <c r="J1014">
        <v>899.26</v>
      </c>
      <c r="K1014" t="s">
        <v>250</v>
      </c>
      <c r="L1014">
        <v>10</v>
      </c>
      <c r="M1014" s="2">
        <v>45580</v>
      </c>
      <c r="N1014" t="s">
        <v>4034</v>
      </c>
      <c r="O1014">
        <v>178000</v>
      </c>
      <c r="P1014">
        <v>0</v>
      </c>
      <c r="T1014" s="25"/>
    </row>
    <row r="1015" spans="1:20" x14ac:dyDescent="0.3">
      <c r="A1015">
        <v>1</v>
      </c>
      <c r="B1015">
        <v>2024</v>
      </c>
      <c r="C1015">
        <v>1499</v>
      </c>
      <c r="D1015" t="s">
        <v>3608</v>
      </c>
      <c r="E1015">
        <v>4</v>
      </c>
      <c r="F1015" s="27">
        <v>20451</v>
      </c>
      <c r="G1015" t="s">
        <v>1109</v>
      </c>
      <c r="H1015">
        <v>1</v>
      </c>
      <c r="I1015">
        <v>628.21</v>
      </c>
      <c r="J1015">
        <v>628.21</v>
      </c>
      <c r="K1015" t="s">
        <v>250</v>
      </c>
      <c r="L1015">
        <v>10</v>
      </c>
      <c r="M1015" s="2">
        <v>45580</v>
      </c>
      <c r="N1015" t="s">
        <v>4034</v>
      </c>
      <c r="O1015">
        <v>178000</v>
      </c>
      <c r="P1015">
        <v>0</v>
      </c>
      <c r="T1015" s="25"/>
    </row>
    <row r="1016" spans="1:20" x14ac:dyDescent="0.3">
      <c r="A1016">
        <v>1</v>
      </c>
      <c r="B1016">
        <v>2024</v>
      </c>
      <c r="C1016">
        <v>1499</v>
      </c>
      <c r="D1016" t="s">
        <v>3608</v>
      </c>
      <c r="E1016">
        <v>5</v>
      </c>
      <c r="F1016" s="27">
        <v>14444</v>
      </c>
      <c r="G1016" t="s">
        <v>1217</v>
      </c>
      <c r="H1016">
        <v>1</v>
      </c>
      <c r="I1016">
        <v>2953.75</v>
      </c>
      <c r="J1016">
        <v>2953.75</v>
      </c>
      <c r="K1016" t="s">
        <v>250</v>
      </c>
      <c r="L1016">
        <v>10</v>
      </c>
      <c r="M1016" s="2">
        <v>45580</v>
      </c>
      <c r="N1016" t="s">
        <v>4034</v>
      </c>
      <c r="O1016">
        <v>178000</v>
      </c>
      <c r="P1016">
        <v>0</v>
      </c>
      <c r="T1016" s="25"/>
    </row>
    <row r="1017" spans="1:20" x14ac:dyDescent="0.3">
      <c r="A1017">
        <v>1</v>
      </c>
      <c r="B1017">
        <v>2024</v>
      </c>
      <c r="C1017">
        <v>1499</v>
      </c>
      <c r="D1017" t="s">
        <v>3608</v>
      </c>
      <c r="E1017">
        <v>6</v>
      </c>
      <c r="F1017" s="27">
        <v>21686</v>
      </c>
      <c r="G1017" t="s">
        <v>1182</v>
      </c>
      <c r="H1017">
        <v>1</v>
      </c>
      <c r="I1017">
        <v>3450.69</v>
      </c>
      <c r="J1017">
        <v>3450.69</v>
      </c>
      <c r="K1017" t="s">
        <v>250</v>
      </c>
      <c r="L1017">
        <v>10</v>
      </c>
      <c r="M1017" s="2">
        <v>45580</v>
      </c>
      <c r="N1017" t="s">
        <v>4034</v>
      </c>
      <c r="O1017">
        <v>178000</v>
      </c>
      <c r="P1017">
        <v>0</v>
      </c>
      <c r="T1017" s="25"/>
    </row>
    <row r="1018" spans="1:20" x14ac:dyDescent="0.3">
      <c r="A1018">
        <v>1</v>
      </c>
      <c r="B1018">
        <v>2024</v>
      </c>
      <c r="C1018">
        <v>1499</v>
      </c>
      <c r="D1018" t="s">
        <v>3608</v>
      </c>
      <c r="E1018">
        <v>7</v>
      </c>
      <c r="F1018" s="27">
        <v>28914</v>
      </c>
      <c r="G1018" t="s">
        <v>4050</v>
      </c>
      <c r="H1018">
        <v>1</v>
      </c>
      <c r="I1018">
        <v>2000</v>
      </c>
      <c r="J1018">
        <v>2000</v>
      </c>
      <c r="K1018" t="s">
        <v>250</v>
      </c>
      <c r="L1018">
        <v>10</v>
      </c>
      <c r="M1018" s="2">
        <v>45580</v>
      </c>
      <c r="N1018" t="s">
        <v>4034</v>
      </c>
      <c r="O1018">
        <v>178000</v>
      </c>
      <c r="P1018">
        <v>0</v>
      </c>
      <c r="T1018" s="25"/>
    </row>
    <row r="1019" spans="1:20" x14ac:dyDescent="0.3">
      <c r="A1019">
        <v>1</v>
      </c>
      <c r="B1019">
        <v>2024</v>
      </c>
      <c r="C1019">
        <v>1499</v>
      </c>
      <c r="D1019" t="s">
        <v>3608</v>
      </c>
      <c r="E1019">
        <v>8</v>
      </c>
      <c r="F1019" s="27">
        <v>26230</v>
      </c>
      <c r="G1019" t="s">
        <v>1057</v>
      </c>
      <c r="H1019">
        <v>3</v>
      </c>
      <c r="I1019">
        <v>159.26</v>
      </c>
      <c r="J1019">
        <v>477.78</v>
      </c>
      <c r="K1019" t="s">
        <v>250</v>
      </c>
      <c r="L1019">
        <v>10</v>
      </c>
      <c r="M1019" s="2">
        <v>45580</v>
      </c>
      <c r="N1019" t="s">
        <v>4034</v>
      </c>
      <c r="O1019">
        <v>178000</v>
      </c>
      <c r="P1019">
        <v>0</v>
      </c>
      <c r="T1019" s="25"/>
    </row>
    <row r="1020" spans="1:20" x14ac:dyDescent="0.3">
      <c r="A1020">
        <v>1</v>
      </c>
      <c r="B1020">
        <v>2024</v>
      </c>
      <c r="C1020">
        <v>1500</v>
      </c>
      <c r="D1020" t="s">
        <v>3609</v>
      </c>
      <c r="E1020">
        <v>1</v>
      </c>
      <c r="F1020" s="27" t="s">
        <v>1359</v>
      </c>
      <c r="G1020" t="s">
        <v>1360</v>
      </c>
      <c r="H1020">
        <v>4</v>
      </c>
      <c r="I1020">
        <v>541.5</v>
      </c>
      <c r="J1020">
        <v>2166</v>
      </c>
      <c r="K1020" t="s">
        <v>215</v>
      </c>
      <c r="L1020">
        <v>10</v>
      </c>
      <c r="M1020" s="2">
        <v>45308</v>
      </c>
      <c r="N1020" t="s">
        <v>4034</v>
      </c>
      <c r="O1020">
        <v>159000</v>
      </c>
      <c r="P1020">
        <v>0</v>
      </c>
      <c r="T1020" s="25"/>
    </row>
    <row r="1021" spans="1:20" x14ac:dyDescent="0.3">
      <c r="A1021">
        <v>1</v>
      </c>
      <c r="B1021">
        <v>2024</v>
      </c>
      <c r="C1021">
        <v>1500</v>
      </c>
      <c r="D1021" t="s">
        <v>3608</v>
      </c>
      <c r="E1021">
        <v>2</v>
      </c>
      <c r="F1021" s="27">
        <v>20424</v>
      </c>
      <c r="G1021" t="s">
        <v>1103</v>
      </c>
      <c r="H1021">
        <v>1</v>
      </c>
      <c r="I1021">
        <v>646.52</v>
      </c>
      <c r="J1021">
        <v>646.52</v>
      </c>
      <c r="K1021" t="s">
        <v>215</v>
      </c>
      <c r="L1021">
        <v>10</v>
      </c>
      <c r="M1021" s="2">
        <v>45308</v>
      </c>
      <c r="N1021" t="s">
        <v>4034</v>
      </c>
      <c r="O1021">
        <v>159000</v>
      </c>
      <c r="P1021">
        <v>0</v>
      </c>
      <c r="T1021" s="25"/>
    </row>
    <row r="1022" spans="1:20" x14ac:dyDescent="0.3">
      <c r="A1022">
        <v>1</v>
      </c>
      <c r="B1022">
        <v>2024</v>
      </c>
      <c r="C1022">
        <v>1500</v>
      </c>
      <c r="D1022" t="s">
        <v>3608</v>
      </c>
      <c r="E1022">
        <v>3</v>
      </c>
      <c r="F1022" s="27">
        <v>20425</v>
      </c>
      <c r="G1022" t="s">
        <v>1137</v>
      </c>
      <c r="H1022">
        <v>1</v>
      </c>
      <c r="I1022">
        <v>899.26</v>
      </c>
      <c r="J1022">
        <v>899.26</v>
      </c>
      <c r="K1022" t="s">
        <v>215</v>
      </c>
      <c r="L1022">
        <v>10</v>
      </c>
      <c r="M1022" s="2">
        <v>45308</v>
      </c>
      <c r="N1022" t="s">
        <v>4034</v>
      </c>
      <c r="O1022">
        <v>159000</v>
      </c>
      <c r="P1022">
        <v>0</v>
      </c>
      <c r="T1022" s="25"/>
    </row>
    <row r="1023" spans="1:20" x14ac:dyDescent="0.3">
      <c r="A1023">
        <v>1</v>
      </c>
      <c r="B1023">
        <v>2024</v>
      </c>
      <c r="C1023">
        <v>1500</v>
      </c>
      <c r="D1023" t="s">
        <v>3608</v>
      </c>
      <c r="E1023">
        <v>4</v>
      </c>
      <c r="F1023" s="27">
        <v>20451</v>
      </c>
      <c r="G1023" t="s">
        <v>1109</v>
      </c>
      <c r="H1023">
        <v>1</v>
      </c>
      <c r="I1023">
        <v>628.21</v>
      </c>
      <c r="J1023">
        <v>628.21</v>
      </c>
      <c r="K1023" t="s">
        <v>215</v>
      </c>
      <c r="L1023">
        <v>10</v>
      </c>
      <c r="M1023" s="2">
        <v>45308</v>
      </c>
      <c r="N1023" t="s">
        <v>4034</v>
      </c>
      <c r="O1023">
        <v>159000</v>
      </c>
      <c r="P1023">
        <v>0</v>
      </c>
      <c r="T1023" s="25"/>
    </row>
    <row r="1024" spans="1:20" x14ac:dyDescent="0.3">
      <c r="A1024">
        <v>1</v>
      </c>
      <c r="B1024">
        <v>2024</v>
      </c>
      <c r="C1024">
        <v>1500</v>
      </c>
      <c r="D1024" t="s">
        <v>3608</v>
      </c>
      <c r="E1024">
        <v>5</v>
      </c>
      <c r="F1024" s="27">
        <v>15875</v>
      </c>
      <c r="G1024" t="s">
        <v>1082</v>
      </c>
      <c r="H1024">
        <v>1</v>
      </c>
      <c r="I1024">
        <v>1533.87</v>
      </c>
      <c r="J1024">
        <v>1533.87</v>
      </c>
      <c r="K1024" t="s">
        <v>215</v>
      </c>
      <c r="L1024">
        <v>10</v>
      </c>
      <c r="M1024" s="2">
        <v>45308</v>
      </c>
      <c r="N1024" t="s">
        <v>4034</v>
      </c>
      <c r="O1024">
        <v>159000</v>
      </c>
      <c r="P1024">
        <v>0</v>
      </c>
      <c r="T1024" s="25"/>
    </row>
    <row r="1025" spans="1:20" x14ac:dyDescent="0.3">
      <c r="A1025">
        <v>1</v>
      </c>
      <c r="B1025">
        <v>2024</v>
      </c>
      <c r="C1025">
        <v>1500</v>
      </c>
      <c r="D1025" t="s">
        <v>3608</v>
      </c>
      <c r="E1025">
        <v>6</v>
      </c>
      <c r="F1025" s="27">
        <v>25261</v>
      </c>
      <c r="G1025" t="s">
        <v>1134</v>
      </c>
      <c r="H1025">
        <v>1</v>
      </c>
      <c r="I1025">
        <v>7618.58</v>
      </c>
      <c r="J1025">
        <v>7618.58</v>
      </c>
      <c r="K1025" t="s">
        <v>215</v>
      </c>
      <c r="L1025">
        <v>10</v>
      </c>
      <c r="M1025" s="2">
        <v>45308</v>
      </c>
      <c r="N1025" t="s">
        <v>4034</v>
      </c>
      <c r="O1025">
        <v>159000</v>
      </c>
      <c r="P1025">
        <v>0</v>
      </c>
      <c r="T1025" s="25"/>
    </row>
    <row r="1026" spans="1:20" x14ac:dyDescent="0.3">
      <c r="A1026">
        <v>1</v>
      </c>
      <c r="B1026">
        <v>2024</v>
      </c>
      <c r="C1026">
        <v>1501</v>
      </c>
      <c r="D1026" t="s">
        <v>3608</v>
      </c>
      <c r="E1026">
        <v>1</v>
      </c>
      <c r="F1026" s="27">
        <v>28190</v>
      </c>
      <c r="G1026" t="s">
        <v>1344</v>
      </c>
      <c r="H1026">
        <v>1</v>
      </c>
      <c r="I1026">
        <v>2275.1999999999998</v>
      </c>
      <c r="J1026">
        <v>2275.1999999999998</v>
      </c>
      <c r="K1026" t="s">
        <v>542</v>
      </c>
      <c r="L1026">
        <v>10</v>
      </c>
      <c r="M1026" s="2">
        <v>45308</v>
      </c>
      <c r="N1026" t="s">
        <v>1382</v>
      </c>
      <c r="P1026">
        <v>0</v>
      </c>
      <c r="T1026" s="25"/>
    </row>
    <row r="1027" spans="1:20" x14ac:dyDescent="0.3">
      <c r="A1027">
        <v>1</v>
      </c>
      <c r="B1027">
        <v>2024</v>
      </c>
      <c r="C1027">
        <v>1504</v>
      </c>
      <c r="D1027" t="s">
        <v>3609</v>
      </c>
      <c r="E1027">
        <v>1</v>
      </c>
      <c r="F1027" s="27" t="s">
        <v>1359</v>
      </c>
      <c r="G1027" t="s">
        <v>1360</v>
      </c>
      <c r="H1027">
        <v>4</v>
      </c>
      <c r="I1027">
        <v>541.5</v>
      </c>
      <c r="J1027">
        <v>2166</v>
      </c>
      <c r="K1027" t="s">
        <v>940</v>
      </c>
      <c r="L1027">
        <v>10</v>
      </c>
      <c r="M1027" s="2">
        <v>45308</v>
      </c>
      <c r="N1027" t="s">
        <v>4034</v>
      </c>
      <c r="O1027">
        <v>249000</v>
      </c>
      <c r="P1027">
        <v>0</v>
      </c>
      <c r="T1027" s="25"/>
    </row>
    <row r="1028" spans="1:20" x14ac:dyDescent="0.3">
      <c r="A1028">
        <v>1</v>
      </c>
      <c r="B1028">
        <v>2024</v>
      </c>
      <c r="C1028">
        <v>1504</v>
      </c>
      <c r="D1028" t="s">
        <v>3608</v>
      </c>
      <c r="E1028">
        <v>2</v>
      </c>
      <c r="F1028" s="27">
        <v>20424</v>
      </c>
      <c r="G1028" t="s">
        <v>1103</v>
      </c>
      <c r="H1028">
        <v>1</v>
      </c>
      <c r="I1028">
        <v>646.52</v>
      </c>
      <c r="J1028">
        <v>646.52</v>
      </c>
      <c r="K1028" t="s">
        <v>940</v>
      </c>
      <c r="L1028">
        <v>10</v>
      </c>
      <c r="M1028" s="2">
        <v>45308</v>
      </c>
      <c r="N1028" t="s">
        <v>4034</v>
      </c>
      <c r="O1028">
        <v>249000</v>
      </c>
      <c r="P1028">
        <v>0</v>
      </c>
      <c r="T1028" s="25"/>
    </row>
    <row r="1029" spans="1:20" x14ac:dyDescent="0.3">
      <c r="A1029">
        <v>1</v>
      </c>
      <c r="B1029">
        <v>2024</v>
      </c>
      <c r="C1029">
        <v>1504</v>
      </c>
      <c r="D1029" t="s">
        <v>3608</v>
      </c>
      <c r="E1029">
        <v>3</v>
      </c>
      <c r="F1029" s="27">
        <v>20425</v>
      </c>
      <c r="G1029" t="s">
        <v>1137</v>
      </c>
      <c r="H1029">
        <v>1</v>
      </c>
      <c r="I1029">
        <v>899.26</v>
      </c>
      <c r="J1029">
        <v>899.26</v>
      </c>
      <c r="K1029" t="s">
        <v>940</v>
      </c>
      <c r="L1029">
        <v>10</v>
      </c>
      <c r="M1029" s="2">
        <v>45308</v>
      </c>
      <c r="N1029" t="s">
        <v>4034</v>
      </c>
      <c r="O1029">
        <v>249000</v>
      </c>
      <c r="P1029">
        <v>0</v>
      </c>
      <c r="T1029" s="25"/>
    </row>
    <row r="1030" spans="1:20" x14ac:dyDescent="0.3">
      <c r="A1030">
        <v>1</v>
      </c>
      <c r="B1030">
        <v>2024</v>
      </c>
      <c r="C1030">
        <v>1504</v>
      </c>
      <c r="D1030" t="s">
        <v>3608</v>
      </c>
      <c r="E1030">
        <v>4</v>
      </c>
      <c r="F1030" s="27">
        <v>20451</v>
      </c>
      <c r="G1030" t="s">
        <v>1109</v>
      </c>
      <c r="H1030">
        <v>1</v>
      </c>
      <c r="I1030">
        <v>628.21</v>
      </c>
      <c r="J1030">
        <v>628.21</v>
      </c>
      <c r="K1030" t="s">
        <v>940</v>
      </c>
      <c r="L1030">
        <v>10</v>
      </c>
      <c r="M1030" s="2">
        <v>45308</v>
      </c>
      <c r="N1030" t="s">
        <v>4034</v>
      </c>
      <c r="O1030">
        <v>249000</v>
      </c>
      <c r="P1030">
        <v>0</v>
      </c>
      <c r="T1030" s="25"/>
    </row>
    <row r="1031" spans="1:20" x14ac:dyDescent="0.3">
      <c r="A1031">
        <v>1</v>
      </c>
      <c r="B1031">
        <v>2024</v>
      </c>
      <c r="C1031">
        <v>1504</v>
      </c>
      <c r="D1031" t="s">
        <v>3608</v>
      </c>
      <c r="E1031">
        <v>5</v>
      </c>
      <c r="F1031" s="27">
        <v>15875</v>
      </c>
      <c r="G1031" t="s">
        <v>1082</v>
      </c>
      <c r="H1031">
        <v>1</v>
      </c>
      <c r="I1031">
        <v>1533.87</v>
      </c>
      <c r="J1031">
        <v>1533.87</v>
      </c>
      <c r="K1031" t="s">
        <v>940</v>
      </c>
      <c r="L1031">
        <v>10</v>
      </c>
      <c r="M1031" s="2">
        <v>45308</v>
      </c>
      <c r="N1031" t="s">
        <v>4034</v>
      </c>
      <c r="O1031">
        <v>249000</v>
      </c>
      <c r="P1031">
        <v>0</v>
      </c>
      <c r="T1031" s="25"/>
    </row>
    <row r="1032" spans="1:20" x14ac:dyDescent="0.3">
      <c r="A1032">
        <v>1</v>
      </c>
      <c r="B1032">
        <v>2024</v>
      </c>
      <c r="C1032">
        <v>1504</v>
      </c>
      <c r="D1032" t="s">
        <v>3608</v>
      </c>
      <c r="E1032">
        <v>6</v>
      </c>
      <c r="F1032" s="27">
        <v>25261</v>
      </c>
      <c r="G1032" t="s">
        <v>1134</v>
      </c>
      <c r="H1032">
        <v>1</v>
      </c>
      <c r="I1032">
        <v>7618.58</v>
      </c>
      <c r="J1032">
        <v>7618.58</v>
      </c>
      <c r="K1032" t="s">
        <v>940</v>
      </c>
      <c r="L1032">
        <v>10</v>
      </c>
      <c r="M1032" s="2">
        <v>45308</v>
      </c>
      <c r="N1032" t="s">
        <v>4034</v>
      </c>
      <c r="O1032">
        <v>249000</v>
      </c>
      <c r="P1032">
        <v>0</v>
      </c>
      <c r="T1032" s="25"/>
    </row>
    <row r="1033" spans="1:20" x14ac:dyDescent="0.3">
      <c r="A1033">
        <v>1</v>
      </c>
      <c r="B1033">
        <v>2024</v>
      </c>
      <c r="C1033">
        <v>1504</v>
      </c>
      <c r="D1033" t="s">
        <v>3608</v>
      </c>
      <c r="E1033">
        <v>7</v>
      </c>
      <c r="F1033" s="27">
        <v>25157</v>
      </c>
      <c r="G1033" t="s">
        <v>1115</v>
      </c>
      <c r="H1033">
        <v>4</v>
      </c>
      <c r="I1033">
        <v>5426.67</v>
      </c>
      <c r="J1033">
        <v>21706.68</v>
      </c>
      <c r="K1033" t="s">
        <v>940</v>
      </c>
      <c r="L1033">
        <v>10</v>
      </c>
      <c r="M1033" s="2">
        <v>45308</v>
      </c>
      <c r="N1033" t="s">
        <v>4034</v>
      </c>
      <c r="O1033">
        <v>249000</v>
      </c>
      <c r="P1033">
        <v>0</v>
      </c>
      <c r="T1033" s="25"/>
    </row>
    <row r="1034" spans="1:20" x14ac:dyDescent="0.3">
      <c r="A1034">
        <v>1</v>
      </c>
      <c r="B1034">
        <v>2024</v>
      </c>
      <c r="C1034">
        <v>1504</v>
      </c>
      <c r="D1034" t="s">
        <v>3608</v>
      </c>
      <c r="E1034">
        <v>8</v>
      </c>
      <c r="F1034" s="27">
        <v>28106</v>
      </c>
      <c r="G1034" t="s">
        <v>1110</v>
      </c>
      <c r="H1034">
        <v>4</v>
      </c>
      <c r="I1034">
        <v>603.09</v>
      </c>
      <c r="J1034">
        <v>2412.36</v>
      </c>
      <c r="K1034" t="s">
        <v>940</v>
      </c>
      <c r="L1034">
        <v>10</v>
      </c>
      <c r="M1034" s="2">
        <v>45308</v>
      </c>
      <c r="N1034" t="s">
        <v>4034</v>
      </c>
      <c r="O1034">
        <v>249000</v>
      </c>
      <c r="P1034">
        <v>0</v>
      </c>
      <c r="T1034" s="25"/>
    </row>
    <row r="1035" spans="1:20" x14ac:dyDescent="0.3">
      <c r="A1035">
        <v>1</v>
      </c>
      <c r="B1035">
        <v>2024</v>
      </c>
      <c r="C1035">
        <v>1504</v>
      </c>
      <c r="D1035" t="s">
        <v>3608</v>
      </c>
      <c r="E1035">
        <v>9</v>
      </c>
      <c r="F1035" s="27">
        <v>25240</v>
      </c>
      <c r="G1035" t="s">
        <v>1095</v>
      </c>
      <c r="H1035">
        <v>1</v>
      </c>
      <c r="I1035">
        <v>575</v>
      </c>
      <c r="J1035">
        <v>575</v>
      </c>
      <c r="K1035" t="s">
        <v>940</v>
      </c>
      <c r="L1035">
        <v>10</v>
      </c>
      <c r="M1035" s="2">
        <v>45308</v>
      </c>
      <c r="N1035" t="s">
        <v>4034</v>
      </c>
      <c r="O1035">
        <v>249000</v>
      </c>
      <c r="P1035">
        <v>0</v>
      </c>
      <c r="T1035" s="25"/>
    </row>
    <row r="1036" spans="1:20" x14ac:dyDescent="0.3">
      <c r="A1036">
        <v>1</v>
      </c>
      <c r="B1036">
        <v>2024</v>
      </c>
      <c r="C1036">
        <v>1504</v>
      </c>
      <c r="D1036" t="s">
        <v>3608</v>
      </c>
      <c r="E1036">
        <v>10</v>
      </c>
      <c r="F1036" s="27">
        <v>26230</v>
      </c>
      <c r="G1036" t="s">
        <v>1057</v>
      </c>
      <c r="H1036">
        <v>2</v>
      </c>
      <c r="I1036">
        <v>159.26</v>
      </c>
      <c r="J1036">
        <v>318.52</v>
      </c>
      <c r="K1036" t="s">
        <v>940</v>
      </c>
      <c r="L1036">
        <v>10</v>
      </c>
      <c r="M1036" s="2">
        <v>45308</v>
      </c>
      <c r="N1036" t="s">
        <v>4034</v>
      </c>
      <c r="O1036">
        <v>249000</v>
      </c>
      <c r="P1036">
        <v>0</v>
      </c>
      <c r="T1036" s="25"/>
    </row>
    <row r="1037" spans="1:20" x14ac:dyDescent="0.3">
      <c r="A1037">
        <v>1</v>
      </c>
      <c r="B1037">
        <v>2024</v>
      </c>
      <c r="C1037">
        <v>1505</v>
      </c>
      <c r="D1037" t="s">
        <v>3609</v>
      </c>
      <c r="E1037">
        <v>1</v>
      </c>
      <c r="F1037" s="27" t="s">
        <v>1359</v>
      </c>
      <c r="G1037" t="s">
        <v>1360</v>
      </c>
      <c r="H1037">
        <v>5</v>
      </c>
      <c r="I1037">
        <v>541.5</v>
      </c>
      <c r="J1037">
        <v>2707.5</v>
      </c>
      <c r="K1037" t="s">
        <v>322</v>
      </c>
      <c r="L1037">
        <v>10</v>
      </c>
      <c r="M1037" s="2">
        <v>45582</v>
      </c>
      <c r="N1037" t="s">
        <v>4034</v>
      </c>
      <c r="O1037">
        <v>241000</v>
      </c>
      <c r="P1037">
        <v>0</v>
      </c>
      <c r="T1037" s="25"/>
    </row>
    <row r="1038" spans="1:20" x14ac:dyDescent="0.3">
      <c r="A1038">
        <v>1</v>
      </c>
      <c r="B1038">
        <v>2024</v>
      </c>
      <c r="C1038">
        <v>1505</v>
      </c>
      <c r="D1038" t="s">
        <v>3608</v>
      </c>
      <c r="E1038">
        <v>2</v>
      </c>
      <c r="F1038" s="27">
        <v>20424</v>
      </c>
      <c r="G1038" t="s">
        <v>1103</v>
      </c>
      <c r="H1038">
        <v>1</v>
      </c>
      <c r="I1038">
        <v>646.52</v>
      </c>
      <c r="J1038">
        <v>646.52</v>
      </c>
      <c r="K1038" t="s">
        <v>322</v>
      </c>
      <c r="L1038">
        <v>10</v>
      </c>
      <c r="M1038" s="2">
        <v>45582</v>
      </c>
      <c r="N1038" t="s">
        <v>4034</v>
      </c>
      <c r="O1038">
        <v>241000</v>
      </c>
      <c r="P1038">
        <v>0</v>
      </c>
      <c r="T1038" s="25"/>
    </row>
    <row r="1039" spans="1:20" x14ac:dyDescent="0.3">
      <c r="A1039">
        <v>1</v>
      </c>
      <c r="B1039">
        <v>2024</v>
      </c>
      <c r="C1039">
        <v>1505</v>
      </c>
      <c r="D1039" t="s">
        <v>3608</v>
      </c>
      <c r="E1039">
        <v>3</v>
      </c>
      <c r="F1039" s="27">
        <v>20451</v>
      </c>
      <c r="G1039" t="s">
        <v>1109</v>
      </c>
      <c r="H1039">
        <v>1</v>
      </c>
      <c r="I1039">
        <v>628.21</v>
      </c>
      <c r="J1039">
        <v>628.21</v>
      </c>
      <c r="K1039" t="s">
        <v>322</v>
      </c>
      <c r="L1039">
        <v>10</v>
      </c>
      <c r="M1039" s="2">
        <v>45582</v>
      </c>
      <c r="N1039" t="s">
        <v>4034</v>
      </c>
      <c r="O1039">
        <v>241000</v>
      </c>
      <c r="P1039">
        <v>0</v>
      </c>
      <c r="T1039" s="25"/>
    </row>
    <row r="1040" spans="1:20" x14ac:dyDescent="0.3">
      <c r="A1040">
        <v>1</v>
      </c>
      <c r="B1040">
        <v>2024</v>
      </c>
      <c r="C1040">
        <v>1505</v>
      </c>
      <c r="D1040" t="s">
        <v>3608</v>
      </c>
      <c r="E1040">
        <v>4</v>
      </c>
      <c r="F1040" s="27">
        <v>20425</v>
      </c>
      <c r="G1040" t="s">
        <v>1137</v>
      </c>
      <c r="H1040">
        <v>1</v>
      </c>
      <c r="I1040">
        <v>899.26</v>
      </c>
      <c r="J1040">
        <v>899.26</v>
      </c>
      <c r="K1040" t="s">
        <v>322</v>
      </c>
      <c r="L1040">
        <v>10</v>
      </c>
      <c r="M1040" s="2">
        <v>45582</v>
      </c>
      <c r="N1040" t="s">
        <v>4034</v>
      </c>
      <c r="O1040">
        <v>241000</v>
      </c>
      <c r="P1040">
        <v>0</v>
      </c>
      <c r="T1040" s="25"/>
    </row>
    <row r="1041" spans="1:20" x14ac:dyDescent="0.3">
      <c r="A1041">
        <v>1</v>
      </c>
      <c r="B1041">
        <v>2024</v>
      </c>
      <c r="C1041">
        <v>1505</v>
      </c>
      <c r="D1041" t="s">
        <v>3608</v>
      </c>
      <c r="E1041">
        <v>5</v>
      </c>
      <c r="F1041" s="27">
        <v>26230</v>
      </c>
      <c r="G1041" t="s">
        <v>1057</v>
      </c>
      <c r="H1041">
        <v>1</v>
      </c>
      <c r="I1041">
        <v>159.26</v>
      </c>
      <c r="J1041">
        <v>159.26</v>
      </c>
      <c r="K1041" t="s">
        <v>322</v>
      </c>
      <c r="L1041">
        <v>10</v>
      </c>
      <c r="M1041" s="2">
        <v>45582</v>
      </c>
      <c r="N1041" t="s">
        <v>4034</v>
      </c>
      <c r="O1041">
        <v>241000</v>
      </c>
      <c r="P1041">
        <v>0</v>
      </c>
      <c r="T1041" s="25"/>
    </row>
    <row r="1042" spans="1:20" x14ac:dyDescent="0.3">
      <c r="A1042">
        <v>1</v>
      </c>
      <c r="B1042">
        <v>2024</v>
      </c>
      <c r="C1042">
        <v>1505</v>
      </c>
      <c r="D1042" t="s">
        <v>3608</v>
      </c>
      <c r="E1042">
        <v>6</v>
      </c>
      <c r="F1042" s="27">
        <v>25108</v>
      </c>
      <c r="G1042" t="s">
        <v>1096</v>
      </c>
      <c r="H1042">
        <v>1</v>
      </c>
      <c r="I1042">
        <v>487.75</v>
      </c>
      <c r="J1042">
        <v>487.75</v>
      </c>
      <c r="K1042" t="s">
        <v>322</v>
      </c>
      <c r="L1042">
        <v>10</v>
      </c>
      <c r="M1042" s="2">
        <v>45582</v>
      </c>
      <c r="N1042" t="s">
        <v>4034</v>
      </c>
      <c r="O1042">
        <v>241000</v>
      </c>
      <c r="P1042">
        <v>0</v>
      </c>
      <c r="T1042" s="25"/>
    </row>
    <row r="1043" spans="1:20" x14ac:dyDescent="0.3">
      <c r="A1043">
        <v>1</v>
      </c>
      <c r="B1043">
        <v>2024</v>
      </c>
      <c r="C1043">
        <v>1505</v>
      </c>
      <c r="D1043" t="s">
        <v>3608</v>
      </c>
      <c r="E1043">
        <v>7</v>
      </c>
      <c r="F1043" s="27">
        <v>20429</v>
      </c>
      <c r="G1043" t="s">
        <v>1234</v>
      </c>
      <c r="H1043">
        <v>2</v>
      </c>
      <c r="I1043">
        <v>6717.27</v>
      </c>
      <c r="J1043">
        <v>13434.54</v>
      </c>
      <c r="K1043" t="s">
        <v>322</v>
      </c>
      <c r="L1043">
        <v>10</v>
      </c>
      <c r="M1043" s="2">
        <v>45582</v>
      </c>
      <c r="N1043" t="s">
        <v>4034</v>
      </c>
      <c r="O1043">
        <v>241000</v>
      </c>
      <c r="P1043">
        <v>0</v>
      </c>
      <c r="T1043" s="25"/>
    </row>
    <row r="1044" spans="1:20" x14ac:dyDescent="0.3">
      <c r="A1044">
        <v>1</v>
      </c>
      <c r="B1044">
        <v>2024</v>
      </c>
      <c r="C1044">
        <v>1505</v>
      </c>
      <c r="D1044" t="s">
        <v>3608</v>
      </c>
      <c r="E1044">
        <v>8</v>
      </c>
      <c r="F1044" s="27">
        <v>27442</v>
      </c>
      <c r="G1044" t="s">
        <v>1249</v>
      </c>
      <c r="H1044">
        <v>2</v>
      </c>
      <c r="I1044">
        <v>2192.65</v>
      </c>
      <c r="J1044">
        <v>4385.3</v>
      </c>
      <c r="K1044" t="s">
        <v>322</v>
      </c>
      <c r="L1044">
        <v>10</v>
      </c>
      <c r="M1044" s="2">
        <v>45582</v>
      </c>
      <c r="N1044" t="s">
        <v>4034</v>
      </c>
      <c r="O1044">
        <v>241000</v>
      </c>
      <c r="P1044">
        <v>0</v>
      </c>
      <c r="T1044" s="25"/>
    </row>
    <row r="1045" spans="1:20" x14ac:dyDescent="0.3">
      <c r="A1045">
        <v>1</v>
      </c>
      <c r="B1045">
        <v>2024</v>
      </c>
      <c r="C1045">
        <v>1506</v>
      </c>
      <c r="D1045" t="s">
        <v>3609</v>
      </c>
      <c r="E1045">
        <v>1</v>
      </c>
      <c r="F1045" s="27" t="s">
        <v>1359</v>
      </c>
      <c r="G1045" t="s">
        <v>1360</v>
      </c>
      <c r="H1045">
        <v>6</v>
      </c>
      <c r="I1045">
        <v>541.5</v>
      </c>
      <c r="J1045">
        <v>3249</v>
      </c>
      <c r="K1045" t="s">
        <v>225</v>
      </c>
      <c r="L1045">
        <v>10</v>
      </c>
      <c r="M1045" s="2">
        <v>45583</v>
      </c>
      <c r="N1045" t="s">
        <v>4034</v>
      </c>
      <c r="O1045">
        <v>277574</v>
      </c>
      <c r="P1045">
        <v>0</v>
      </c>
      <c r="T1045" s="25"/>
    </row>
    <row r="1046" spans="1:20" x14ac:dyDescent="0.3">
      <c r="A1046">
        <v>1</v>
      </c>
      <c r="B1046">
        <v>2024</v>
      </c>
      <c r="C1046">
        <v>1506</v>
      </c>
      <c r="D1046" t="s">
        <v>3608</v>
      </c>
      <c r="E1046">
        <v>2</v>
      </c>
      <c r="F1046" s="27">
        <v>15875</v>
      </c>
      <c r="G1046" t="s">
        <v>1082</v>
      </c>
      <c r="H1046">
        <v>1</v>
      </c>
      <c r="I1046">
        <v>1533.87</v>
      </c>
      <c r="J1046">
        <v>1533.87</v>
      </c>
      <c r="K1046" t="s">
        <v>225</v>
      </c>
      <c r="L1046">
        <v>10</v>
      </c>
      <c r="M1046" s="2">
        <v>45583</v>
      </c>
      <c r="N1046" t="s">
        <v>4034</v>
      </c>
      <c r="O1046">
        <v>277574</v>
      </c>
      <c r="P1046">
        <v>0</v>
      </c>
      <c r="T1046" s="25"/>
    </row>
    <row r="1047" spans="1:20" x14ac:dyDescent="0.3">
      <c r="A1047">
        <v>1</v>
      </c>
      <c r="B1047">
        <v>2024</v>
      </c>
      <c r="C1047">
        <v>1506</v>
      </c>
      <c r="D1047" t="s">
        <v>3608</v>
      </c>
      <c r="E1047">
        <v>3</v>
      </c>
      <c r="F1047" s="27">
        <v>25261</v>
      </c>
      <c r="G1047" t="s">
        <v>1134</v>
      </c>
      <c r="H1047">
        <v>1</v>
      </c>
      <c r="I1047">
        <v>7618.58</v>
      </c>
      <c r="J1047">
        <v>7618.58</v>
      </c>
      <c r="K1047" t="s">
        <v>225</v>
      </c>
      <c r="L1047">
        <v>10</v>
      </c>
      <c r="M1047" s="2">
        <v>45583</v>
      </c>
      <c r="N1047" t="s">
        <v>4034</v>
      </c>
      <c r="O1047">
        <v>277574</v>
      </c>
      <c r="P1047">
        <v>0</v>
      </c>
      <c r="T1047" s="25"/>
    </row>
    <row r="1048" spans="1:20" x14ac:dyDescent="0.3">
      <c r="A1048">
        <v>1</v>
      </c>
      <c r="B1048">
        <v>2024</v>
      </c>
      <c r="C1048">
        <v>1506</v>
      </c>
      <c r="D1048" t="s">
        <v>3608</v>
      </c>
      <c r="E1048">
        <v>4</v>
      </c>
      <c r="F1048" s="27">
        <v>20424</v>
      </c>
      <c r="G1048" t="s">
        <v>1103</v>
      </c>
      <c r="H1048">
        <v>1</v>
      </c>
      <c r="I1048">
        <v>646.52</v>
      </c>
      <c r="J1048">
        <v>646.52</v>
      </c>
      <c r="K1048" t="s">
        <v>225</v>
      </c>
      <c r="L1048">
        <v>10</v>
      </c>
      <c r="M1048" s="2">
        <v>45583</v>
      </c>
      <c r="N1048" t="s">
        <v>4034</v>
      </c>
      <c r="O1048">
        <v>277574</v>
      </c>
      <c r="P1048">
        <v>0</v>
      </c>
      <c r="T1048" s="25"/>
    </row>
    <row r="1049" spans="1:20" x14ac:dyDescent="0.3">
      <c r="A1049">
        <v>1</v>
      </c>
      <c r="B1049">
        <v>2024</v>
      </c>
      <c r="C1049">
        <v>1506</v>
      </c>
      <c r="D1049" t="s">
        <v>3608</v>
      </c>
      <c r="E1049">
        <v>5</v>
      </c>
      <c r="F1049" s="27">
        <v>20425</v>
      </c>
      <c r="G1049" t="s">
        <v>1137</v>
      </c>
      <c r="H1049">
        <v>1</v>
      </c>
      <c r="I1049">
        <v>899.26</v>
      </c>
      <c r="J1049">
        <v>899.26</v>
      </c>
      <c r="K1049" t="s">
        <v>225</v>
      </c>
      <c r="L1049">
        <v>10</v>
      </c>
      <c r="M1049" s="2">
        <v>45583</v>
      </c>
      <c r="N1049" t="s">
        <v>4034</v>
      </c>
      <c r="O1049">
        <v>277574</v>
      </c>
      <c r="P1049">
        <v>0</v>
      </c>
      <c r="T1049" s="25"/>
    </row>
    <row r="1050" spans="1:20" x14ac:dyDescent="0.3">
      <c r="A1050">
        <v>1</v>
      </c>
      <c r="B1050">
        <v>2024</v>
      </c>
      <c r="C1050">
        <v>1506</v>
      </c>
      <c r="D1050" t="s">
        <v>3608</v>
      </c>
      <c r="E1050">
        <v>6</v>
      </c>
      <c r="F1050" s="27">
        <v>20451</v>
      </c>
      <c r="G1050" t="s">
        <v>1109</v>
      </c>
      <c r="H1050">
        <v>1</v>
      </c>
      <c r="I1050">
        <v>628.21</v>
      </c>
      <c r="J1050">
        <v>628.21</v>
      </c>
      <c r="K1050" t="s">
        <v>225</v>
      </c>
      <c r="L1050">
        <v>10</v>
      </c>
      <c r="M1050" s="2">
        <v>45583</v>
      </c>
      <c r="N1050" t="s">
        <v>4034</v>
      </c>
      <c r="O1050">
        <v>277574</v>
      </c>
      <c r="P1050">
        <v>0</v>
      </c>
      <c r="T1050" s="25"/>
    </row>
    <row r="1051" spans="1:20" x14ac:dyDescent="0.3">
      <c r="A1051">
        <v>1</v>
      </c>
      <c r="B1051">
        <v>2024</v>
      </c>
      <c r="C1051">
        <v>1506</v>
      </c>
      <c r="D1051" t="s">
        <v>3608</v>
      </c>
      <c r="E1051">
        <v>7</v>
      </c>
      <c r="F1051" s="27">
        <v>25240</v>
      </c>
      <c r="G1051" t="s">
        <v>1095</v>
      </c>
      <c r="H1051">
        <v>1</v>
      </c>
      <c r="I1051">
        <v>575</v>
      </c>
      <c r="J1051">
        <v>575</v>
      </c>
      <c r="K1051" t="s">
        <v>225</v>
      </c>
      <c r="L1051">
        <v>10</v>
      </c>
      <c r="M1051" s="2">
        <v>45583</v>
      </c>
      <c r="N1051" t="s">
        <v>4034</v>
      </c>
      <c r="O1051">
        <v>277574</v>
      </c>
      <c r="P1051">
        <v>0</v>
      </c>
      <c r="T1051" s="25"/>
    </row>
    <row r="1052" spans="1:20" x14ac:dyDescent="0.3">
      <c r="A1052">
        <v>1</v>
      </c>
      <c r="B1052">
        <v>2024</v>
      </c>
      <c r="C1052">
        <v>1506</v>
      </c>
      <c r="D1052" t="s">
        <v>3608</v>
      </c>
      <c r="E1052">
        <v>8</v>
      </c>
      <c r="F1052" s="27">
        <v>26230</v>
      </c>
      <c r="G1052" t="s">
        <v>1057</v>
      </c>
      <c r="H1052">
        <v>2</v>
      </c>
      <c r="I1052">
        <v>159.26</v>
      </c>
      <c r="J1052">
        <v>318.52</v>
      </c>
      <c r="K1052" t="s">
        <v>225</v>
      </c>
      <c r="L1052">
        <v>10</v>
      </c>
      <c r="M1052" s="2">
        <v>45583</v>
      </c>
      <c r="N1052" t="s">
        <v>4034</v>
      </c>
      <c r="O1052">
        <v>277574</v>
      </c>
      <c r="P1052">
        <v>0</v>
      </c>
      <c r="T1052" s="25"/>
    </row>
    <row r="1053" spans="1:20" x14ac:dyDescent="0.3">
      <c r="A1053">
        <v>1</v>
      </c>
      <c r="B1053">
        <v>2024</v>
      </c>
      <c r="C1053">
        <v>1506</v>
      </c>
      <c r="D1053" t="s">
        <v>3608</v>
      </c>
      <c r="E1053">
        <v>9</v>
      </c>
      <c r="F1053" s="27">
        <v>26230</v>
      </c>
      <c r="G1053" t="s">
        <v>1057</v>
      </c>
      <c r="H1053">
        <v>2</v>
      </c>
      <c r="I1053">
        <v>159.26</v>
      </c>
      <c r="J1053">
        <v>318.52</v>
      </c>
      <c r="K1053" t="s">
        <v>225</v>
      </c>
      <c r="L1053">
        <v>10</v>
      </c>
      <c r="M1053" s="2">
        <v>45583</v>
      </c>
      <c r="N1053" t="s">
        <v>4034</v>
      </c>
      <c r="O1053">
        <v>277574</v>
      </c>
      <c r="P1053">
        <v>0</v>
      </c>
      <c r="T1053" s="25"/>
    </row>
    <row r="1054" spans="1:20" x14ac:dyDescent="0.3">
      <c r="A1054">
        <v>1</v>
      </c>
      <c r="B1054">
        <v>2024</v>
      </c>
      <c r="C1054">
        <v>1506</v>
      </c>
      <c r="D1054" t="s">
        <v>3608</v>
      </c>
      <c r="E1054">
        <v>10</v>
      </c>
      <c r="F1054" s="27">
        <v>11657</v>
      </c>
      <c r="G1054" t="s">
        <v>1050</v>
      </c>
      <c r="H1054">
        <v>2</v>
      </c>
      <c r="I1054">
        <v>4999.99</v>
      </c>
      <c r="J1054">
        <v>9999.98</v>
      </c>
      <c r="K1054" t="s">
        <v>225</v>
      </c>
      <c r="L1054">
        <v>10</v>
      </c>
      <c r="M1054" s="2">
        <v>45583</v>
      </c>
      <c r="N1054" t="s">
        <v>4034</v>
      </c>
      <c r="O1054">
        <v>277574</v>
      </c>
      <c r="P1054">
        <v>0</v>
      </c>
      <c r="T1054" s="25"/>
    </row>
    <row r="1055" spans="1:20" x14ac:dyDescent="0.3">
      <c r="A1055">
        <v>1</v>
      </c>
      <c r="B1055">
        <v>2024</v>
      </c>
      <c r="C1055">
        <v>1506</v>
      </c>
      <c r="D1055" t="s">
        <v>3608</v>
      </c>
      <c r="E1055">
        <v>11</v>
      </c>
      <c r="F1055" s="27">
        <v>27442</v>
      </c>
      <c r="G1055" t="s">
        <v>1249</v>
      </c>
      <c r="H1055">
        <v>2</v>
      </c>
      <c r="I1055">
        <v>2192.65</v>
      </c>
      <c r="J1055">
        <v>4385.3</v>
      </c>
      <c r="K1055" t="s">
        <v>225</v>
      </c>
      <c r="L1055">
        <v>10</v>
      </c>
      <c r="M1055" s="2">
        <v>45583</v>
      </c>
      <c r="N1055" t="s">
        <v>4034</v>
      </c>
      <c r="O1055">
        <v>277574</v>
      </c>
      <c r="P1055">
        <v>0</v>
      </c>
      <c r="T1055" s="25"/>
    </row>
    <row r="1056" spans="1:20" x14ac:dyDescent="0.3">
      <c r="A1056">
        <v>1</v>
      </c>
      <c r="B1056">
        <v>2024</v>
      </c>
      <c r="C1056">
        <v>1506</v>
      </c>
      <c r="D1056" t="s">
        <v>3608</v>
      </c>
      <c r="E1056">
        <v>12</v>
      </c>
      <c r="F1056" s="27">
        <v>27405</v>
      </c>
      <c r="G1056" t="s">
        <v>1216</v>
      </c>
      <c r="H1056">
        <v>2</v>
      </c>
      <c r="I1056">
        <v>2945.69</v>
      </c>
      <c r="J1056">
        <v>5891.38</v>
      </c>
      <c r="K1056" t="s">
        <v>225</v>
      </c>
      <c r="L1056">
        <v>10</v>
      </c>
      <c r="M1056" s="2">
        <v>45583</v>
      </c>
      <c r="N1056" t="s">
        <v>4034</v>
      </c>
      <c r="O1056">
        <v>277574</v>
      </c>
      <c r="P1056">
        <v>0</v>
      </c>
      <c r="T1056" s="25"/>
    </row>
    <row r="1057" spans="1:20" x14ac:dyDescent="0.3">
      <c r="A1057">
        <v>1</v>
      </c>
      <c r="B1057">
        <v>2024</v>
      </c>
      <c r="C1057">
        <v>1507</v>
      </c>
      <c r="D1057" t="s">
        <v>3608</v>
      </c>
      <c r="E1057">
        <v>1</v>
      </c>
      <c r="F1057" s="27">
        <v>26230</v>
      </c>
      <c r="G1057" t="s">
        <v>1057</v>
      </c>
      <c r="H1057">
        <v>1</v>
      </c>
      <c r="I1057">
        <v>159.26</v>
      </c>
      <c r="J1057">
        <v>159.26</v>
      </c>
      <c r="K1057" t="s">
        <v>196</v>
      </c>
      <c r="L1057">
        <v>10</v>
      </c>
      <c r="M1057" s="2">
        <v>45583</v>
      </c>
      <c r="N1057" t="s">
        <v>1382</v>
      </c>
      <c r="P1057">
        <v>0</v>
      </c>
      <c r="T1057" s="25"/>
    </row>
    <row r="1058" spans="1:20" x14ac:dyDescent="0.3">
      <c r="A1058">
        <v>1</v>
      </c>
      <c r="B1058">
        <v>2024</v>
      </c>
      <c r="C1058">
        <v>1508</v>
      </c>
      <c r="D1058" t="s">
        <v>3608</v>
      </c>
      <c r="E1058">
        <v>1</v>
      </c>
      <c r="F1058" s="27">
        <v>26230</v>
      </c>
      <c r="G1058" t="s">
        <v>1057</v>
      </c>
      <c r="H1058">
        <v>1</v>
      </c>
      <c r="I1058">
        <v>159.26</v>
      </c>
      <c r="J1058">
        <v>159.26</v>
      </c>
      <c r="K1058" t="s">
        <v>45</v>
      </c>
      <c r="L1058">
        <v>10</v>
      </c>
      <c r="M1058" s="2">
        <v>45588</v>
      </c>
      <c r="N1058" t="s">
        <v>1382</v>
      </c>
      <c r="P1058">
        <v>0</v>
      </c>
      <c r="T1058" s="25"/>
    </row>
    <row r="1059" spans="1:20" x14ac:dyDescent="0.3">
      <c r="A1059">
        <v>1</v>
      </c>
      <c r="B1059">
        <v>2024</v>
      </c>
      <c r="C1059">
        <v>1508</v>
      </c>
      <c r="D1059" t="s">
        <v>3608</v>
      </c>
      <c r="E1059">
        <v>2</v>
      </c>
      <c r="F1059" s="27">
        <v>26230</v>
      </c>
      <c r="G1059" t="s">
        <v>1057</v>
      </c>
      <c r="H1059">
        <v>1</v>
      </c>
      <c r="I1059">
        <v>159.26</v>
      </c>
      <c r="J1059">
        <v>159.26</v>
      </c>
      <c r="K1059" t="s">
        <v>45</v>
      </c>
      <c r="L1059">
        <v>10</v>
      </c>
      <c r="M1059" s="2">
        <v>45588</v>
      </c>
      <c r="N1059" t="s">
        <v>1382</v>
      </c>
      <c r="P1059">
        <v>0</v>
      </c>
      <c r="T1059" s="25"/>
    </row>
    <row r="1060" spans="1:20" x14ac:dyDescent="0.3">
      <c r="A1060">
        <v>1</v>
      </c>
      <c r="B1060">
        <v>2024</v>
      </c>
      <c r="C1060">
        <v>1509</v>
      </c>
      <c r="D1060" t="s">
        <v>3608</v>
      </c>
      <c r="E1060">
        <v>1</v>
      </c>
      <c r="F1060" s="27">
        <v>26230</v>
      </c>
      <c r="G1060" t="s">
        <v>1057</v>
      </c>
      <c r="H1060">
        <v>2</v>
      </c>
      <c r="I1060">
        <v>159.26</v>
      </c>
      <c r="J1060">
        <v>318.52</v>
      </c>
      <c r="K1060" t="s">
        <v>376</v>
      </c>
      <c r="L1060">
        <v>10</v>
      </c>
      <c r="M1060" s="2">
        <v>45588</v>
      </c>
      <c r="N1060" t="s">
        <v>1382</v>
      </c>
      <c r="P1060">
        <v>0</v>
      </c>
      <c r="T1060" s="25"/>
    </row>
    <row r="1061" spans="1:20" x14ac:dyDescent="0.3">
      <c r="A1061">
        <v>1</v>
      </c>
      <c r="B1061">
        <v>2024</v>
      </c>
      <c r="C1061">
        <v>1510</v>
      </c>
      <c r="D1061" t="s">
        <v>3609</v>
      </c>
      <c r="E1061">
        <v>1</v>
      </c>
      <c r="F1061" s="27" t="s">
        <v>1359</v>
      </c>
      <c r="G1061" t="s">
        <v>1360</v>
      </c>
      <c r="H1061">
        <v>5</v>
      </c>
      <c r="I1061">
        <v>541.5</v>
      </c>
      <c r="J1061">
        <v>2707.5</v>
      </c>
      <c r="K1061" t="s">
        <v>944</v>
      </c>
      <c r="L1061">
        <v>10</v>
      </c>
      <c r="M1061" s="2">
        <v>45588</v>
      </c>
      <c r="N1061" t="s">
        <v>4034</v>
      </c>
      <c r="O1061">
        <v>171662</v>
      </c>
      <c r="P1061">
        <v>0</v>
      </c>
      <c r="T1061" s="25"/>
    </row>
    <row r="1062" spans="1:20" x14ac:dyDescent="0.3">
      <c r="A1062">
        <v>1</v>
      </c>
      <c r="B1062">
        <v>2024</v>
      </c>
      <c r="C1062">
        <v>1510</v>
      </c>
      <c r="D1062" t="s">
        <v>3608</v>
      </c>
      <c r="E1062">
        <v>2</v>
      </c>
      <c r="F1062" s="27">
        <v>20424</v>
      </c>
      <c r="G1062" t="s">
        <v>1103</v>
      </c>
      <c r="H1062">
        <v>1</v>
      </c>
      <c r="I1062">
        <v>646.52</v>
      </c>
      <c r="J1062">
        <v>646.52</v>
      </c>
      <c r="K1062" t="s">
        <v>944</v>
      </c>
      <c r="L1062">
        <v>10</v>
      </c>
      <c r="M1062" s="2">
        <v>45588</v>
      </c>
      <c r="N1062" t="s">
        <v>4034</v>
      </c>
      <c r="O1062">
        <v>171662</v>
      </c>
      <c r="P1062">
        <v>0</v>
      </c>
      <c r="T1062" s="25"/>
    </row>
    <row r="1063" spans="1:20" x14ac:dyDescent="0.3">
      <c r="A1063">
        <v>1</v>
      </c>
      <c r="B1063">
        <v>2024</v>
      </c>
      <c r="C1063">
        <v>1510</v>
      </c>
      <c r="D1063" t="s">
        <v>3608</v>
      </c>
      <c r="E1063">
        <v>3</v>
      </c>
      <c r="F1063" s="27">
        <v>20425</v>
      </c>
      <c r="G1063" t="s">
        <v>1137</v>
      </c>
      <c r="H1063">
        <v>1</v>
      </c>
      <c r="I1063">
        <v>899.26</v>
      </c>
      <c r="J1063">
        <v>899.26</v>
      </c>
      <c r="K1063" t="s">
        <v>944</v>
      </c>
      <c r="L1063">
        <v>10</v>
      </c>
      <c r="M1063" s="2">
        <v>45588</v>
      </c>
      <c r="N1063" t="s">
        <v>4034</v>
      </c>
      <c r="O1063">
        <v>171662</v>
      </c>
      <c r="P1063">
        <v>0</v>
      </c>
      <c r="T1063" s="25"/>
    </row>
    <row r="1064" spans="1:20" x14ac:dyDescent="0.3">
      <c r="A1064">
        <v>1</v>
      </c>
      <c r="B1064">
        <v>2024</v>
      </c>
      <c r="C1064">
        <v>1510</v>
      </c>
      <c r="D1064" t="s">
        <v>3608</v>
      </c>
      <c r="E1064">
        <v>4</v>
      </c>
      <c r="F1064" s="27">
        <v>20451</v>
      </c>
      <c r="G1064" t="s">
        <v>1109</v>
      </c>
      <c r="H1064">
        <v>1</v>
      </c>
      <c r="I1064">
        <v>628.21</v>
      </c>
      <c r="J1064">
        <v>628.21</v>
      </c>
      <c r="K1064" t="s">
        <v>944</v>
      </c>
      <c r="L1064">
        <v>10</v>
      </c>
      <c r="M1064" s="2">
        <v>45588</v>
      </c>
      <c r="N1064" t="s">
        <v>4034</v>
      </c>
      <c r="O1064">
        <v>171662</v>
      </c>
      <c r="P1064">
        <v>0</v>
      </c>
      <c r="T1064" s="25"/>
    </row>
    <row r="1065" spans="1:20" x14ac:dyDescent="0.3">
      <c r="A1065">
        <v>1</v>
      </c>
      <c r="B1065">
        <v>2024</v>
      </c>
      <c r="C1065">
        <v>1510</v>
      </c>
      <c r="D1065" t="s">
        <v>3608</v>
      </c>
      <c r="E1065">
        <v>5</v>
      </c>
      <c r="F1065" s="27">
        <v>14444</v>
      </c>
      <c r="G1065" t="s">
        <v>1217</v>
      </c>
      <c r="H1065">
        <v>1</v>
      </c>
      <c r="I1065">
        <v>2953.75</v>
      </c>
      <c r="J1065">
        <v>2953.75</v>
      </c>
      <c r="K1065" t="s">
        <v>944</v>
      </c>
      <c r="L1065">
        <v>10</v>
      </c>
      <c r="M1065" s="2">
        <v>45588</v>
      </c>
      <c r="N1065" t="s">
        <v>4034</v>
      </c>
      <c r="O1065">
        <v>171662</v>
      </c>
      <c r="P1065">
        <v>0</v>
      </c>
      <c r="T1065" s="25"/>
    </row>
    <row r="1066" spans="1:20" x14ac:dyDescent="0.3">
      <c r="A1066">
        <v>1</v>
      </c>
      <c r="B1066">
        <v>2024</v>
      </c>
      <c r="C1066">
        <v>1510</v>
      </c>
      <c r="D1066" t="s">
        <v>3608</v>
      </c>
      <c r="E1066">
        <v>6</v>
      </c>
      <c r="F1066" s="27">
        <v>25240</v>
      </c>
      <c r="G1066" t="s">
        <v>1095</v>
      </c>
      <c r="H1066">
        <v>1</v>
      </c>
      <c r="I1066">
        <v>575</v>
      </c>
      <c r="J1066">
        <v>575</v>
      </c>
      <c r="K1066" t="s">
        <v>944</v>
      </c>
      <c r="L1066">
        <v>10</v>
      </c>
      <c r="M1066" s="2">
        <v>45588</v>
      </c>
      <c r="N1066" t="s">
        <v>4034</v>
      </c>
      <c r="O1066">
        <v>171662</v>
      </c>
      <c r="P1066">
        <v>0</v>
      </c>
      <c r="T1066" s="25"/>
    </row>
    <row r="1067" spans="1:20" x14ac:dyDescent="0.3">
      <c r="A1067">
        <v>1</v>
      </c>
      <c r="B1067">
        <v>2024</v>
      </c>
      <c r="C1067">
        <v>1510</v>
      </c>
      <c r="D1067" t="s">
        <v>3608</v>
      </c>
      <c r="E1067">
        <v>7</v>
      </c>
      <c r="F1067" s="27">
        <v>26230</v>
      </c>
      <c r="G1067" t="s">
        <v>1057</v>
      </c>
      <c r="H1067">
        <v>3</v>
      </c>
      <c r="I1067">
        <v>159.26</v>
      </c>
      <c r="J1067">
        <v>477.78</v>
      </c>
      <c r="K1067" t="s">
        <v>944</v>
      </c>
      <c r="L1067">
        <v>10</v>
      </c>
      <c r="M1067" s="2">
        <v>45588</v>
      </c>
      <c r="N1067" t="s">
        <v>4034</v>
      </c>
      <c r="O1067">
        <v>171662</v>
      </c>
      <c r="P1067">
        <v>0</v>
      </c>
      <c r="T1067" s="25"/>
    </row>
    <row r="1068" spans="1:20" x14ac:dyDescent="0.3">
      <c r="A1068">
        <v>1</v>
      </c>
      <c r="B1068">
        <v>2024</v>
      </c>
      <c r="C1068">
        <v>1511</v>
      </c>
      <c r="D1068" t="s">
        <v>3609</v>
      </c>
      <c r="E1068">
        <v>1</v>
      </c>
      <c r="F1068" s="27" t="s">
        <v>1359</v>
      </c>
      <c r="G1068" t="s">
        <v>1360</v>
      </c>
      <c r="H1068">
        <v>4</v>
      </c>
      <c r="I1068">
        <v>541.5</v>
      </c>
      <c r="J1068">
        <v>2166</v>
      </c>
      <c r="K1068" t="s">
        <v>156</v>
      </c>
      <c r="L1068">
        <v>10</v>
      </c>
      <c r="M1068" s="2">
        <v>45588</v>
      </c>
      <c r="N1068" t="s">
        <v>4034</v>
      </c>
      <c r="O1068">
        <v>237000</v>
      </c>
      <c r="P1068">
        <v>0</v>
      </c>
      <c r="T1068" s="25"/>
    </row>
    <row r="1069" spans="1:20" x14ac:dyDescent="0.3">
      <c r="A1069">
        <v>1</v>
      </c>
      <c r="B1069">
        <v>2024</v>
      </c>
      <c r="C1069">
        <v>1511</v>
      </c>
      <c r="D1069" t="s">
        <v>3608</v>
      </c>
      <c r="E1069">
        <v>2</v>
      </c>
      <c r="F1069" s="27">
        <v>20424</v>
      </c>
      <c r="G1069" t="s">
        <v>1103</v>
      </c>
      <c r="H1069">
        <v>1</v>
      </c>
      <c r="I1069">
        <v>646.52</v>
      </c>
      <c r="J1069">
        <v>646.52</v>
      </c>
      <c r="K1069" t="s">
        <v>156</v>
      </c>
      <c r="L1069">
        <v>10</v>
      </c>
      <c r="M1069" s="2">
        <v>45588</v>
      </c>
      <c r="N1069" t="s">
        <v>4034</v>
      </c>
      <c r="O1069">
        <v>237000</v>
      </c>
      <c r="P1069">
        <v>0</v>
      </c>
      <c r="T1069" s="25"/>
    </row>
    <row r="1070" spans="1:20" x14ac:dyDescent="0.3">
      <c r="A1070">
        <v>1</v>
      </c>
      <c r="B1070">
        <v>2024</v>
      </c>
      <c r="C1070">
        <v>1511</v>
      </c>
      <c r="D1070" t="s">
        <v>3608</v>
      </c>
      <c r="E1070">
        <v>3</v>
      </c>
      <c r="F1070" s="27">
        <v>20425</v>
      </c>
      <c r="G1070" t="s">
        <v>1137</v>
      </c>
      <c r="H1070">
        <v>1</v>
      </c>
      <c r="I1070">
        <v>899.26</v>
      </c>
      <c r="J1070">
        <v>899.26</v>
      </c>
      <c r="K1070" t="s">
        <v>156</v>
      </c>
      <c r="L1070">
        <v>10</v>
      </c>
      <c r="M1070" s="2">
        <v>45588</v>
      </c>
      <c r="N1070" t="s">
        <v>4034</v>
      </c>
      <c r="O1070">
        <v>237000</v>
      </c>
      <c r="P1070">
        <v>0</v>
      </c>
      <c r="T1070" s="25"/>
    </row>
    <row r="1071" spans="1:20" x14ac:dyDescent="0.3">
      <c r="A1071">
        <v>1</v>
      </c>
      <c r="B1071">
        <v>2024</v>
      </c>
      <c r="C1071">
        <v>1511</v>
      </c>
      <c r="D1071" t="s">
        <v>3608</v>
      </c>
      <c r="E1071">
        <v>4</v>
      </c>
      <c r="F1071" s="27">
        <v>20451</v>
      </c>
      <c r="G1071" t="s">
        <v>1109</v>
      </c>
      <c r="H1071">
        <v>1</v>
      </c>
      <c r="I1071">
        <v>628.21</v>
      </c>
      <c r="J1071">
        <v>628.21</v>
      </c>
      <c r="K1071" t="s">
        <v>156</v>
      </c>
      <c r="L1071">
        <v>10</v>
      </c>
      <c r="M1071" s="2">
        <v>45588</v>
      </c>
      <c r="N1071" t="s">
        <v>4034</v>
      </c>
      <c r="O1071">
        <v>237000</v>
      </c>
      <c r="P1071">
        <v>0</v>
      </c>
      <c r="T1071" s="25"/>
    </row>
    <row r="1072" spans="1:20" x14ac:dyDescent="0.3">
      <c r="A1072">
        <v>1</v>
      </c>
      <c r="B1072">
        <v>2024</v>
      </c>
      <c r="C1072">
        <v>1511</v>
      </c>
      <c r="D1072" t="s">
        <v>3608</v>
      </c>
      <c r="E1072">
        <v>5</v>
      </c>
      <c r="F1072" s="27">
        <v>25108</v>
      </c>
      <c r="G1072" t="s">
        <v>1096</v>
      </c>
      <c r="H1072">
        <v>1</v>
      </c>
      <c r="I1072">
        <v>487.75</v>
      </c>
      <c r="J1072">
        <v>487.75</v>
      </c>
      <c r="K1072" t="s">
        <v>156</v>
      </c>
      <c r="L1072">
        <v>10</v>
      </c>
      <c r="M1072" s="2">
        <v>45588</v>
      </c>
      <c r="N1072" t="s">
        <v>4034</v>
      </c>
      <c r="O1072">
        <v>237000</v>
      </c>
      <c r="P1072">
        <v>0</v>
      </c>
      <c r="T1072" s="25"/>
    </row>
    <row r="1073" spans="1:20" x14ac:dyDescent="0.3">
      <c r="A1073">
        <v>1</v>
      </c>
      <c r="B1073">
        <v>2024</v>
      </c>
      <c r="C1073">
        <v>1511</v>
      </c>
      <c r="D1073" t="s">
        <v>3608</v>
      </c>
      <c r="E1073">
        <v>6</v>
      </c>
      <c r="F1073" s="27">
        <v>28106</v>
      </c>
      <c r="G1073" t="s">
        <v>1110</v>
      </c>
      <c r="H1073">
        <v>4</v>
      </c>
      <c r="I1073">
        <v>603.09</v>
      </c>
      <c r="J1073">
        <v>2412.36</v>
      </c>
      <c r="K1073" t="s">
        <v>156</v>
      </c>
      <c r="L1073">
        <v>10</v>
      </c>
      <c r="M1073" s="2">
        <v>45588</v>
      </c>
      <c r="N1073" t="s">
        <v>4034</v>
      </c>
      <c r="O1073">
        <v>237000</v>
      </c>
      <c r="P1073">
        <v>0</v>
      </c>
      <c r="T1073" s="25"/>
    </row>
    <row r="1074" spans="1:20" x14ac:dyDescent="0.3">
      <c r="A1074">
        <v>1</v>
      </c>
      <c r="B1074">
        <v>2024</v>
      </c>
      <c r="C1074">
        <v>1511</v>
      </c>
      <c r="D1074" t="s">
        <v>3608</v>
      </c>
      <c r="E1074">
        <v>7</v>
      </c>
      <c r="F1074" s="27">
        <v>25261</v>
      </c>
      <c r="G1074" t="s">
        <v>1134</v>
      </c>
      <c r="H1074">
        <v>1</v>
      </c>
      <c r="I1074">
        <v>7618.58</v>
      </c>
      <c r="J1074">
        <v>7618.58</v>
      </c>
      <c r="K1074" t="s">
        <v>156</v>
      </c>
      <c r="L1074">
        <v>10</v>
      </c>
      <c r="M1074" s="2">
        <v>45588</v>
      </c>
      <c r="N1074" t="s">
        <v>4034</v>
      </c>
      <c r="O1074">
        <v>237000</v>
      </c>
      <c r="P1074">
        <v>0</v>
      </c>
      <c r="T1074" s="25"/>
    </row>
    <row r="1075" spans="1:20" x14ac:dyDescent="0.3">
      <c r="A1075">
        <v>1</v>
      </c>
      <c r="B1075">
        <v>2024</v>
      </c>
      <c r="C1075">
        <v>1511</v>
      </c>
      <c r="D1075" t="s">
        <v>3608</v>
      </c>
      <c r="E1075">
        <v>8</v>
      </c>
      <c r="F1075" s="27">
        <v>15875</v>
      </c>
      <c r="G1075" t="s">
        <v>1082</v>
      </c>
      <c r="H1075">
        <v>1</v>
      </c>
      <c r="I1075">
        <v>1533.87</v>
      </c>
      <c r="J1075">
        <v>1533.87</v>
      </c>
      <c r="K1075" t="s">
        <v>156</v>
      </c>
      <c r="L1075">
        <v>10</v>
      </c>
      <c r="M1075" s="2">
        <v>45588</v>
      </c>
      <c r="N1075" t="s">
        <v>4034</v>
      </c>
      <c r="O1075">
        <v>237000</v>
      </c>
      <c r="P1075">
        <v>0</v>
      </c>
      <c r="T1075" s="25"/>
    </row>
    <row r="1076" spans="1:20" x14ac:dyDescent="0.3">
      <c r="A1076">
        <v>1</v>
      </c>
      <c r="B1076">
        <v>2024</v>
      </c>
      <c r="C1076">
        <v>1511</v>
      </c>
      <c r="D1076" t="s">
        <v>3608</v>
      </c>
      <c r="E1076">
        <v>9</v>
      </c>
      <c r="F1076" s="27">
        <v>20501</v>
      </c>
      <c r="G1076" t="s">
        <v>1130</v>
      </c>
      <c r="H1076">
        <v>1</v>
      </c>
      <c r="I1076">
        <v>4562.54</v>
      </c>
      <c r="J1076">
        <v>4562.54</v>
      </c>
      <c r="K1076" t="s">
        <v>156</v>
      </c>
      <c r="L1076">
        <v>10</v>
      </c>
      <c r="M1076" s="2">
        <v>45588</v>
      </c>
      <c r="N1076" t="s">
        <v>4034</v>
      </c>
      <c r="O1076">
        <v>237000</v>
      </c>
      <c r="P1076">
        <v>0</v>
      </c>
      <c r="T1076" s="25"/>
    </row>
    <row r="1077" spans="1:20" x14ac:dyDescent="0.3">
      <c r="A1077">
        <v>1</v>
      </c>
      <c r="B1077">
        <v>2024</v>
      </c>
      <c r="C1077">
        <v>1512</v>
      </c>
      <c r="D1077" t="s">
        <v>3609</v>
      </c>
      <c r="E1077">
        <v>1</v>
      </c>
      <c r="F1077" s="27" t="s">
        <v>1359</v>
      </c>
      <c r="G1077" t="s">
        <v>1360</v>
      </c>
      <c r="H1077">
        <v>5</v>
      </c>
      <c r="I1077">
        <v>541.5</v>
      </c>
      <c r="J1077">
        <v>2707.5</v>
      </c>
      <c r="K1077" t="s">
        <v>142</v>
      </c>
      <c r="L1077">
        <v>10</v>
      </c>
      <c r="M1077" s="2">
        <v>45588</v>
      </c>
      <c r="N1077" t="s">
        <v>4034</v>
      </c>
      <c r="O1077">
        <v>170000</v>
      </c>
      <c r="P1077">
        <v>0</v>
      </c>
      <c r="T1077" s="25"/>
    </row>
    <row r="1078" spans="1:20" x14ac:dyDescent="0.3">
      <c r="A1078">
        <v>1</v>
      </c>
      <c r="B1078">
        <v>2024</v>
      </c>
      <c r="C1078">
        <v>1512</v>
      </c>
      <c r="D1078" t="s">
        <v>3608</v>
      </c>
      <c r="E1078">
        <v>2</v>
      </c>
      <c r="F1078" s="27">
        <v>20424</v>
      </c>
      <c r="G1078" t="s">
        <v>1103</v>
      </c>
      <c r="H1078">
        <v>1</v>
      </c>
      <c r="I1078">
        <v>646.52</v>
      </c>
      <c r="J1078">
        <v>646.52</v>
      </c>
      <c r="K1078" t="s">
        <v>142</v>
      </c>
      <c r="L1078">
        <v>10</v>
      </c>
      <c r="M1078" s="2">
        <v>45588</v>
      </c>
      <c r="N1078" t="s">
        <v>4034</v>
      </c>
      <c r="O1078">
        <v>170000</v>
      </c>
      <c r="P1078">
        <v>0</v>
      </c>
      <c r="T1078" s="25"/>
    </row>
    <row r="1079" spans="1:20" x14ac:dyDescent="0.3">
      <c r="A1079">
        <v>1</v>
      </c>
      <c r="B1079">
        <v>2024</v>
      </c>
      <c r="C1079">
        <v>1512</v>
      </c>
      <c r="D1079" t="s">
        <v>3608</v>
      </c>
      <c r="E1079">
        <v>3</v>
      </c>
      <c r="F1079" s="27">
        <v>20425</v>
      </c>
      <c r="G1079" t="s">
        <v>1137</v>
      </c>
      <c r="H1079">
        <v>1</v>
      </c>
      <c r="I1079">
        <v>899.26</v>
      </c>
      <c r="J1079">
        <v>899.26</v>
      </c>
      <c r="K1079" t="s">
        <v>142</v>
      </c>
      <c r="L1079">
        <v>10</v>
      </c>
      <c r="M1079" s="2">
        <v>45588</v>
      </c>
      <c r="N1079" t="s">
        <v>4034</v>
      </c>
      <c r="O1079">
        <v>170000</v>
      </c>
      <c r="P1079">
        <v>0</v>
      </c>
      <c r="T1079" s="25"/>
    </row>
    <row r="1080" spans="1:20" x14ac:dyDescent="0.3">
      <c r="A1080">
        <v>1</v>
      </c>
      <c r="B1080">
        <v>2024</v>
      </c>
      <c r="C1080">
        <v>1512</v>
      </c>
      <c r="D1080" t="s">
        <v>3608</v>
      </c>
      <c r="E1080">
        <v>4</v>
      </c>
      <c r="F1080" s="27">
        <v>20451</v>
      </c>
      <c r="G1080" t="s">
        <v>1109</v>
      </c>
      <c r="H1080">
        <v>1</v>
      </c>
      <c r="I1080">
        <v>628.21</v>
      </c>
      <c r="J1080">
        <v>628.21</v>
      </c>
      <c r="K1080" t="s">
        <v>142</v>
      </c>
      <c r="L1080">
        <v>10</v>
      </c>
      <c r="M1080" s="2">
        <v>45588</v>
      </c>
      <c r="N1080" t="s">
        <v>4034</v>
      </c>
      <c r="O1080">
        <v>170000</v>
      </c>
      <c r="P1080">
        <v>0</v>
      </c>
      <c r="T1080" s="25"/>
    </row>
    <row r="1081" spans="1:20" x14ac:dyDescent="0.3">
      <c r="A1081">
        <v>1</v>
      </c>
      <c r="B1081">
        <v>2024</v>
      </c>
      <c r="C1081">
        <v>1512</v>
      </c>
      <c r="D1081" t="s">
        <v>3608</v>
      </c>
      <c r="E1081">
        <v>5</v>
      </c>
      <c r="F1081" s="27">
        <v>26230</v>
      </c>
      <c r="G1081" t="s">
        <v>1057</v>
      </c>
      <c r="H1081">
        <v>1</v>
      </c>
      <c r="I1081">
        <v>159.26</v>
      </c>
      <c r="J1081">
        <v>159.26</v>
      </c>
      <c r="K1081" t="s">
        <v>142</v>
      </c>
      <c r="L1081">
        <v>10</v>
      </c>
      <c r="M1081" s="2">
        <v>45588</v>
      </c>
      <c r="N1081" t="s">
        <v>4034</v>
      </c>
      <c r="O1081">
        <v>170000</v>
      </c>
      <c r="P1081">
        <v>0</v>
      </c>
      <c r="T1081" s="25"/>
    </row>
    <row r="1082" spans="1:20" x14ac:dyDescent="0.3">
      <c r="A1082">
        <v>1</v>
      </c>
      <c r="B1082">
        <v>2024</v>
      </c>
      <c r="C1082">
        <v>1512</v>
      </c>
      <c r="D1082" t="s">
        <v>3608</v>
      </c>
      <c r="E1082">
        <v>6</v>
      </c>
      <c r="F1082" s="27">
        <v>26230</v>
      </c>
      <c r="G1082" t="s">
        <v>1057</v>
      </c>
      <c r="H1082">
        <v>2</v>
      </c>
      <c r="I1082">
        <v>159.26</v>
      </c>
      <c r="J1082">
        <v>318.52</v>
      </c>
      <c r="K1082" t="s">
        <v>142</v>
      </c>
      <c r="L1082">
        <v>10</v>
      </c>
      <c r="M1082" s="2">
        <v>45588</v>
      </c>
      <c r="N1082" t="s">
        <v>4034</v>
      </c>
      <c r="O1082">
        <v>170000</v>
      </c>
      <c r="P1082">
        <v>0</v>
      </c>
      <c r="T1082" s="25"/>
    </row>
    <row r="1083" spans="1:20" x14ac:dyDescent="0.3">
      <c r="A1083">
        <v>1</v>
      </c>
      <c r="B1083">
        <v>2024</v>
      </c>
      <c r="C1083">
        <v>1513</v>
      </c>
      <c r="D1083" t="s">
        <v>3608</v>
      </c>
      <c r="E1083">
        <v>1</v>
      </c>
      <c r="F1083" s="27">
        <v>28958</v>
      </c>
      <c r="G1083" t="s">
        <v>4051</v>
      </c>
      <c r="H1083">
        <v>1</v>
      </c>
      <c r="I1083">
        <v>61000</v>
      </c>
      <c r="J1083">
        <v>61000</v>
      </c>
      <c r="K1083" t="s">
        <v>171</v>
      </c>
      <c r="L1083">
        <v>10</v>
      </c>
      <c r="M1083" s="2">
        <v>45593</v>
      </c>
      <c r="N1083" t="s">
        <v>1382</v>
      </c>
      <c r="P1083">
        <v>0</v>
      </c>
      <c r="T1083" s="25"/>
    </row>
    <row r="1084" spans="1:20" x14ac:dyDescent="0.3">
      <c r="A1084">
        <v>1</v>
      </c>
      <c r="B1084">
        <v>2024</v>
      </c>
      <c r="C1084">
        <v>1513</v>
      </c>
      <c r="D1084" t="s">
        <v>3609</v>
      </c>
      <c r="E1084">
        <v>2</v>
      </c>
      <c r="F1084" s="27">
        <v>16180</v>
      </c>
      <c r="G1084" t="s">
        <v>4046</v>
      </c>
      <c r="H1084">
        <v>0.5</v>
      </c>
      <c r="I1084">
        <v>888.97</v>
      </c>
      <c r="J1084">
        <v>444.49</v>
      </c>
      <c r="K1084" t="s">
        <v>171</v>
      </c>
      <c r="L1084">
        <v>10</v>
      </c>
      <c r="M1084" s="2">
        <v>45593</v>
      </c>
      <c r="N1084" t="s">
        <v>1382</v>
      </c>
      <c r="P1084">
        <v>0</v>
      </c>
      <c r="T1084" s="25"/>
    </row>
    <row r="1085" spans="1:20" x14ac:dyDescent="0.3">
      <c r="A1085">
        <v>1</v>
      </c>
      <c r="B1085">
        <v>2024</v>
      </c>
      <c r="C1085">
        <v>1514</v>
      </c>
      <c r="D1085" t="s">
        <v>3608</v>
      </c>
      <c r="E1085">
        <v>1</v>
      </c>
      <c r="F1085" s="27">
        <v>26230</v>
      </c>
      <c r="G1085" t="s">
        <v>1057</v>
      </c>
      <c r="H1085">
        <v>1</v>
      </c>
      <c r="I1085">
        <v>159.26</v>
      </c>
      <c r="J1085">
        <v>159.26</v>
      </c>
      <c r="K1085" t="s">
        <v>42</v>
      </c>
      <c r="L1085">
        <v>10</v>
      </c>
      <c r="M1085" s="2">
        <v>45593</v>
      </c>
      <c r="N1085" t="s">
        <v>4034</v>
      </c>
      <c r="P1085">
        <v>0</v>
      </c>
      <c r="T1085" s="25"/>
    </row>
    <row r="1086" spans="1:20" x14ac:dyDescent="0.3">
      <c r="A1086">
        <v>1</v>
      </c>
      <c r="B1086">
        <v>2024</v>
      </c>
      <c r="C1086">
        <v>1514</v>
      </c>
      <c r="D1086" t="s">
        <v>3608</v>
      </c>
      <c r="E1086">
        <v>2</v>
      </c>
      <c r="F1086" s="27">
        <v>26230</v>
      </c>
      <c r="G1086" t="s">
        <v>1057</v>
      </c>
      <c r="H1086">
        <v>2</v>
      </c>
      <c r="I1086">
        <v>159.26</v>
      </c>
      <c r="J1086">
        <v>318.52</v>
      </c>
      <c r="K1086" t="s">
        <v>42</v>
      </c>
      <c r="L1086">
        <v>10</v>
      </c>
      <c r="M1086" s="2">
        <v>45593</v>
      </c>
      <c r="N1086" t="s">
        <v>4034</v>
      </c>
      <c r="P1086">
        <v>0</v>
      </c>
      <c r="T1086" s="25"/>
    </row>
    <row r="1087" spans="1:20" x14ac:dyDescent="0.3">
      <c r="A1087">
        <v>1</v>
      </c>
      <c r="B1087">
        <v>2024</v>
      </c>
      <c r="C1087">
        <v>1514</v>
      </c>
      <c r="D1087" t="s">
        <v>3608</v>
      </c>
      <c r="E1087">
        <v>3</v>
      </c>
      <c r="F1087" s="27">
        <v>26230</v>
      </c>
      <c r="G1087" t="s">
        <v>1057</v>
      </c>
      <c r="H1087">
        <v>1</v>
      </c>
      <c r="I1087">
        <v>159.26</v>
      </c>
      <c r="J1087">
        <v>159.26</v>
      </c>
      <c r="K1087" t="s">
        <v>42</v>
      </c>
      <c r="L1087">
        <v>10</v>
      </c>
      <c r="M1087" s="2">
        <v>45593</v>
      </c>
      <c r="N1087" t="s">
        <v>4034</v>
      </c>
      <c r="P1087">
        <v>0</v>
      </c>
      <c r="T1087" s="25"/>
    </row>
    <row r="1088" spans="1:20" x14ac:dyDescent="0.3">
      <c r="A1088">
        <v>1</v>
      </c>
      <c r="B1088">
        <v>2024</v>
      </c>
      <c r="C1088">
        <v>1514</v>
      </c>
      <c r="D1088" t="s">
        <v>3608</v>
      </c>
      <c r="E1088">
        <v>4</v>
      </c>
      <c r="F1088" s="27">
        <v>26230</v>
      </c>
      <c r="G1088" t="s">
        <v>1057</v>
      </c>
      <c r="H1088">
        <v>1</v>
      </c>
      <c r="I1088">
        <v>159.26</v>
      </c>
      <c r="J1088">
        <v>159.26</v>
      </c>
      <c r="K1088" t="s">
        <v>42</v>
      </c>
      <c r="L1088">
        <v>10</v>
      </c>
      <c r="M1088" s="2">
        <v>45593</v>
      </c>
      <c r="N1088" t="s">
        <v>4034</v>
      </c>
      <c r="P1088">
        <v>0</v>
      </c>
      <c r="T1088" s="25"/>
    </row>
    <row r="1089" spans="1:20" x14ac:dyDescent="0.3">
      <c r="A1089">
        <v>1</v>
      </c>
      <c r="B1089">
        <v>2024</v>
      </c>
      <c r="C1089">
        <v>1514</v>
      </c>
      <c r="D1089" t="s">
        <v>3608</v>
      </c>
      <c r="E1089">
        <v>5</v>
      </c>
      <c r="F1089" s="27">
        <v>26416</v>
      </c>
      <c r="G1089" t="s">
        <v>1075</v>
      </c>
      <c r="H1089">
        <v>2</v>
      </c>
      <c r="I1089">
        <v>3917.51</v>
      </c>
      <c r="J1089">
        <v>7835.02</v>
      </c>
      <c r="K1089" t="s">
        <v>42</v>
      </c>
      <c r="L1089">
        <v>10</v>
      </c>
      <c r="M1089" s="2">
        <v>45593</v>
      </c>
      <c r="N1089" t="s">
        <v>4034</v>
      </c>
      <c r="P1089">
        <v>0</v>
      </c>
      <c r="T1089" s="25"/>
    </row>
    <row r="1090" spans="1:20" x14ac:dyDescent="0.3">
      <c r="A1090">
        <v>1</v>
      </c>
      <c r="B1090">
        <v>2024</v>
      </c>
      <c r="C1090">
        <v>1514</v>
      </c>
      <c r="D1090" t="s">
        <v>3608</v>
      </c>
      <c r="E1090">
        <v>6</v>
      </c>
      <c r="F1090" s="27">
        <v>27405</v>
      </c>
      <c r="G1090" t="s">
        <v>1216</v>
      </c>
      <c r="H1090">
        <v>2</v>
      </c>
      <c r="I1090">
        <v>2945.69</v>
      </c>
      <c r="J1090">
        <v>5891.38</v>
      </c>
      <c r="K1090" t="s">
        <v>42</v>
      </c>
      <c r="L1090">
        <v>10</v>
      </c>
      <c r="M1090" s="2">
        <v>45593</v>
      </c>
      <c r="N1090" t="s">
        <v>4034</v>
      </c>
      <c r="P1090">
        <v>0</v>
      </c>
      <c r="T1090" s="25"/>
    </row>
    <row r="1091" spans="1:20" x14ac:dyDescent="0.3">
      <c r="A1091">
        <v>1</v>
      </c>
      <c r="B1091">
        <v>2024</v>
      </c>
      <c r="C1091">
        <v>1515</v>
      </c>
      <c r="D1091" t="s">
        <v>3609</v>
      </c>
      <c r="E1091">
        <v>1</v>
      </c>
      <c r="F1091" s="27" t="s">
        <v>1359</v>
      </c>
      <c r="G1091" t="s">
        <v>1360</v>
      </c>
      <c r="H1091">
        <v>5</v>
      </c>
      <c r="I1091">
        <v>541.5</v>
      </c>
      <c r="J1091">
        <v>2707.5</v>
      </c>
      <c r="K1091" t="s">
        <v>237</v>
      </c>
      <c r="L1091">
        <v>10</v>
      </c>
      <c r="M1091" s="2">
        <v>45595</v>
      </c>
      <c r="N1091" t="s">
        <v>4034</v>
      </c>
      <c r="O1091">
        <v>140000</v>
      </c>
      <c r="P1091">
        <v>0</v>
      </c>
      <c r="T1091" s="25"/>
    </row>
    <row r="1092" spans="1:20" x14ac:dyDescent="0.3">
      <c r="A1092">
        <v>1</v>
      </c>
      <c r="B1092">
        <v>2024</v>
      </c>
      <c r="C1092">
        <v>1515</v>
      </c>
      <c r="D1092" t="s">
        <v>3608</v>
      </c>
      <c r="E1092">
        <v>2</v>
      </c>
      <c r="F1092" s="27">
        <v>20424</v>
      </c>
      <c r="G1092" t="s">
        <v>1103</v>
      </c>
      <c r="H1092">
        <v>1</v>
      </c>
      <c r="I1092">
        <v>646.52</v>
      </c>
      <c r="J1092">
        <v>646.52</v>
      </c>
      <c r="K1092" t="s">
        <v>237</v>
      </c>
      <c r="L1092">
        <v>10</v>
      </c>
      <c r="M1092" s="2">
        <v>45595</v>
      </c>
      <c r="N1092" t="s">
        <v>4034</v>
      </c>
      <c r="O1092">
        <v>140000</v>
      </c>
      <c r="P1092">
        <v>0</v>
      </c>
      <c r="T1092" s="25"/>
    </row>
    <row r="1093" spans="1:20" x14ac:dyDescent="0.3">
      <c r="A1093">
        <v>1</v>
      </c>
      <c r="B1093">
        <v>2024</v>
      </c>
      <c r="C1093">
        <v>1515</v>
      </c>
      <c r="D1093" t="s">
        <v>3608</v>
      </c>
      <c r="E1093">
        <v>3</v>
      </c>
      <c r="F1093" s="27">
        <v>20425</v>
      </c>
      <c r="G1093" t="s">
        <v>1137</v>
      </c>
      <c r="H1093">
        <v>1</v>
      </c>
      <c r="I1093">
        <v>899.26</v>
      </c>
      <c r="J1093">
        <v>899.26</v>
      </c>
      <c r="K1093" t="s">
        <v>237</v>
      </c>
      <c r="L1093">
        <v>10</v>
      </c>
      <c r="M1093" s="2">
        <v>45595</v>
      </c>
      <c r="N1093" t="s">
        <v>4034</v>
      </c>
      <c r="O1093">
        <v>140000</v>
      </c>
      <c r="P1093">
        <v>0</v>
      </c>
      <c r="T1093" s="25"/>
    </row>
    <row r="1094" spans="1:20" x14ac:dyDescent="0.3">
      <c r="A1094">
        <v>1</v>
      </c>
      <c r="B1094">
        <v>2024</v>
      </c>
      <c r="C1094">
        <v>1515</v>
      </c>
      <c r="D1094" t="s">
        <v>3608</v>
      </c>
      <c r="E1094">
        <v>4</v>
      </c>
      <c r="F1094" s="27">
        <v>20451</v>
      </c>
      <c r="G1094" t="s">
        <v>1109</v>
      </c>
      <c r="H1094">
        <v>1</v>
      </c>
      <c r="I1094">
        <v>628.21</v>
      </c>
      <c r="J1094">
        <v>628.21</v>
      </c>
      <c r="K1094" t="s">
        <v>237</v>
      </c>
      <c r="L1094">
        <v>10</v>
      </c>
      <c r="M1094" s="2">
        <v>45595</v>
      </c>
      <c r="N1094" t="s">
        <v>4034</v>
      </c>
      <c r="O1094">
        <v>140000</v>
      </c>
      <c r="P1094">
        <v>0</v>
      </c>
      <c r="T1094" s="25"/>
    </row>
    <row r="1095" spans="1:20" x14ac:dyDescent="0.3">
      <c r="A1095">
        <v>1</v>
      </c>
      <c r="B1095">
        <v>2024</v>
      </c>
      <c r="C1095">
        <v>1515</v>
      </c>
      <c r="D1095" t="s">
        <v>3608</v>
      </c>
      <c r="E1095">
        <v>5</v>
      </c>
      <c r="F1095" s="27">
        <v>14444</v>
      </c>
      <c r="G1095" t="s">
        <v>1217</v>
      </c>
      <c r="H1095">
        <v>1</v>
      </c>
      <c r="I1095">
        <v>2953.75</v>
      </c>
      <c r="J1095">
        <v>2953.75</v>
      </c>
      <c r="K1095" t="s">
        <v>237</v>
      </c>
      <c r="L1095">
        <v>10</v>
      </c>
      <c r="M1095" s="2">
        <v>45595</v>
      </c>
      <c r="N1095" t="s">
        <v>4034</v>
      </c>
      <c r="O1095">
        <v>140000</v>
      </c>
      <c r="P1095">
        <v>0</v>
      </c>
      <c r="T1095" s="25"/>
    </row>
    <row r="1096" spans="1:20" x14ac:dyDescent="0.3">
      <c r="A1096">
        <v>1</v>
      </c>
      <c r="B1096">
        <v>2024</v>
      </c>
      <c r="C1096">
        <v>1515</v>
      </c>
      <c r="D1096" t="s">
        <v>3608</v>
      </c>
      <c r="E1096">
        <v>6</v>
      </c>
      <c r="F1096" s="27">
        <v>26230</v>
      </c>
      <c r="G1096" t="s">
        <v>1057</v>
      </c>
      <c r="H1096">
        <v>1</v>
      </c>
      <c r="I1096">
        <v>159.26</v>
      </c>
      <c r="J1096">
        <v>159.26</v>
      </c>
      <c r="K1096" t="s">
        <v>237</v>
      </c>
      <c r="L1096">
        <v>10</v>
      </c>
      <c r="M1096" s="2">
        <v>45595</v>
      </c>
      <c r="N1096" t="s">
        <v>4034</v>
      </c>
      <c r="O1096">
        <v>140000</v>
      </c>
      <c r="P1096">
        <v>0</v>
      </c>
      <c r="T1096" s="25"/>
    </row>
    <row r="1097" spans="1:20" x14ac:dyDescent="0.3">
      <c r="A1097">
        <v>1</v>
      </c>
      <c r="B1097">
        <v>2024</v>
      </c>
      <c r="C1097">
        <v>1515</v>
      </c>
      <c r="D1097" t="s">
        <v>3608</v>
      </c>
      <c r="E1097">
        <v>7</v>
      </c>
      <c r="F1097" s="27">
        <v>26230</v>
      </c>
      <c r="G1097" t="s">
        <v>1057</v>
      </c>
      <c r="H1097">
        <v>1</v>
      </c>
      <c r="I1097">
        <v>159.26</v>
      </c>
      <c r="J1097">
        <v>159.26</v>
      </c>
      <c r="K1097" t="s">
        <v>237</v>
      </c>
      <c r="L1097">
        <v>10</v>
      </c>
      <c r="M1097" s="2">
        <v>45595</v>
      </c>
      <c r="N1097" t="s">
        <v>4034</v>
      </c>
      <c r="O1097">
        <v>140000</v>
      </c>
      <c r="P1097">
        <v>0</v>
      </c>
      <c r="T1097" s="25"/>
    </row>
    <row r="1098" spans="1:20" x14ac:dyDescent="0.3">
      <c r="A1098">
        <v>1</v>
      </c>
      <c r="B1098">
        <v>2024</v>
      </c>
      <c r="C1098">
        <v>1515</v>
      </c>
      <c r="D1098" t="s">
        <v>3608</v>
      </c>
      <c r="E1098">
        <v>8</v>
      </c>
      <c r="F1098" s="27">
        <v>25240</v>
      </c>
      <c r="G1098" t="s">
        <v>1095</v>
      </c>
      <c r="H1098">
        <v>1</v>
      </c>
      <c r="I1098">
        <v>575</v>
      </c>
      <c r="J1098">
        <v>575</v>
      </c>
      <c r="K1098" t="s">
        <v>237</v>
      </c>
      <c r="L1098">
        <v>10</v>
      </c>
      <c r="M1098" s="2">
        <v>45595</v>
      </c>
      <c r="N1098" t="s">
        <v>4034</v>
      </c>
      <c r="O1098">
        <v>140000</v>
      </c>
      <c r="P1098">
        <v>0</v>
      </c>
      <c r="T1098" s="25"/>
    </row>
    <row r="1099" spans="1:20" x14ac:dyDescent="0.3">
      <c r="A1099">
        <v>1</v>
      </c>
      <c r="B1099">
        <v>2024</v>
      </c>
      <c r="C1099">
        <v>1516</v>
      </c>
      <c r="D1099" t="s">
        <v>3608</v>
      </c>
      <c r="E1099">
        <v>1</v>
      </c>
      <c r="F1099" s="27">
        <v>26225</v>
      </c>
      <c r="G1099" t="s">
        <v>1064</v>
      </c>
      <c r="H1099">
        <v>2</v>
      </c>
      <c r="I1099">
        <v>3684.05</v>
      </c>
      <c r="J1099">
        <v>7368.1</v>
      </c>
      <c r="K1099" t="s">
        <v>342</v>
      </c>
      <c r="L1099">
        <v>10</v>
      </c>
      <c r="M1099" s="2">
        <v>45595</v>
      </c>
      <c r="N1099" t="s">
        <v>1382</v>
      </c>
      <c r="P1099">
        <v>0</v>
      </c>
      <c r="T1099" s="25"/>
    </row>
    <row r="1100" spans="1:20" x14ac:dyDescent="0.3">
      <c r="A1100">
        <v>1</v>
      </c>
      <c r="B1100">
        <v>2024</v>
      </c>
      <c r="C1100">
        <v>1516</v>
      </c>
      <c r="D1100" t="s">
        <v>3608</v>
      </c>
      <c r="E1100">
        <v>2</v>
      </c>
      <c r="F1100" s="27">
        <v>26230</v>
      </c>
      <c r="G1100" t="s">
        <v>1057</v>
      </c>
      <c r="H1100">
        <v>4</v>
      </c>
      <c r="I1100">
        <v>159.26</v>
      </c>
      <c r="J1100">
        <v>637.04</v>
      </c>
      <c r="K1100" t="s">
        <v>342</v>
      </c>
      <c r="L1100">
        <v>10</v>
      </c>
      <c r="M1100" s="2">
        <v>45595</v>
      </c>
      <c r="N1100" t="s">
        <v>1382</v>
      </c>
      <c r="P1100">
        <v>0</v>
      </c>
      <c r="T1100" s="25"/>
    </row>
    <row r="1101" spans="1:20" x14ac:dyDescent="0.3">
      <c r="A1101">
        <v>1</v>
      </c>
      <c r="B1101">
        <v>2024</v>
      </c>
      <c r="C1101">
        <v>1516</v>
      </c>
      <c r="D1101" t="s">
        <v>3608</v>
      </c>
      <c r="E1101">
        <v>3</v>
      </c>
      <c r="F1101" s="27">
        <v>26230</v>
      </c>
      <c r="G1101" t="s">
        <v>1057</v>
      </c>
      <c r="H1101">
        <v>1</v>
      </c>
      <c r="I1101">
        <v>159.26</v>
      </c>
      <c r="J1101">
        <v>159.26</v>
      </c>
      <c r="K1101" t="s">
        <v>342</v>
      </c>
      <c r="L1101">
        <v>10</v>
      </c>
      <c r="M1101" s="2">
        <v>45595</v>
      </c>
      <c r="N1101" t="s">
        <v>1382</v>
      </c>
      <c r="P1101">
        <v>0</v>
      </c>
      <c r="T1101" s="25"/>
    </row>
    <row r="1102" spans="1:20" x14ac:dyDescent="0.3">
      <c r="A1102">
        <v>1</v>
      </c>
      <c r="B1102">
        <v>2024</v>
      </c>
      <c r="C1102">
        <v>1517</v>
      </c>
      <c r="D1102" t="s">
        <v>3609</v>
      </c>
      <c r="E1102">
        <v>1</v>
      </c>
      <c r="F1102" s="27" t="s">
        <v>1359</v>
      </c>
      <c r="G1102" t="s">
        <v>1360</v>
      </c>
      <c r="H1102">
        <v>5</v>
      </c>
      <c r="I1102">
        <v>541.5</v>
      </c>
      <c r="J1102">
        <v>2707.5</v>
      </c>
      <c r="K1102" t="s">
        <v>331</v>
      </c>
      <c r="L1102">
        <v>10</v>
      </c>
      <c r="M1102" s="2">
        <v>45595</v>
      </c>
      <c r="N1102" t="s">
        <v>4034</v>
      </c>
      <c r="O1102">
        <v>100000</v>
      </c>
      <c r="P1102">
        <v>0</v>
      </c>
      <c r="T1102" s="25"/>
    </row>
    <row r="1103" spans="1:20" x14ac:dyDescent="0.3">
      <c r="A1103">
        <v>1</v>
      </c>
      <c r="B1103">
        <v>2024</v>
      </c>
      <c r="C1103">
        <v>1517</v>
      </c>
      <c r="D1103" t="s">
        <v>3608</v>
      </c>
      <c r="E1103">
        <v>2</v>
      </c>
      <c r="F1103" s="27">
        <v>20424</v>
      </c>
      <c r="G1103" t="s">
        <v>1103</v>
      </c>
      <c r="H1103">
        <v>1</v>
      </c>
      <c r="I1103">
        <v>646.52</v>
      </c>
      <c r="J1103">
        <v>646.52</v>
      </c>
      <c r="K1103" t="s">
        <v>331</v>
      </c>
      <c r="L1103">
        <v>10</v>
      </c>
      <c r="M1103" s="2">
        <v>45595</v>
      </c>
      <c r="N1103" t="s">
        <v>4034</v>
      </c>
      <c r="O1103">
        <v>100000</v>
      </c>
      <c r="P1103">
        <v>0</v>
      </c>
      <c r="T1103" s="25"/>
    </row>
    <row r="1104" spans="1:20" x14ac:dyDescent="0.3">
      <c r="A1104">
        <v>1</v>
      </c>
      <c r="B1104">
        <v>2024</v>
      </c>
      <c r="C1104">
        <v>1517</v>
      </c>
      <c r="D1104" t="s">
        <v>3608</v>
      </c>
      <c r="E1104">
        <v>3</v>
      </c>
      <c r="F1104" s="27">
        <v>14444</v>
      </c>
      <c r="G1104" t="s">
        <v>1217</v>
      </c>
      <c r="H1104">
        <v>1</v>
      </c>
      <c r="I1104">
        <v>2953.75</v>
      </c>
      <c r="J1104">
        <v>2953.75</v>
      </c>
      <c r="K1104" t="s">
        <v>331</v>
      </c>
      <c r="L1104">
        <v>10</v>
      </c>
      <c r="M1104" s="2">
        <v>45595</v>
      </c>
      <c r="N1104" t="s">
        <v>4034</v>
      </c>
      <c r="O1104">
        <v>100000</v>
      </c>
      <c r="P1104">
        <v>0</v>
      </c>
      <c r="T1104" s="25"/>
    </row>
    <row r="1105" spans="1:20" x14ac:dyDescent="0.3">
      <c r="A1105">
        <v>1</v>
      </c>
      <c r="B1105">
        <v>2024</v>
      </c>
      <c r="C1105">
        <v>1517</v>
      </c>
      <c r="D1105" t="s">
        <v>3608</v>
      </c>
      <c r="E1105">
        <v>4</v>
      </c>
      <c r="F1105" s="27">
        <v>20451</v>
      </c>
      <c r="G1105" t="s">
        <v>1109</v>
      </c>
      <c r="H1105">
        <v>1</v>
      </c>
      <c r="I1105">
        <v>628.21</v>
      </c>
      <c r="J1105">
        <v>628.21</v>
      </c>
      <c r="K1105" t="s">
        <v>331</v>
      </c>
      <c r="L1105">
        <v>10</v>
      </c>
      <c r="M1105" s="2">
        <v>45595</v>
      </c>
      <c r="N1105" t="s">
        <v>4034</v>
      </c>
      <c r="O1105">
        <v>100000</v>
      </c>
      <c r="P1105">
        <v>0</v>
      </c>
      <c r="T1105" s="25"/>
    </row>
    <row r="1106" spans="1:20" x14ac:dyDescent="0.3">
      <c r="A1106">
        <v>1</v>
      </c>
      <c r="B1106">
        <v>2024</v>
      </c>
      <c r="C1106">
        <v>1517</v>
      </c>
      <c r="D1106" t="s">
        <v>3608</v>
      </c>
      <c r="E1106">
        <v>5</v>
      </c>
      <c r="F1106" s="27">
        <v>20425</v>
      </c>
      <c r="G1106" t="s">
        <v>1137</v>
      </c>
      <c r="H1106">
        <v>1</v>
      </c>
      <c r="I1106">
        <v>899.26</v>
      </c>
      <c r="J1106">
        <v>899.26</v>
      </c>
      <c r="K1106" t="s">
        <v>331</v>
      </c>
      <c r="L1106">
        <v>10</v>
      </c>
      <c r="M1106" s="2">
        <v>45595</v>
      </c>
      <c r="N1106" t="s">
        <v>4034</v>
      </c>
      <c r="O1106">
        <v>100000</v>
      </c>
      <c r="P1106">
        <v>0</v>
      </c>
      <c r="T1106" s="25"/>
    </row>
    <row r="1107" spans="1:20" x14ac:dyDescent="0.3">
      <c r="A1107">
        <v>1</v>
      </c>
      <c r="B1107">
        <v>2024</v>
      </c>
      <c r="C1107">
        <v>1517</v>
      </c>
      <c r="D1107" t="s">
        <v>3608</v>
      </c>
      <c r="E1107">
        <v>6</v>
      </c>
      <c r="F1107" s="27">
        <v>26230</v>
      </c>
      <c r="G1107" t="s">
        <v>1057</v>
      </c>
      <c r="H1107">
        <v>2</v>
      </c>
      <c r="I1107">
        <v>159.26</v>
      </c>
      <c r="J1107">
        <v>318.52</v>
      </c>
      <c r="K1107" t="s">
        <v>331</v>
      </c>
      <c r="L1107">
        <v>10</v>
      </c>
      <c r="M1107" s="2">
        <v>45595</v>
      </c>
      <c r="N1107" t="s">
        <v>4034</v>
      </c>
      <c r="O1107">
        <v>100000</v>
      </c>
      <c r="P1107">
        <v>0</v>
      </c>
      <c r="T1107" s="25"/>
    </row>
    <row r="1108" spans="1:20" x14ac:dyDescent="0.3">
      <c r="A1108">
        <v>1</v>
      </c>
      <c r="B1108">
        <v>2024</v>
      </c>
      <c r="C1108">
        <v>1518</v>
      </c>
      <c r="D1108" t="s">
        <v>3609</v>
      </c>
      <c r="E1108">
        <v>1</v>
      </c>
      <c r="F1108" s="27">
        <v>28454</v>
      </c>
      <c r="G1108" t="s">
        <v>4039</v>
      </c>
      <c r="H1108">
        <v>5</v>
      </c>
      <c r="I1108">
        <v>541.5</v>
      </c>
      <c r="J1108">
        <v>2707.5</v>
      </c>
      <c r="K1108" t="s">
        <v>53</v>
      </c>
      <c r="L1108">
        <v>10</v>
      </c>
      <c r="M1108" s="2">
        <v>45595</v>
      </c>
      <c r="N1108" t="s">
        <v>4034</v>
      </c>
      <c r="O1108">
        <v>319200</v>
      </c>
      <c r="P1108">
        <v>0</v>
      </c>
      <c r="T1108" s="25"/>
    </row>
    <row r="1109" spans="1:20" x14ac:dyDescent="0.3">
      <c r="A1109">
        <v>1</v>
      </c>
      <c r="B1109">
        <v>2024</v>
      </c>
      <c r="C1109">
        <v>1518</v>
      </c>
      <c r="D1109" t="s">
        <v>3608</v>
      </c>
      <c r="E1109">
        <v>2</v>
      </c>
      <c r="F1109" s="27">
        <v>20424</v>
      </c>
      <c r="G1109" t="s">
        <v>1103</v>
      </c>
      <c r="H1109">
        <v>1</v>
      </c>
      <c r="I1109">
        <v>646.52</v>
      </c>
      <c r="J1109">
        <v>646.52</v>
      </c>
      <c r="K1109" t="s">
        <v>53</v>
      </c>
      <c r="L1109">
        <v>10</v>
      </c>
      <c r="M1109" s="2">
        <v>45595</v>
      </c>
      <c r="N1109" t="s">
        <v>4034</v>
      </c>
      <c r="O1109">
        <v>319200</v>
      </c>
      <c r="P1109">
        <v>0</v>
      </c>
      <c r="T1109" s="25"/>
    </row>
    <row r="1110" spans="1:20" x14ac:dyDescent="0.3">
      <c r="A1110">
        <v>1</v>
      </c>
      <c r="B1110">
        <v>2024</v>
      </c>
      <c r="C1110">
        <v>1518</v>
      </c>
      <c r="D1110" t="s">
        <v>3608</v>
      </c>
      <c r="E1110">
        <v>3</v>
      </c>
      <c r="F1110" s="27">
        <v>20425</v>
      </c>
      <c r="G1110" t="s">
        <v>1137</v>
      </c>
      <c r="H1110">
        <v>1</v>
      </c>
      <c r="I1110">
        <v>899.26</v>
      </c>
      <c r="J1110">
        <v>899.26</v>
      </c>
      <c r="K1110" t="s">
        <v>53</v>
      </c>
      <c r="L1110">
        <v>10</v>
      </c>
      <c r="M1110" s="2">
        <v>45595</v>
      </c>
      <c r="N1110" t="s">
        <v>4034</v>
      </c>
      <c r="O1110">
        <v>319200</v>
      </c>
      <c r="P1110">
        <v>0</v>
      </c>
      <c r="T1110" s="25"/>
    </row>
    <row r="1111" spans="1:20" x14ac:dyDescent="0.3">
      <c r="A1111">
        <v>1</v>
      </c>
      <c r="B1111">
        <v>2024</v>
      </c>
      <c r="C1111">
        <v>1518</v>
      </c>
      <c r="D1111" t="s">
        <v>3608</v>
      </c>
      <c r="E1111">
        <v>4</v>
      </c>
      <c r="F1111" s="27">
        <v>20451</v>
      </c>
      <c r="G1111" t="s">
        <v>1109</v>
      </c>
      <c r="H1111">
        <v>1</v>
      </c>
      <c r="I1111">
        <v>628.21</v>
      </c>
      <c r="J1111">
        <v>628.21</v>
      </c>
      <c r="K1111" t="s">
        <v>53</v>
      </c>
      <c r="L1111">
        <v>10</v>
      </c>
      <c r="M1111" s="2">
        <v>45595</v>
      </c>
      <c r="N1111" t="s">
        <v>4034</v>
      </c>
      <c r="O1111">
        <v>319200</v>
      </c>
      <c r="P1111">
        <v>0</v>
      </c>
      <c r="T1111" s="25"/>
    </row>
    <row r="1112" spans="1:20" x14ac:dyDescent="0.3">
      <c r="A1112">
        <v>1</v>
      </c>
      <c r="B1112">
        <v>2024</v>
      </c>
      <c r="C1112">
        <v>1518</v>
      </c>
      <c r="D1112" t="s">
        <v>3608</v>
      </c>
      <c r="E1112">
        <v>5</v>
      </c>
      <c r="F1112" s="27">
        <v>26230</v>
      </c>
      <c r="G1112" t="s">
        <v>1057</v>
      </c>
      <c r="H1112">
        <v>1</v>
      </c>
      <c r="I1112">
        <v>159.26</v>
      </c>
      <c r="J1112">
        <v>159.26</v>
      </c>
      <c r="K1112" t="s">
        <v>53</v>
      </c>
      <c r="L1112">
        <v>10</v>
      </c>
      <c r="M1112" s="2">
        <v>45595</v>
      </c>
      <c r="N1112" t="s">
        <v>4034</v>
      </c>
      <c r="O1112">
        <v>319200</v>
      </c>
      <c r="P1112">
        <v>0</v>
      </c>
      <c r="T1112" s="25"/>
    </row>
    <row r="1113" spans="1:20" x14ac:dyDescent="0.3">
      <c r="A1113">
        <v>1</v>
      </c>
      <c r="B1113">
        <v>2024</v>
      </c>
      <c r="C1113">
        <v>1518</v>
      </c>
      <c r="D1113" t="s">
        <v>3608</v>
      </c>
      <c r="E1113">
        <v>6</v>
      </c>
      <c r="F1113" s="27">
        <v>26230</v>
      </c>
      <c r="G1113" t="s">
        <v>1057</v>
      </c>
      <c r="H1113">
        <v>1</v>
      </c>
      <c r="I1113">
        <v>159.26</v>
      </c>
      <c r="J1113">
        <v>159.26</v>
      </c>
      <c r="K1113" t="s">
        <v>53</v>
      </c>
      <c r="L1113">
        <v>10</v>
      </c>
      <c r="M1113" s="2">
        <v>45595</v>
      </c>
      <c r="N1113" t="s">
        <v>4034</v>
      </c>
      <c r="O1113">
        <v>319200</v>
      </c>
      <c r="P1113">
        <v>0</v>
      </c>
      <c r="T1113" s="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E3F0D-237F-48FE-8C20-20C5967EE1EC}">
  <dimension ref="A1:R410"/>
  <sheetViews>
    <sheetView topLeftCell="D1" workbookViewId="0">
      <selection activeCell="P169" sqref="P169"/>
    </sheetView>
  </sheetViews>
  <sheetFormatPr defaultRowHeight="14.4" x14ac:dyDescent="0.3"/>
  <cols>
    <col min="1" max="1" width="8.6640625" customWidth="1"/>
    <col min="2" max="2" width="9.6640625" bestFit="1" customWidth="1"/>
    <col min="3" max="3" width="37.88671875" customWidth="1"/>
    <col min="4" max="4" width="9.6640625" style="2" bestFit="1" customWidth="1"/>
    <col min="5" max="5" width="13.5546875" bestFit="1" customWidth="1"/>
    <col min="6" max="6" width="9.6640625" bestFit="1" customWidth="1"/>
    <col min="7" max="7" width="23.6640625" bestFit="1" customWidth="1"/>
    <col min="8" max="8" width="6.5546875" bestFit="1" customWidth="1"/>
    <col min="9" max="9" width="10" bestFit="1" customWidth="1"/>
    <col min="10" max="10" width="10.88671875" bestFit="1" customWidth="1"/>
    <col min="11" max="11" width="7.6640625" bestFit="1" customWidth="1"/>
    <col min="12" max="12" width="10" bestFit="1" customWidth="1"/>
    <col min="13" max="13" width="7.33203125" bestFit="1" customWidth="1"/>
    <col min="14" max="14" width="12.33203125" bestFit="1" customWidth="1"/>
    <col min="15" max="15" width="16.5546875" bestFit="1" customWidth="1"/>
    <col min="16" max="16" width="22.5546875" bestFit="1" customWidth="1"/>
    <col min="17" max="17" width="27" bestFit="1" customWidth="1"/>
    <col min="18" max="18" width="54.33203125" bestFit="1" customWidth="1"/>
  </cols>
  <sheetData>
    <row r="1" spans="1:18" x14ac:dyDescent="0.3">
      <c r="A1" t="s">
        <v>1025</v>
      </c>
      <c r="B1" t="s">
        <v>3077</v>
      </c>
      <c r="C1" t="s">
        <v>3078</v>
      </c>
      <c r="D1" s="2" t="s">
        <v>1406</v>
      </c>
      <c r="E1" t="s">
        <v>3079</v>
      </c>
      <c r="F1" t="s">
        <v>3080</v>
      </c>
      <c r="G1" t="s">
        <v>3081</v>
      </c>
      <c r="H1" t="s">
        <v>3082</v>
      </c>
      <c r="I1" t="s">
        <v>3083</v>
      </c>
      <c r="J1" t="s">
        <v>3084</v>
      </c>
      <c r="K1" t="s">
        <v>3085</v>
      </c>
      <c r="L1" t="s">
        <v>3086</v>
      </c>
      <c r="M1" t="s">
        <v>2763</v>
      </c>
      <c r="N1" t="s">
        <v>3087</v>
      </c>
      <c r="O1" t="s">
        <v>3088</v>
      </c>
      <c r="P1" t="s">
        <v>3089</v>
      </c>
      <c r="Q1" t="s">
        <v>3603</v>
      </c>
      <c r="R1" t="s">
        <v>986</v>
      </c>
    </row>
    <row r="2" spans="1:18" x14ac:dyDescent="0.3">
      <c r="A2">
        <v>2024</v>
      </c>
      <c r="B2">
        <v>17699</v>
      </c>
      <c r="C2" t="s">
        <v>3090</v>
      </c>
      <c r="D2" s="2">
        <v>45296</v>
      </c>
      <c r="E2" t="s">
        <v>3091</v>
      </c>
      <c r="F2">
        <v>9</v>
      </c>
      <c r="G2" t="s">
        <v>3092</v>
      </c>
      <c r="H2">
        <v>43500</v>
      </c>
      <c r="I2">
        <v>27400</v>
      </c>
      <c r="J2">
        <v>0</v>
      </c>
      <c r="K2">
        <v>53210</v>
      </c>
      <c r="L2">
        <v>27400</v>
      </c>
      <c r="M2">
        <v>832111</v>
      </c>
      <c r="N2" t="s">
        <v>3093</v>
      </c>
      <c r="O2" t="s">
        <v>35</v>
      </c>
      <c r="P2" t="s">
        <v>35</v>
      </c>
      <c r="Q2" t="s">
        <v>3094</v>
      </c>
    </row>
    <row r="3" spans="1:18" x14ac:dyDescent="0.3">
      <c r="A3">
        <v>2024</v>
      </c>
      <c r="B3">
        <v>12493</v>
      </c>
      <c r="C3" t="s">
        <v>73</v>
      </c>
      <c r="D3" s="2">
        <v>45309</v>
      </c>
      <c r="E3" t="s">
        <v>3091</v>
      </c>
      <c r="F3">
        <v>57</v>
      </c>
      <c r="G3">
        <v>2431000000080</v>
      </c>
      <c r="H3">
        <v>43500</v>
      </c>
      <c r="I3">
        <v>32756.880000000001</v>
      </c>
      <c r="J3">
        <v>0</v>
      </c>
      <c r="K3">
        <v>53210</v>
      </c>
      <c r="L3">
        <v>27297.4</v>
      </c>
      <c r="M3">
        <v>421111</v>
      </c>
      <c r="N3" t="s">
        <v>3093</v>
      </c>
      <c r="O3" t="s">
        <v>35</v>
      </c>
      <c r="P3" t="s">
        <v>187</v>
      </c>
      <c r="Q3" t="s">
        <v>3095</v>
      </c>
    </row>
    <row r="4" spans="1:18" x14ac:dyDescent="0.3">
      <c r="A4">
        <v>2024</v>
      </c>
      <c r="B4">
        <v>15031</v>
      </c>
      <c r="C4" t="s">
        <v>3096</v>
      </c>
      <c r="D4" s="2">
        <v>45311</v>
      </c>
      <c r="E4" t="s">
        <v>3091</v>
      </c>
      <c r="F4">
        <v>98</v>
      </c>
      <c r="G4" t="s">
        <v>3097</v>
      </c>
      <c r="H4">
        <v>43500</v>
      </c>
      <c r="I4">
        <v>15700</v>
      </c>
      <c r="J4">
        <v>0</v>
      </c>
      <c r="K4">
        <v>53210</v>
      </c>
      <c r="L4">
        <v>13083.33</v>
      </c>
      <c r="M4">
        <v>436222</v>
      </c>
      <c r="N4" t="s">
        <v>3093</v>
      </c>
      <c r="O4" t="s">
        <v>35</v>
      </c>
      <c r="P4" t="s">
        <v>410</v>
      </c>
      <c r="Q4" t="s">
        <v>1381</v>
      </c>
    </row>
    <row r="5" spans="1:18" x14ac:dyDescent="0.3">
      <c r="A5">
        <v>2024</v>
      </c>
      <c r="B5">
        <v>17699</v>
      </c>
      <c r="C5" t="s">
        <v>3090</v>
      </c>
      <c r="D5" s="2">
        <v>45340</v>
      </c>
      <c r="E5" t="s">
        <v>3091</v>
      </c>
      <c r="F5">
        <v>146</v>
      </c>
      <c r="G5" t="s">
        <v>3098</v>
      </c>
      <c r="H5">
        <v>43500</v>
      </c>
      <c r="I5">
        <v>25900</v>
      </c>
      <c r="J5">
        <v>0</v>
      </c>
      <c r="K5">
        <v>53210</v>
      </c>
      <c r="L5">
        <v>25900</v>
      </c>
      <c r="M5">
        <v>832111</v>
      </c>
      <c r="N5" t="s">
        <v>3093</v>
      </c>
      <c r="O5" t="s">
        <v>35</v>
      </c>
      <c r="P5" t="s">
        <v>35</v>
      </c>
      <c r="Q5" t="s">
        <v>3094</v>
      </c>
    </row>
    <row r="6" spans="1:18" x14ac:dyDescent="0.3">
      <c r="A6">
        <v>2024</v>
      </c>
      <c r="B6">
        <v>17514</v>
      </c>
      <c r="C6" t="s">
        <v>3099</v>
      </c>
      <c r="D6" s="2">
        <v>45348</v>
      </c>
      <c r="E6" t="s">
        <v>3091</v>
      </c>
      <c r="F6">
        <v>180</v>
      </c>
      <c r="G6">
        <v>2400300</v>
      </c>
      <c r="H6">
        <v>43500</v>
      </c>
      <c r="I6">
        <v>19490</v>
      </c>
      <c r="J6">
        <v>0</v>
      </c>
      <c r="K6">
        <v>53210</v>
      </c>
      <c r="L6">
        <v>16241.67</v>
      </c>
      <c r="M6">
        <v>437111</v>
      </c>
      <c r="N6" t="s">
        <v>3093</v>
      </c>
      <c r="O6" t="s">
        <v>35</v>
      </c>
      <c r="P6" t="s">
        <v>80</v>
      </c>
      <c r="Q6" t="s">
        <v>1381</v>
      </c>
    </row>
    <row r="7" spans="1:18" x14ac:dyDescent="0.3">
      <c r="A7">
        <v>2024</v>
      </c>
      <c r="B7">
        <v>1368</v>
      </c>
      <c r="C7" t="s">
        <v>13</v>
      </c>
      <c r="D7" s="2">
        <v>45349</v>
      </c>
      <c r="E7" t="s">
        <v>3091</v>
      </c>
      <c r="F7">
        <v>186</v>
      </c>
      <c r="G7" t="s">
        <v>3100</v>
      </c>
      <c r="H7">
        <v>43500</v>
      </c>
      <c r="I7">
        <v>27066.82</v>
      </c>
      <c r="J7">
        <v>0</v>
      </c>
      <c r="K7">
        <v>53210</v>
      </c>
      <c r="L7">
        <v>22555.68</v>
      </c>
      <c r="M7">
        <v>436111</v>
      </c>
      <c r="N7" t="s">
        <v>3093</v>
      </c>
      <c r="O7" t="s">
        <v>35</v>
      </c>
      <c r="P7" t="s">
        <v>566</v>
      </c>
      <c r="Q7" t="s">
        <v>3095</v>
      </c>
    </row>
    <row r="8" spans="1:18" x14ac:dyDescent="0.3">
      <c r="A8">
        <v>2024</v>
      </c>
      <c r="B8">
        <v>17699</v>
      </c>
      <c r="C8" t="s">
        <v>3090</v>
      </c>
      <c r="D8" s="2">
        <v>45351</v>
      </c>
      <c r="E8" t="s">
        <v>3091</v>
      </c>
      <c r="F8">
        <v>187</v>
      </c>
      <c r="G8" t="s">
        <v>3101</v>
      </c>
      <c r="H8">
        <v>43500</v>
      </c>
      <c r="I8">
        <v>21600</v>
      </c>
      <c r="J8">
        <v>0</v>
      </c>
      <c r="K8">
        <v>53210</v>
      </c>
      <c r="L8">
        <v>21600</v>
      </c>
      <c r="M8">
        <v>832111</v>
      </c>
      <c r="N8" t="s">
        <v>3093</v>
      </c>
      <c r="O8" t="s">
        <v>35</v>
      </c>
      <c r="P8" t="s">
        <v>35</v>
      </c>
      <c r="Q8" t="s">
        <v>3094</v>
      </c>
    </row>
    <row r="9" spans="1:18" x14ac:dyDescent="0.3">
      <c r="A9">
        <v>2024</v>
      </c>
      <c r="B9">
        <v>18490</v>
      </c>
      <c r="C9" t="s">
        <v>3102</v>
      </c>
      <c r="D9" s="2">
        <v>45364</v>
      </c>
      <c r="E9" t="s">
        <v>3091</v>
      </c>
      <c r="F9">
        <v>256</v>
      </c>
      <c r="G9" t="s">
        <v>3103</v>
      </c>
      <c r="H9">
        <v>43500</v>
      </c>
      <c r="I9">
        <v>41986.62</v>
      </c>
      <c r="J9">
        <v>0</v>
      </c>
      <c r="K9">
        <v>53210</v>
      </c>
      <c r="L9">
        <v>34988.85</v>
      </c>
      <c r="M9">
        <v>209001</v>
      </c>
      <c r="N9" t="s">
        <v>3093</v>
      </c>
      <c r="O9" t="s">
        <v>35</v>
      </c>
      <c r="P9" t="s">
        <v>398</v>
      </c>
      <c r="Q9" t="s">
        <v>3095</v>
      </c>
    </row>
    <row r="10" spans="1:18" x14ac:dyDescent="0.3">
      <c r="A10">
        <v>2024</v>
      </c>
      <c r="B10">
        <v>14221</v>
      </c>
      <c r="C10" t="s">
        <v>3104</v>
      </c>
      <c r="D10" s="2">
        <v>45352</v>
      </c>
      <c r="E10" t="s">
        <v>3091</v>
      </c>
      <c r="F10">
        <v>260</v>
      </c>
      <c r="G10" t="s">
        <v>3105</v>
      </c>
      <c r="H10">
        <v>43500</v>
      </c>
      <c r="I10">
        <v>1620</v>
      </c>
      <c r="J10">
        <v>0</v>
      </c>
      <c r="K10">
        <v>53210</v>
      </c>
      <c r="L10">
        <v>1350</v>
      </c>
      <c r="M10">
        <v>437111</v>
      </c>
      <c r="N10" t="s">
        <v>3093</v>
      </c>
      <c r="O10" t="s">
        <v>35</v>
      </c>
      <c r="P10" t="s">
        <v>500</v>
      </c>
      <c r="Q10" t="s">
        <v>1381</v>
      </c>
      <c r="R10" t="s">
        <v>3106</v>
      </c>
    </row>
    <row r="11" spans="1:18" x14ac:dyDescent="0.3">
      <c r="A11">
        <v>2024</v>
      </c>
      <c r="B11">
        <v>15031</v>
      </c>
      <c r="C11" t="s">
        <v>3096</v>
      </c>
      <c r="D11" s="2">
        <v>45359</v>
      </c>
      <c r="E11" t="s">
        <v>3091</v>
      </c>
      <c r="F11">
        <v>266</v>
      </c>
      <c r="G11" t="s">
        <v>3107</v>
      </c>
      <c r="H11">
        <v>43500</v>
      </c>
      <c r="I11">
        <v>3600</v>
      </c>
      <c r="J11">
        <v>0</v>
      </c>
      <c r="K11">
        <v>53210</v>
      </c>
      <c r="L11">
        <v>3000</v>
      </c>
      <c r="M11">
        <v>436222</v>
      </c>
      <c r="N11" t="s">
        <v>3093</v>
      </c>
      <c r="O11" t="s">
        <v>35</v>
      </c>
      <c r="P11" t="s">
        <v>150</v>
      </c>
      <c r="Q11" t="s">
        <v>1381</v>
      </c>
    </row>
    <row r="12" spans="1:18" x14ac:dyDescent="0.3">
      <c r="A12">
        <v>2024</v>
      </c>
      <c r="B12">
        <v>17576</v>
      </c>
      <c r="C12" t="s">
        <v>3108</v>
      </c>
      <c r="D12" s="2">
        <v>45359</v>
      </c>
      <c r="E12" t="s">
        <v>3091</v>
      </c>
      <c r="F12">
        <v>274</v>
      </c>
      <c r="G12">
        <v>240000259</v>
      </c>
      <c r="H12">
        <v>43500</v>
      </c>
      <c r="I12">
        <v>6000</v>
      </c>
      <c r="J12">
        <v>0</v>
      </c>
      <c r="K12">
        <v>53950</v>
      </c>
      <c r="L12">
        <v>5000</v>
      </c>
      <c r="M12">
        <v>436111</v>
      </c>
      <c r="N12" t="s">
        <v>3093</v>
      </c>
      <c r="O12" t="s">
        <v>35</v>
      </c>
      <c r="P12" t="s">
        <v>453</v>
      </c>
      <c r="Q12" t="s">
        <v>3109</v>
      </c>
    </row>
    <row r="13" spans="1:18" x14ac:dyDescent="0.3">
      <c r="A13">
        <v>2024</v>
      </c>
      <c r="B13">
        <v>1576</v>
      </c>
      <c r="C13" t="s">
        <v>3110</v>
      </c>
      <c r="D13" s="2">
        <v>45365</v>
      </c>
      <c r="E13" t="s">
        <v>3091</v>
      </c>
      <c r="F13">
        <v>282</v>
      </c>
      <c r="G13" t="s">
        <v>3111</v>
      </c>
      <c r="H13">
        <v>43500</v>
      </c>
      <c r="I13">
        <v>7011.9</v>
      </c>
      <c r="J13">
        <v>0</v>
      </c>
      <c r="K13">
        <v>51460</v>
      </c>
      <c r="L13">
        <v>5843.25</v>
      </c>
      <c r="M13">
        <v>436222</v>
      </c>
      <c r="N13" t="s">
        <v>3093</v>
      </c>
      <c r="O13">
        <v>1</v>
      </c>
      <c r="P13" t="s">
        <v>241</v>
      </c>
      <c r="Q13" t="s">
        <v>3112</v>
      </c>
    </row>
    <row r="14" spans="1:18" x14ac:dyDescent="0.3">
      <c r="A14">
        <v>2024</v>
      </c>
      <c r="B14">
        <v>13001</v>
      </c>
      <c r="C14" t="s">
        <v>3113</v>
      </c>
      <c r="D14" s="2">
        <v>45380</v>
      </c>
      <c r="E14" t="s">
        <v>3091</v>
      </c>
      <c r="F14">
        <v>372</v>
      </c>
      <c r="G14" t="s">
        <v>3114</v>
      </c>
      <c r="H14">
        <v>43500</v>
      </c>
      <c r="I14">
        <v>10296</v>
      </c>
      <c r="J14">
        <v>0</v>
      </c>
      <c r="K14">
        <v>53210</v>
      </c>
      <c r="L14">
        <v>8580</v>
      </c>
      <c r="M14">
        <v>437222</v>
      </c>
      <c r="N14" t="s">
        <v>3093</v>
      </c>
      <c r="O14" t="s">
        <v>35</v>
      </c>
      <c r="P14" t="s">
        <v>35</v>
      </c>
      <c r="Q14" t="s">
        <v>3115</v>
      </c>
      <c r="R14" t="s">
        <v>3116</v>
      </c>
    </row>
    <row r="15" spans="1:18" x14ac:dyDescent="0.3">
      <c r="A15">
        <v>2024</v>
      </c>
      <c r="B15">
        <v>1719</v>
      </c>
      <c r="C15" t="s">
        <v>3117</v>
      </c>
      <c r="D15" s="2">
        <v>45363</v>
      </c>
      <c r="E15" t="s">
        <v>3091</v>
      </c>
      <c r="F15">
        <v>380</v>
      </c>
      <c r="G15" t="s">
        <v>3118</v>
      </c>
      <c r="H15">
        <v>43500</v>
      </c>
      <c r="I15">
        <v>20750</v>
      </c>
      <c r="J15">
        <v>0</v>
      </c>
      <c r="K15">
        <v>53210</v>
      </c>
      <c r="L15">
        <v>17291.669999999998</v>
      </c>
      <c r="M15">
        <v>437111</v>
      </c>
      <c r="N15" t="s">
        <v>3093</v>
      </c>
      <c r="O15" t="s">
        <v>35</v>
      </c>
      <c r="P15" t="s">
        <v>500</v>
      </c>
      <c r="Q15" t="s">
        <v>3115</v>
      </c>
      <c r="R15" t="s">
        <v>3116</v>
      </c>
    </row>
    <row r="16" spans="1:18" x14ac:dyDescent="0.3">
      <c r="A16">
        <v>2024</v>
      </c>
      <c r="B16">
        <v>17576</v>
      </c>
      <c r="C16" t="s">
        <v>3108</v>
      </c>
      <c r="D16" s="2">
        <v>45383</v>
      </c>
      <c r="E16" t="s">
        <v>3091</v>
      </c>
      <c r="F16">
        <v>390</v>
      </c>
      <c r="G16">
        <v>240000383</v>
      </c>
      <c r="H16">
        <v>43500</v>
      </c>
      <c r="I16">
        <v>6000</v>
      </c>
      <c r="J16">
        <v>0</v>
      </c>
      <c r="K16">
        <v>53950</v>
      </c>
      <c r="L16">
        <v>5000</v>
      </c>
      <c r="M16">
        <v>436111</v>
      </c>
      <c r="N16" t="s">
        <v>3093</v>
      </c>
      <c r="O16" t="s">
        <v>35</v>
      </c>
      <c r="P16" t="s">
        <v>35</v>
      </c>
      <c r="Q16" t="s">
        <v>3109</v>
      </c>
      <c r="R16" t="s">
        <v>3119</v>
      </c>
    </row>
    <row r="17" spans="1:17" x14ac:dyDescent="0.3">
      <c r="A17">
        <v>2024</v>
      </c>
      <c r="B17">
        <v>1368</v>
      </c>
      <c r="C17" t="s">
        <v>13</v>
      </c>
      <c r="D17" s="2">
        <v>45386</v>
      </c>
      <c r="E17" t="s">
        <v>3091</v>
      </c>
      <c r="F17">
        <v>391</v>
      </c>
      <c r="G17" t="s">
        <v>3120</v>
      </c>
      <c r="H17">
        <v>43500</v>
      </c>
      <c r="I17">
        <v>22104.01</v>
      </c>
      <c r="J17">
        <v>0</v>
      </c>
      <c r="K17">
        <v>53210</v>
      </c>
      <c r="L17">
        <v>18420.009999999998</v>
      </c>
      <c r="M17">
        <v>707001</v>
      </c>
      <c r="N17" t="s">
        <v>3093</v>
      </c>
      <c r="O17" t="s">
        <v>35</v>
      </c>
      <c r="P17" t="s">
        <v>355</v>
      </c>
      <c r="Q17" t="s">
        <v>3095</v>
      </c>
    </row>
    <row r="18" spans="1:17" x14ac:dyDescent="0.3">
      <c r="A18">
        <v>2024</v>
      </c>
      <c r="B18">
        <v>17229</v>
      </c>
      <c r="C18" t="s">
        <v>3121</v>
      </c>
      <c r="D18" s="2">
        <v>45383</v>
      </c>
      <c r="E18" t="s">
        <v>3091</v>
      </c>
      <c r="F18">
        <v>408</v>
      </c>
      <c r="G18" t="s">
        <v>3122</v>
      </c>
      <c r="H18">
        <v>43500</v>
      </c>
      <c r="I18">
        <v>44300</v>
      </c>
      <c r="J18">
        <v>0</v>
      </c>
      <c r="K18">
        <v>53210</v>
      </c>
      <c r="L18">
        <v>44300</v>
      </c>
      <c r="M18">
        <v>832111</v>
      </c>
      <c r="N18" t="s">
        <v>3093</v>
      </c>
      <c r="O18" t="s">
        <v>35</v>
      </c>
      <c r="P18" t="s">
        <v>35</v>
      </c>
      <c r="Q18" t="s">
        <v>3094</v>
      </c>
    </row>
    <row r="19" spans="1:17" x14ac:dyDescent="0.3">
      <c r="A19">
        <v>2024</v>
      </c>
      <c r="B19">
        <v>1368</v>
      </c>
      <c r="C19" t="s">
        <v>13</v>
      </c>
      <c r="D19" s="2">
        <v>45390</v>
      </c>
      <c r="E19" t="s">
        <v>3091</v>
      </c>
      <c r="F19">
        <v>411</v>
      </c>
      <c r="G19" t="s">
        <v>3123</v>
      </c>
      <c r="H19">
        <v>43500</v>
      </c>
      <c r="I19">
        <v>41712</v>
      </c>
      <c r="J19">
        <v>0</v>
      </c>
      <c r="K19">
        <v>53210</v>
      </c>
      <c r="L19">
        <v>41712</v>
      </c>
      <c r="M19">
        <v>436111</v>
      </c>
      <c r="N19" t="s">
        <v>3093</v>
      </c>
      <c r="O19" t="s">
        <v>35</v>
      </c>
      <c r="P19" t="s">
        <v>128</v>
      </c>
      <c r="Q19" t="s">
        <v>1381</v>
      </c>
    </row>
    <row r="20" spans="1:17" x14ac:dyDescent="0.3">
      <c r="A20">
        <v>2024</v>
      </c>
      <c r="B20">
        <v>9329</v>
      </c>
      <c r="C20" t="s">
        <v>81</v>
      </c>
      <c r="D20" s="2">
        <v>45394</v>
      </c>
      <c r="E20" t="s">
        <v>3091</v>
      </c>
      <c r="F20">
        <v>425</v>
      </c>
      <c r="G20" t="s">
        <v>3124</v>
      </c>
      <c r="H20">
        <v>43500</v>
      </c>
      <c r="I20">
        <v>13122.41</v>
      </c>
      <c r="J20">
        <v>0</v>
      </c>
      <c r="K20">
        <v>53210</v>
      </c>
      <c r="L20">
        <v>10935.34</v>
      </c>
      <c r="M20">
        <v>437111</v>
      </c>
      <c r="N20" t="s">
        <v>3093</v>
      </c>
      <c r="O20" t="s">
        <v>35</v>
      </c>
      <c r="P20" t="s">
        <v>80</v>
      </c>
      <c r="Q20" t="s">
        <v>3115</v>
      </c>
    </row>
    <row r="21" spans="1:17" x14ac:dyDescent="0.3">
      <c r="A21">
        <v>2024</v>
      </c>
      <c r="B21">
        <v>18490</v>
      </c>
      <c r="C21" t="s">
        <v>3102</v>
      </c>
      <c r="D21" s="2">
        <v>45406</v>
      </c>
      <c r="E21" t="s">
        <v>3091</v>
      </c>
      <c r="F21">
        <v>462</v>
      </c>
      <c r="G21" t="s">
        <v>3125</v>
      </c>
      <c r="H21">
        <v>43500</v>
      </c>
      <c r="I21">
        <v>106150.7</v>
      </c>
      <c r="J21">
        <v>0</v>
      </c>
      <c r="K21">
        <v>53210</v>
      </c>
      <c r="L21">
        <v>88458.92</v>
      </c>
      <c r="M21">
        <v>209001</v>
      </c>
      <c r="N21" t="s">
        <v>3093</v>
      </c>
      <c r="O21" t="s">
        <v>35</v>
      </c>
      <c r="P21" t="s">
        <v>45</v>
      </c>
      <c r="Q21" t="s">
        <v>3126</v>
      </c>
    </row>
    <row r="22" spans="1:17" x14ac:dyDescent="0.3">
      <c r="A22">
        <v>2024</v>
      </c>
      <c r="B22">
        <v>17514</v>
      </c>
      <c r="C22" t="s">
        <v>3099</v>
      </c>
      <c r="D22" s="2">
        <v>45383</v>
      </c>
      <c r="E22" t="s">
        <v>3091</v>
      </c>
      <c r="F22">
        <v>480</v>
      </c>
      <c r="G22">
        <v>2400459</v>
      </c>
      <c r="H22">
        <v>43500</v>
      </c>
      <c r="I22">
        <v>19490</v>
      </c>
      <c r="J22">
        <v>0</v>
      </c>
      <c r="K22">
        <v>51460</v>
      </c>
      <c r="L22">
        <v>16241.67</v>
      </c>
      <c r="M22">
        <v>437111</v>
      </c>
      <c r="N22" t="s">
        <v>3093</v>
      </c>
      <c r="O22">
        <v>2</v>
      </c>
      <c r="P22" t="s">
        <v>80</v>
      </c>
      <c r="Q22" t="s">
        <v>3112</v>
      </c>
    </row>
    <row r="23" spans="1:17" x14ac:dyDescent="0.3">
      <c r="A23">
        <v>2024</v>
      </c>
      <c r="B23">
        <v>17229</v>
      </c>
      <c r="C23" t="s">
        <v>3121</v>
      </c>
      <c r="D23" s="2">
        <v>45412</v>
      </c>
      <c r="E23" t="s">
        <v>3091</v>
      </c>
      <c r="F23">
        <v>485</v>
      </c>
      <c r="G23" t="s">
        <v>3127</v>
      </c>
      <c r="H23">
        <v>43500</v>
      </c>
      <c r="I23">
        <v>61000</v>
      </c>
      <c r="J23">
        <v>0</v>
      </c>
      <c r="K23">
        <v>53210</v>
      </c>
      <c r="L23">
        <v>61000</v>
      </c>
      <c r="M23">
        <v>832111</v>
      </c>
      <c r="N23" t="s">
        <v>3093</v>
      </c>
      <c r="O23" t="s">
        <v>35</v>
      </c>
      <c r="P23" t="s">
        <v>35</v>
      </c>
      <c r="Q23" t="s">
        <v>3094</v>
      </c>
    </row>
    <row r="24" spans="1:17" x14ac:dyDescent="0.3">
      <c r="A24">
        <v>2024</v>
      </c>
      <c r="B24">
        <v>1368</v>
      </c>
      <c r="C24" t="s">
        <v>13</v>
      </c>
      <c r="D24" s="2">
        <v>45422</v>
      </c>
      <c r="E24" t="s">
        <v>3091</v>
      </c>
      <c r="F24">
        <v>563</v>
      </c>
      <c r="G24" t="s">
        <v>3128</v>
      </c>
      <c r="H24">
        <v>43500</v>
      </c>
      <c r="I24">
        <v>17677.240000000002</v>
      </c>
      <c r="J24">
        <v>0</v>
      </c>
      <c r="K24">
        <v>53210</v>
      </c>
      <c r="L24">
        <v>14731.03</v>
      </c>
      <c r="M24">
        <v>441111</v>
      </c>
      <c r="N24" t="s">
        <v>3093</v>
      </c>
      <c r="O24" t="s">
        <v>35</v>
      </c>
      <c r="P24" t="s">
        <v>516</v>
      </c>
      <c r="Q24" t="s">
        <v>3095</v>
      </c>
    </row>
    <row r="25" spans="1:17" x14ac:dyDescent="0.3">
      <c r="A25">
        <v>2024</v>
      </c>
      <c r="B25">
        <v>15031</v>
      </c>
      <c r="C25" t="s">
        <v>3096</v>
      </c>
      <c r="D25" s="2">
        <v>45428</v>
      </c>
      <c r="E25" t="s">
        <v>3091</v>
      </c>
      <c r="F25">
        <v>573</v>
      </c>
      <c r="G25" t="s">
        <v>3129</v>
      </c>
      <c r="H25">
        <v>43500</v>
      </c>
      <c r="I25">
        <v>162824.07999999999</v>
      </c>
      <c r="J25">
        <v>0</v>
      </c>
      <c r="K25">
        <v>53210</v>
      </c>
      <c r="L25">
        <v>135686.73000000001</v>
      </c>
      <c r="M25">
        <v>436222</v>
      </c>
      <c r="N25" t="s">
        <v>3093</v>
      </c>
      <c r="O25" t="s">
        <v>35</v>
      </c>
      <c r="P25" t="s">
        <v>150</v>
      </c>
      <c r="Q25" t="s">
        <v>3126</v>
      </c>
    </row>
    <row r="26" spans="1:17" x14ac:dyDescent="0.3">
      <c r="A26">
        <v>2024</v>
      </c>
      <c r="B26">
        <v>1368</v>
      </c>
      <c r="C26" t="s">
        <v>13</v>
      </c>
      <c r="D26" s="2">
        <v>45434</v>
      </c>
      <c r="E26" t="s">
        <v>3091</v>
      </c>
      <c r="F26">
        <v>588</v>
      </c>
      <c r="G26" t="s">
        <v>3130</v>
      </c>
      <c r="H26">
        <v>43500</v>
      </c>
      <c r="I26">
        <v>36015.410000000003</v>
      </c>
      <c r="J26">
        <v>0</v>
      </c>
      <c r="K26">
        <v>53210</v>
      </c>
      <c r="L26">
        <v>30012.84</v>
      </c>
      <c r="M26">
        <v>437222</v>
      </c>
      <c r="N26" t="s">
        <v>3093</v>
      </c>
      <c r="O26" t="s">
        <v>35</v>
      </c>
      <c r="P26" t="s">
        <v>553</v>
      </c>
      <c r="Q26" t="s">
        <v>3095</v>
      </c>
    </row>
    <row r="27" spans="1:17" x14ac:dyDescent="0.3">
      <c r="A27">
        <v>2024</v>
      </c>
      <c r="B27">
        <v>15031</v>
      </c>
      <c r="C27" t="s">
        <v>3096</v>
      </c>
      <c r="D27" s="2">
        <v>45439</v>
      </c>
      <c r="E27" t="s">
        <v>3091</v>
      </c>
      <c r="F27">
        <v>603</v>
      </c>
      <c r="G27" t="s">
        <v>3131</v>
      </c>
      <c r="H27">
        <v>43500</v>
      </c>
      <c r="I27">
        <v>22679.5</v>
      </c>
      <c r="J27">
        <v>0</v>
      </c>
      <c r="K27">
        <v>53210</v>
      </c>
      <c r="L27">
        <v>18899.580000000002</v>
      </c>
      <c r="M27">
        <v>436222</v>
      </c>
      <c r="N27" t="s">
        <v>3093</v>
      </c>
      <c r="O27" t="s">
        <v>35</v>
      </c>
      <c r="P27" t="s">
        <v>410</v>
      </c>
      <c r="Q27" t="s">
        <v>3095</v>
      </c>
    </row>
    <row r="28" spans="1:17" x14ac:dyDescent="0.3">
      <c r="A28">
        <v>2024</v>
      </c>
      <c r="B28">
        <v>17576</v>
      </c>
      <c r="C28" t="s">
        <v>3108</v>
      </c>
      <c r="D28" s="2">
        <v>45436</v>
      </c>
      <c r="E28" t="s">
        <v>3091</v>
      </c>
      <c r="F28">
        <v>605</v>
      </c>
      <c r="G28">
        <v>240000637</v>
      </c>
      <c r="H28">
        <v>43500</v>
      </c>
      <c r="I28">
        <v>11900</v>
      </c>
      <c r="J28">
        <v>0</v>
      </c>
      <c r="K28">
        <v>53950</v>
      </c>
      <c r="L28">
        <v>9916.67</v>
      </c>
      <c r="M28">
        <v>436111</v>
      </c>
      <c r="N28" t="s">
        <v>3093</v>
      </c>
      <c r="O28" t="s">
        <v>35</v>
      </c>
      <c r="P28" t="s">
        <v>862</v>
      </c>
      <c r="Q28" t="s">
        <v>3109</v>
      </c>
    </row>
    <row r="29" spans="1:17" x14ac:dyDescent="0.3">
      <c r="A29">
        <v>2024</v>
      </c>
      <c r="B29">
        <v>9500</v>
      </c>
      <c r="C29" t="s">
        <v>3132</v>
      </c>
      <c r="D29" s="2">
        <v>45443</v>
      </c>
      <c r="E29" t="s">
        <v>3091</v>
      </c>
      <c r="F29">
        <v>624</v>
      </c>
      <c r="G29">
        <v>1621</v>
      </c>
      <c r="H29">
        <v>43500</v>
      </c>
      <c r="I29">
        <v>3719.99</v>
      </c>
      <c r="J29">
        <v>0</v>
      </c>
      <c r="K29">
        <v>53610</v>
      </c>
      <c r="L29">
        <v>3099.99</v>
      </c>
      <c r="M29">
        <v>436111</v>
      </c>
      <c r="N29" t="s">
        <v>3133</v>
      </c>
      <c r="O29" t="s">
        <v>35</v>
      </c>
      <c r="P29" t="s">
        <v>856</v>
      </c>
      <c r="Q29" t="s">
        <v>3109</v>
      </c>
    </row>
    <row r="30" spans="1:17" x14ac:dyDescent="0.3">
      <c r="A30">
        <v>2024</v>
      </c>
      <c r="B30">
        <v>17576</v>
      </c>
      <c r="C30" t="s">
        <v>3108</v>
      </c>
      <c r="D30" s="2">
        <v>45442</v>
      </c>
      <c r="E30" t="s">
        <v>3091</v>
      </c>
      <c r="F30">
        <v>625</v>
      </c>
      <c r="G30">
        <v>240000671</v>
      </c>
      <c r="H30">
        <v>43500</v>
      </c>
      <c r="I30">
        <v>11900</v>
      </c>
      <c r="J30">
        <v>0</v>
      </c>
      <c r="K30">
        <v>53950</v>
      </c>
      <c r="L30">
        <v>9916.67</v>
      </c>
      <c r="M30">
        <v>436111</v>
      </c>
      <c r="N30" t="s">
        <v>3093</v>
      </c>
      <c r="O30" t="s">
        <v>35</v>
      </c>
      <c r="P30" t="s">
        <v>856</v>
      </c>
      <c r="Q30" t="s">
        <v>3109</v>
      </c>
    </row>
    <row r="31" spans="1:17" x14ac:dyDescent="0.3">
      <c r="A31">
        <v>2024</v>
      </c>
      <c r="B31">
        <v>8046</v>
      </c>
      <c r="C31" t="s">
        <v>3134</v>
      </c>
      <c r="D31" s="2">
        <v>45443</v>
      </c>
      <c r="E31" t="s">
        <v>3091</v>
      </c>
      <c r="F31">
        <v>639</v>
      </c>
      <c r="G31">
        <v>9005613592</v>
      </c>
      <c r="H31">
        <v>43500</v>
      </c>
      <c r="I31">
        <v>277287.7</v>
      </c>
      <c r="J31">
        <v>900</v>
      </c>
      <c r="K31">
        <v>51300</v>
      </c>
      <c r="L31">
        <v>45268.77</v>
      </c>
      <c r="M31">
        <v>832111</v>
      </c>
      <c r="N31" t="s">
        <v>3133</v>
      </c>
      <c r="O31" t="s">
        <v>35</v>
      </c>
      <c r="P31" t="s">
        <v>35</v>
      </c>
      <c r="Q31" t="s">
        <v>3094</v>
      </c>
    </row>
    <row r="32" spans="1:17" x14ac:dyDescent="0.3">
      <c r="A32">
        <v>2024</v>
      </c>
      <c r="B32">
        <v>17229</v>
      </c>
      <c r="C32" t="s">
        <v>3121</v>
      </c>
      <c r="D32" s="2">
        <v>45443</v>
      </c>
      <c r="E32" t="s">
        <v>3091</v>
      </c>
      <c r="F32">
        <v>640</v>
      </c>
      <c r="G32" t="s">
        <v>3135</v>
      </c>
      <c r="H32">
        <v>43500</v>
      </c>
      <c r="I32">
        <v>62100</v>
      </c>
      <c r="J32">
        <v>0</v>
      </c>
      <c r="K32">
        <v>53210</v>
      </c>
      <c r="L32">
        <v>62100</v>
      </c>
      <c r="M32">
        <v>832111</v>
      </c>
      <c r="N32" t="s">
        <v>3093</v>
      </c>
      <c r="O32" t="s">
        <v>35</v>
      </c>
      <c r="P32" t="s">
        <v>35</v>
      </c>
      <c r="Q32" t="s">
        <v>3094</v>
      </c>
    </row>
    <row r="33" spans="1:18" x14ac:dyDescent="0.3">
      <c r="A33">
        <v>2024</v>
      </c>
      <c r="B33">
        <v>4263</v>
      </c>
      <c r="C33" t="s">
        <v>3136</v>
      </c>
      <c r="D33" s="2">
        <v>45449</v>
      </c>
      <c r="E33" t="s">
        <v>3091</v>
      </c>
      <c r="F33">
        <v>664</v>
      </c>
      <c r="G33" t="s">
        <v>3137</v>
      </c>
      <c r="H33">
        <v>43500</v>
      </c>
      <c r="I33">
        <v>650000</v>
      </c>
      <c r="J33">
        <v>0</v>
      </c>
      <c r="K33">
        <v>53630</v>
      </c>
      <c r="L33">
        <v>650000</v>
      </c>
      <c r="M33">
        <v>414111</v>
      </c>
      <c r="N33" t="s">
        <v>3133</v>
      </c>
      <c r="O33" t="s">
        <v>35</v>
      </c>
      <c r="P33" t="s">
        <v>485</v>
      </c>
      <c r="Q33" t="s">
        <v>3095</v>
      </c>
    </row>
    <row r="34" spans="1:18" x14ac:dyDescent="0.3">
      <c r="A34">
        <v>2024</v>
      </c>
      <c r="B34">
        <v>18319</v>
      </c>
      <c r="C34" t="s">
        <v>3138</v>
      </c>
      <c r="D34" s="2">
        <v>45448</v>
      </c>
      <c r="E34" t="s">
        <v>3091</v>
      </c>
      <c r="F34">
        <v>665</v>
      </c>
      <c r="G34" t="s">
        <v>3139</v>
      </c>
      <c r="H34">
        <v>43500</v>
      </c>
      <c r="I34">
        <v>26817.65</v>
      </c>
      <c r="J34">
        <v>0</v>
      </c>
      <c r="K34">
        <v>53210</v>
      </c>
      <c r="L34">
        <v>26817.65</v>
      </c>
      <c r="M34">
        <v>413111</v>
      </c>
      <c r="N34" t="s">
        <v>3093</v>
      </c>
      <c r="O34" t="s">
        <v>35</v>
      </c>
      <c r="P34" t="s">
        <v>485</v>
      </c>
      <c r="Q34" t="s">
        <v>3095</v>
      </c>
    </row>
    <row r="35" spans="1:18" x14ac:dyDescent="0.3">
      <c r="A35">
        <v>2024</v>
      </c>
      <c r="B35">
        <v>10995</v>
      </c>
      <c r="C35" t="s">
        <v>3140</v>
      </c>
      <c r="D35" s="2">
        <v>45447</v>
      </c>
      <c r="E35" t="s">
        <v>3091</v>
      </c>
      <c r="F35">
        <v>677</v>
      </c>
      <c r="G35">
        <v>1267</v>
      </c>
      <c r="H35">
        <v>43500</v>
      </c>
      <c r="I35">
        <v>8934.1</v>
      </c>
      <c r="J35">
        <v>0</v>
      </c>
      <c r="K35">
        <v>53630</v>
      </c>
      <c r="L35">
        <v>8934.1</v>
      </c>
      <c r="M35">
        <v>416111</v>
      </c>
      <c r="N35" t="s">
        <v>3133</v>
      </c>
      <c r="O35" t="s">
        <v>35</v>
      </c>
      <c r="P35" t="s">
        <v>77</v>
      </c>
      <c r="Q35" t="s">
        <v>1381</v>
      </c>
    </row>
    <row r="36" spans="1:18" x14ac:dyDescent="0.3">
      <c r="A36">
        <v>2024</v>
      </c>
      <c r="B36">
        <v>18039</v>
      </c>
      <c r="C36" t="s">
        <v>3141</v>
      </c>
      <c r="D36" s="2">
        <v>45447</v>
      </c>
      <c r="E36" t="s">
        <v>3091</v>
      </c>
      <c r="F36">
        <v>678</v>
      </c>
      <c r="G36" t="s">
        <v>3142</v>
      </c>
      <c r="H36">
        <v>43500</v>
      </c>
      <c r="I36">
        <v>16800</v>
      </c>
      <c r="J36">
        <v>0</v>
      </c>
      <c r="K36">
        <v>53210</v>
      </c>
      <c r="L36">
        <v>14000</v>
      </c>
      <c r="M36">
        <v>413111</v>
      </c>
      <c r="N36" t="s">
        <v>3093</v>
      </c>
      <c r="O36" t="s">
        <v>35</v>
      </c>
      <c r="P36" t="s">
        <v>77</v>
      </c>
      <c r="Q36" t="s">
        <v>1381</v>
      </c>
    </row>
    <row r="37" spans="1:18" x14ac:dyDescent="0.3">
      <c r="A37">
        <v>2024</v>
      </c>
      <c r="B37">
        <v>5473</v>
      </c>
      <c r="C37" t="s">
        <v>3143</v>
      </c>
      <c r="D37" s="2">
        <v>45444</v>
      </c>
      <c r="E37" t="s">
        <v>3091</v>
      </c>
      <c r="F37">
        <v>697</v>
      </c>
      <c r="G37">
        <v>6171402610</v>
      </c>
      <c r="H37">
        <v>43500</v>
      </c>
      <c r="I37">
        <v>4166.3999999999996</v>
      </c>
      <c r="J37">
        <v>0</v>
      </c>
      <c r="K37">
        <v>53990</v>
      </c>
      <c r="L37">
        <v>3472</v>
      </c>
      <c r="M37">
        <v>421116</v>
      </c>
      <c r="N37" t="s">
        <v>3133</v>
      </c>
      <c r="O37" t="s">
        <v>35</v>
      </c>
      <c r="P37" t="s">
        <v>389</v>
      </c>
      <c r="Q37" t="s">
        <v>3095</v>
      </c>
    </row>
    <row r="38" spans="1:18" x14ac:dyDescent="0.3">
      <c r="A38">
        <v>2024</v>
      </c>
      <c r="B38">
        <v>1368</v>
      </c>
      <c r="C38" t="s">
        <v>13</v>
      </c>
      <c r="D38" s="2">
        <v>45450</v>
      </c>
      <c r="E38" t="s">
        <v>3091</v>
      </c>
      <c r="F38">
        <v>698</v>
      </c>
      <c r="G38" t="s">
        <v>3144</v>
      </c>
      <c r="H38">
        <v>43500</v>
      </c>
      <c r="I38">
        <v>23388.12</v>
      </c>
      <c r="J38">
        <v>0</v>
      </c>
      <c r="K38">
        <v>53210</v>
      </c>
      <c r="L38">
        <v>19490.099999999999</v>
      </c>
      <c r="M38">
        <v>439111</v>
      </c>
      <c r="N38" t="s">
        <v>3093</v>
      </c>
      <c r="O38" t="s">
        <v>35</v>
      </c>
      <c r="P38" t="s">
        <v>389</v>
      </c>
      <c r="Q38" t="s">
        <v>3095</v>
      </c>
    </row>
    <row r="39" spans="1:18" x14ac:dyDescent="0.3">
      <c r="A39">
        <v>2024</v>
      </c>
      <c r="B39">
        <v>18360</v>
      </c>
      <c r="C39" t="s">
        <v>3145</v>
      </c>
      <c r="D39" s="2">
        <v>45464</v>
      </c>
      <c r="E39" t="s">
        <v>3091</v>
      </c>
      <c r="F39">
        <v>726</v>
      </c>
      <c r="G39" t="s">
        <v>3146</v>
      </c>
      <c r="H39">
        <v>43500</v>
      </c>
      <c r="I39">
        <v>21000</v>
      </c>
      <c r="J39">
        <v>0</v>
      </c>
      <c r="K39">
        <v>52913</v>
      </c>
      <c r="L39">
        <v>19090.91</v>
      </c>
      <c r="M39">
        <v>413111</v>
      </c>
      <c r="N39" t="s">
        <v>3133</v>
      </c>
      <c r="O39" t="s">
        <v>35</v>
      </c>
      <c r="P39" t="s">
        <v>447</v>
      </c>
      <c r="Q39" t="s">
        <v>3095</v>
      </c>
    </row>
    <row r="40" spans="1:18" x14ac:dyDescent="0.3">
      <c r="A40">
        <v>2024</v>
      </c>
      <c r="B40">
        <v>18490</v>
      </c>
      <c r="C40" t="s">
        <v>3102</v>
      </c>
      <c r="D40" s="2">
        <v>45449</v>
      </c>
      <c r="E40" t="s">
        <v>3091</v>
      </c>
      <c r="F40">
        <v>727</v>
      </c>
      <c r="G40">
        <v>2431000000570</v>
      </c>
      <c r="H40">
        <v>43500</v>
      </c>
      <c r="I40">
        <v>27142.2</v>
      </c>
      <c r="J40">
        <v>0</v>
      </c>
      <c r="K40">
        <v>53210</v>
      </c>
      <c r="L40">
        <v>27142.2</v>
      </c>
      <c r="M40">
        <v>425002</v>
      </c>
      <c r="N40" t="s">
        <v>3093</v>
      </c>
      <c r="O40" t="s">
        <v>35</v>
      </c>
      <c r="P40" t="s">
        <v>447</v>
      </c>
      <c r="Q40" t="s">
        <v>3095</v>
      </c>
    </row>
    <row r="41" spans="1:18" x14ac:dyDescent="0.3">
      <c r="A41">
        <v>2024</v>
      </c>
      <c r="B41">
        <v>6052</v>
      </c>
      <c r="C41" t="s">
        <v>3147</v>
      </c>
      <c r="D41" s="2">
        <v>45461</v>
      </c>
      <c r="E41" t="s">
        <v>3091</v>
      </c>
      <c r="F41">
        <v>728</v>
      </c>
      <c r="G41" t="s">
        <v>3148</v>
      </c>
      <c r="H41">
        <v>43500</v>
      </c>
      <c r="I41">
        <v>64800</v>
      </c>
      <c r="J41">
        <v>0</v>
      </c>
      <c r="K41">
        <v>53610</v>
      </c>
      <c r="L41">
        <v>54000</v>
      </c>
      <c r="M41">
        <v>414111</v>
      </c>
      <c r="N41" t="s">
        <v>3133</v>
      </c>
      <c r="O41" t="s">
        <v>35</v>
      </c>
      <c r="P41" t="s">
        <v>512</v>
      </c>
      <c r="Q41" t="s">
        <v>3095</v>
      </c>
    </row>
    <row r="42" spans="1:18" x14ac:dyDescent="0.3">
      <c r="A42">
        <v>2024</v>
      </c>
      <c r="B42">
        <v>1368</v>
      </c>
      <c r="C42" t="s">
        <v>13</v>
      </c>
      <c r="D42" s="2">
        <v>45468</v>
      </c>
      <c r="E42" t="s">
        <v>3091</v>
      </c>
      <c r="F42">
        <v>729</v>
      </c>
      <c r="G42" t="s">
        <v>3149</v>
      </c>
      <c r="H42">
        <v>43500</v>
      </c>
      <c r="I42">
        <v>20941.93</v>
      </c>
      <c r="J42">
        <v>0</v>
      </c>
      <c r="K42">
        <v>53210</v>
      </c>
      <c r="L42">
        <v>20941.93</v>
      </c>
      <c r="M42">
        <v>436222</v>
      </c>
      <c r="N42" t="s">
        <v>3093</v>
      </c>
      <c r="O42" t="s">
        <v>35</v>
      </c>
      <c r="P42" t="s">
        <v>512</v>
      </c>
      <c r="Q42" t="s">
        <v>3095</v>
      </c>
    </row>
    <row r="43" spans="1:18" x14ac:dyDescent="0.3">
      <c r="A43">
        <v>2024</v>
      </c>
      <c r="B43">
        <v>17768</v>
      </c>
      <c r="C43" t="s">
        <v>3150</v>
      </c>
      <c r="D43" s="2">
        <v>45464</v>
      </c>
      <c r="E43" t="s">
        <v>3091</v>
      </c>
      <c r="F43">
        <v>738</v>
      </c>
      <c r="G43" t="s">
        <v>3151</v>
      </c>
      <c r="H43">
        <v>43500</v>
      </c>
      <c r="I43">
        <v>5010</v>
      </c>
      <c r="J43">
        <v>0</v>
      </c>
      <c r="K43">
        <v>53950</v>
      </c>
      <c r="L43">
        <v>5010</v>
      </c>
      <c r="M43">
        <v>436222</v>
      </c>
      <c r="N43" t="s">
        <v>3093</v>
      </c>
      <c r="O43" t="s">
        <v>35</v>
      </c>
      <c r="P43" t="s">
        <v>297</v>
      </c>
      <c r="Q43" t="s">
        <v>3109</v>
      </c>
    </row>
    <row r="44" spans="1:18" x14ac:dyDescent="0.3">
      <c r="A44">
        <v>2024</v>
      </c>
      <c r="B44">
        <v>15031</v>
      </c>
      <c r="C44" t="s">
        <v>3096</v>
      </c>
      <c r="D44" s="2">
        <v>45462</v>
      </c>
      <c r="E44" t="s">
        <v>3091</v>
      </c>
      <c r="F44">
        <v>739</v>
      </c>
      <c r="G44" t="s">
        <v>3152</v>
      </c>
      <c r="H44">
        <v>43500</v>
      </c>
      <c r="I44">
        <v>61700</v>
      </c>
      <c r="J44">
        <v>0</v>
      </c>
      <c r="K44">
        <v>53210</v>
      </c>
      <c r="L44">
        <v>61700</v>
      </c>
      <c r="M44">
        <v>436222</v>
      </c>
      <c r="N44" t="s">
        <v>3093</v>
      </c>
      <c r="O44" t="s">
        <v>35</v>
      </c>
      <c r="P44" t="s">
        <v>294</v>
      </c>
      <c r="Q44" t="s">
        <v>1381</v>
      </c>
      <c r="R44" t="s">
        <v>3153</v>
      </c>
    </row>
    <row r="45" spans="1:18" x14ac:dyDescent="0.3">
      <c r="A45">
        <v>2024</v>
      </c>
      <c r="B45">
        <v>1576</v>
      </c>
      <c r="C45" t="s">
        <v>3110</v>
      </c>
      <c r="D45" s="2">
        <v>45467</v>
      </c>
      <c r="E45" t="s">
        <v>3091</v>
      </c>
      <c r="F45">
        <v>741</v>
      </c>
      <c r="G45" t="s">
        <v>3154</v>
      </c>
      <c r="H45">
        <v>43500</v>
      </c>
      <c r="I45">
        <v>15634.8</v>
      </c>
      <c r="J45">
        <v>0</v>
      </c>
      <c r="K45">
        <v>51460</v>
      </c>
      <c r="L45">
        <v>13029</v>
      </c>
      <c r="M45">
        <v>413111</v>
      </c>
      <c r="N45" t="s">
        <v>3093</v>
      </c>
      <c r="O45">
        <v>2</v>
      </c>
      <c r="P45" t="s">
        <v>225</v>
      </c>
      <c r="Q45" t="s">
        <v>3112</v>
      </c>
    </row>
    <row r="46" spans="1:18" x14ac:dyDescent="0.3">
      <c r="A46">
        <v>2024</v>
      </c>
      <c r="B46">
        <v>17229</v>
      </c>
      <c r="C46" t="s">
        <v>3121</v>
      </c>
      <c r="D46" s="2">
        <v>45473</v>
      </c>
      <c r="E46" t="s">
        <v>3091</v>
      </c>
      <c r="F46">
        <v>764</v>
      </c>
      <c r="G46" t="s">
        <v>3155</v>
      </c>
      <c r="H46">
        <v>43500</v>
      </c>
      <c r="I46">
        <v>55600</v>
      </c>
      <c r="J46">
        <v>0</v>
      </c>
      <c r="K46">
        <v>53210</v>
      </c>
      <c r="L46">
        <v>55600</v>
      </c>
      <c r="M46">
        <v>832111</v>
      </c>
      <c r="N46" t="s">
        <v>3093</v>
      </c>
      <c r="O46" t="s">
        <v>35</v>
      </c>
      <c r="P46" t="s">
        <v>35</v>
      </c>
      <c r="Q46" t="s">
        <v>3094</v>
      </c>
    </row>
    <row r="47" spans="1:18" x14ac:dyDescent="0.3">
      <c r="A47">
        <v>2024</v>
      </c>
      <c r="B47">
        <v>1576</v>
      </c>
      <c r="C47" t="s">
        <v>3110</v>
      </c>
      <c r="D47" s="2">
        <v>45474</v>
      </c>
      <c r="E47" t="s">
        <v>3091</v>
      </c>
      <c r="F47">
        <v>801</v>
      </c>
      <c r="G47" t="s">
        <v>3156</v>
      </c>
      <c r="H47">
        <v>43500</v>
      </c>
      <c r="I47">
        <v>31269.599999999999</v>
      </c>
      <c r="J47">
        <v>0</v>
      </c>
      <c r="K47">
        <v>51460</v>
      </c>
      <c r="L47">
        <v>26058</v>
      </c>
      <c r="M47">
        <v>413111</v>
      </c>
      <c r="N47" t="s">
        <v>3093</v>
      </c>
      <c r="O47">
        <v>4</v>
      </c>
      <c r="P47" t="s">
        <v>402</v>
      </c>
      <c r="Q47" t="s">
        <v>3112</v>
      </c>
    </row>
    <row r="48" spans="1:18" x14ac:dyDescent="0.3">
      <c r="A48">
        <v>2024</v>
      </c>
      <c r="B48">
        <v>1368</v>
      </c>
      <c r="C48" t="s">
        <v>13</v>
      </c>
      <c r="D48" s="2">
        <v>45490</v>
      </c>
      <c r="E48" t="s">
        <v>3091</v>
      </c>
      <c r="F48">
        <v>893</v>
      </c>
      <c r="G48" t="s">
        <v>3157</v>
      </c>
      <c r="H48">
        <v>43500</v>
      </c>
      <c r="I48">
        <v>51604</v>
      </c>
      <c r="J48">
        <v>0</v>
      </c>
      <c r="K48">
        <v>53210</v>
      </c>
      <c r="L48">
        <v>43003.34</v>
      </c>
      <c r="M48">
        <v>436222</v>
      </c>
      <c r="N48" t="s">
        <v>3093</v>
      </c>
      <c r="O48" t="s">
        <v>35</v>
      </c>
      <c r="P48" t="s">
        <v>232</v>
      </c>
      <c r="Q48" t="s">
        <v>3095</v>
      </c>
    </row>
    <row r="49" spans="1:18" x14ac:dyDescent="0.3">
      <c r="A49">
        <v>2024</v>
      </c>
      <c r="B49">
        <v>15031</v>
      </c>
      <c r="C49" t="s">
        <v>3096</v>
      </c>
      <c r="D49" s="2">
        <v>45482</v>
      </c>
      <c r="E49" t="s">
        <v>3091</v>
      </c>
      <c r="F49">
        <v>894</v>
      </c>
      <c r="G49" t="s">
        <v>3158</v>
      </c>
      <c r="H49">
        <v>43500</v>
      </c>
      <c r="I49">
        <v>22459.93</v>
      </c>
      <c r="J49">
        <v>0</v>
      </c>
      <c r="K49">
        <v>53210</v>
      </c>
      <c r="L49">
        <v>22459.93</v>
      </c>
      <c r="M49">
        <v>436222</v>
      </c>
      <c r="N49" t="s">
        <v>3093</v>
      </c>
      <c r="O49" t="s">
        <v>35</v>
      </c>
      <c r="P49" t="s">
        <v>277</v>
      </c>
      <c r="Q49" t="s">
        <v>3095</v>
      </c>
    </row>
    <row r="50" spans="1:18" x14ac:dyDescent="0.3">
      <c r="A50">
        <v>2024</v>
      </c>
      <c r="B50">
        <v>13196</v>
      </c>
      <c r="C50" t="s">
        <v>3159</v>
      </c>
      <c r="D50" s="2">
        <v>45307</v>
      </c>
      <c r="E50" t="s">
        <v>3160</v>
      </c>
      <c r="F50">
        <v>2</v>
      </c>
      <c r="G50" t="s">
        <v>3161</v>
      </c>
      <c r="H50">
        <v>43500</v>
      </c>
      <c r="I50">
        <v>1300</v>
      </c>
      <c r="J50">
        <v>0</v>
      </c>
      <c r="K50">
        <v>53210</v>
      </c>
      <c r="L50">
        <v>1300</v>
      </c>
      <c r="M50">
        <v>441111</v>
      </c>
      <c r="N50" t="s">
        <v>3093</v>
      </c>
      <c r="P50" t="s">
        <v>184</v>
      </c>
      <c r="Q50" t="s">
        <v>1381</v>
      </c>
      <c r="R50" t="s">
        <v>3162</v>
      </c>
    </row>
    <row r="51" spans="1:18" x14ac:dyDescent="0.3">
      <c r="A51">
        <v>2024</v>
      </c>
      <c r="B51">
        <v>13196</v>
      </c>
      <c r="C51" t="s">
        <v>3159</v>
      </c>
      <c r="D51" s="2">
        <v>45300</v>
      </c>
      <c r="E51" t="s">
        <v>3160</v>
      </c>
      <c r="F51">
        <v>2</v>
      </c>
      <c r="G51" t="s">
        <v>3163</v>
      </c>
      <c r="H51">
        <v>43500</v>
      </c>
      <c r="I51">
        <v>8710</v>
      </c>
      <c r="J51">
        <v>912</v>
      </c>
      <c r="K51">
        <v>53940</v>
      </c>
      <c r="L51">
        <v>8710</v>
      </c>
      <c r="M51">
        <v>436222</v>
      </c>
      <c r="N51" t="s">
        <v>3093</v>
      </c>
      <c r="P51" t="s">
        <v>150</v>
      </c>
      <c r="Q51" t="s">
        <v>3164</v>
      </c>
    </row>
    <row r="52" spans="1:18" x14ac:dyDescent="0.3">
      <c r="A52">
        <v>2024</v>
      </c>
      <c r="B52">
        <v>13196</v>
      </c>
      <c r="C52" t="s">
        <v>3159</v>
      </c>
      <c r="D52" s="2">
        <v>45300</v>
      </c>
      <c r="E52" t="s">
        <v>3160</v>
      </c>
      <c r="F52">
        <v>2</v>
      </c>
      <c r="G52" t="s">
        <v>3165</v>
      </c>
      <c r="H52">
        <v>43500</v>
      </c>
      <c r="I52">
        <v>11540</v>
      </c>
      <c r="J52">
        <v>919</v>
      </c>
      <c r="K52">
        <v>53940</v>
      </c>
      <c r="L52">
        <v>11540</v>
      </c>
      <c r="M52">
        <v>436222</v>
      </c>
      <c r="N52" t="s">
        <v>3093</v>
      </c>
      <c r="P52" t="s">
        <v>512</v>
      </c>
      <c r="Q52" t="s">
        <v>3164</v>
      </c>
    </row>
    <row r="53" spans="1:18" x14ac:dyDescent="0.3">
      <c r="A53">
        <v>2024</v>
      </c>
      <c r="B53">
        <v>13196</v>
      </c>
      <c r="C53" t="s">
        <v>3159</v>
      </c>
      <c r="D53" s="2">
        <v>45300</v>
      </c>
      <c r="E53" t="s">
        <v>3160</v>
      </c>
      <c r="F53">
        <v>2</v>
      </c>
      <c r="G53" t="s">
        <v>3166</v>
      </c>
      <c r="H53">
        <v>43500</v>
      </c>
      <c r="I53">
        <v>3160</v>
      </c>
      <c r="J53">
        <v>955</v>
      </c>
      <c r="K53">
        <v>53940</v>
      </c>
      <c r="L53">
        <v>3160</v>
      </c>
      <c r="M53">
        <v>436222</v>
      </c>
      <c r="N53" t="s">
        <v>3093</v>
      </c>
      <c r="P53" t="s">
        <v>156</v>
      </c>
      <c r="Q53" t="s">
        <v>3164</v>
      </c>
    </row>
    <row r="54" spans="1:18" x14ac:dyDescent="0.3">
      <c r="A54">
        <v>2024</v>
      </c>
      <c r="B54">
        <v>13196</v>
      </c>
      <c r="C54" t="s">
        <v>3159</v>
      </c>
      <c r="D54" s="2">
        <v>45300</v>
      </c>
      <c r="E54" t="s">
        <v>3160</v>
      </c>
      <c r="F54">
        <v>2</v>
      </c>
      <c r="G54" t="s">
        <v>3167</v>
      </c>
      <c r="H54">
        <v>43500</v>
      </c>
      <c r="I54">
        <v>1770</v>
      </c>
      <c r="J54">
        <v>944</v>
      </c>
      <c r="K54">
        <v>53940</v>
      </c>
      <c r="L54">
        <v>1770</v>
      </c>
      <c r="M54">
        <v>436222</v>
      </c>
      <c r="N54" t="s">
        <v>3093</v>
      </c>
      <c r="P54" t="s">
        <v>166</v>
      </c>
      <c r="Q54" t="s">
        <v>3164</v>
      </c>
    </row>
    <row r="55" spans="1:18" x14ac:dyDescent="0.3">
      <c r="A55">
        <v>2024</v>
      </c>
      <c r="B55">
        <v>13196</v>
      </c>
      <c r="C55" t="s">
        <v>3159</v>
      </c>
      <c r="D55" s="2">
        <v>45307</v>
      </c>
      <c r="E55" t="s">
        <v>3160</v>
      </c>
      <c r="F55">
        <v>2</v>
      </c>
      <c r="G55" t="s">
        <v>3168</v>
      </c>
      <c r="H55">
        <v>43500</v>
      </c>
      <c r="I55">
        <v>900</v>
      </c>
      <c r="J55">
        <v>0</v>
      </c>
      <c r="K55">
        <v>51210</v>
      </c>
      <c r="L55">
        <v>900</v>
      </c>
      <c r="M55">
        <v>421111</v>
      </c>
      <c r="N55" t="s">
        <v>3133</v>
      </c>
      <c r="O55" t="s">
        <v>35</v>
      </c>
      <c r="P55" t="s">
        <v>187</v>
      </c>
      <c r="Q55" t="s">
        <v>1383</v>
      </c>
      <c r="R55" t="s">
        <v>3169</v>
      </c>
    </row>
    <row r="56" spans="1:18" x14ac:dyDescent="0.3">
      <c r="A56">
        <v>2024</v>
      </c>
      <c r="B56">
        <v>13196</v>
      </c>
      <c r="C56" t="s">
        <v>3159</v>
      </c>
      <c r="D56" s="2">
        <v>45301</v>
      </c>
      <c r="E56" t="s">
        <v>3160</v>
      </c>
      <c r="F56">
        <v>2</v>
      </c>
      <c r="G56" t="s">
        <v>3170</v>
      </c>
      <c r="H56">
        <v>43500</v>
      </c>
      <c r="I56">
        <v>8460</v>
      </c>
      <c r="J56">
        <v>964</v>
      </c>
      <c r="K56">
        <v>53940</v>
      </c>
      <c r="L56">
        <v>8460</v>
      </c>
      <c r="M56">
        <v>436222</v>
      </c>
      <c r="N56" t="s">
        <v>3093</v>
      </c>
      <c r="O56" t="s">
        <v>35</v>
      </c>
      <c r="P56" t="s">
        <v>210</v>
      </c>
      <c r="Q56" t="s">
        <v>3164</v>
      </c>
    </row>
    <row r="57" spans="1:18" x14ac:dyDescent="0.3">
      <c r="A57">
        <v>2024</v>
      </c>
      <c r="B57">
        <v>1576</v>
      </c>
      <c r="C57" t="s">
        <v>3110</v>
      </c>
      <c r="D57" s="2">
        <v>45307</v>
      </c>
      <c r="E57" t="s">
        <v>3160</v>
      </c>
      <c r="F57">
        <v>3</v>
      </c>
      <c r="G57" t="s">
        <v>3171</v>
      </c>
      <c r="H57">
        <v>43500</v>
      </c>
      <c r="I57">
        <v>1070</v>
      </c>
      <c r="J57">
        <v>0</v>
      </c>
      <c r="K57">
        <v>53210</v>
      </c>
      <c r="L57">
        <v>1070</v>
      </c>
      <c r="M57">
        <v>443111</v>
      </c>
      <c r="N57" t="s">
        <v>3093</v>
      </c>
      <c r="P57" t="s">
        <v>160</v>
      </c>
      <c r="Q57" t="s">
        <v>1381</v>
      </c>
      <c r="R57" t="s">
        <v>3162</v>
      </c>
    </row>
    <row r="58" spans="1:18" x14ac:dyDescent="0.3">
      <c r="A58">
        <v>2024</v>
      </c>
      <c r="B58">
        <v>17683</v>
      </c>
      <c r="C58" t="s">
        <v>3172</v>
      </c>
      <c r="D58" s="2">
        <v>45307</v>
      </c>
      <c r="E58" t="s">
        <v>3160</v>
      </c>
      <c r="F58">
        <v>5</v>
      </c>
      <c r="G58" t="s">
        <v>3173</v>
      </c>
      <c r="H58">
        <v>43500</v>
      </c>
      <c r="I58">
        <v>5000</v>
      </c>
      <c r="J58">
        <v>0</v>
      </c>
      <c r="K58">
        <v>53950</v>
      </c>
      <c r="L58">
        <v>5000</v>
      </c>
      <c r="M58">
        <v>411111</v>
      </c>
      <c r="N58" t="s">
        <v>3093</v>
      </c>
      <c r="P58" t="s">
        <v>265</v>
      </c>
      <c r="Q58" t="s">
        <v>3109</v>
      </c>
      <c r="R58" t="s">
        <v>3174</v>
      </c>
    </row>
    <row r="59" spans="1:18" x14ac:dyDescent="0.3">
      <c r="A59">
        <v>2024</v>
      </c>
      <c r="B59">
        <v>17683</v>
      </c>
      <c r="C59" t="s">
        <v>3172</v>
      </c>
      <c r="D59" s="2">
        <v>45307</v>
      </c>
      <c r="E59" t="s">
        <v>3160</v>
      </c>
      <c r="F59">
        <v>5</v>
      </c>
      <c r="G59" t="s">
        <v>3175</v>
      </c>
      <c r="H59">
        <v>43500</v>
      </c>
      <c r="I59">
        <v>16237</v>
      </c>
      <c r="J59">
        <v>0</v>
      </c>
      <c r="K59">
        <v>53950</v>
      </c>
      <c r="L59">
        <v>16237</v>
      </c>
      <c r="M59">
        <v>411111</v>
      </c>
      <c r="N59" t="s">
        <v>3093</v>
      </c>
      <c r="P59" t="s">
        <v>265</v>
      </c>
      <c r="Q59" t="s">
        <v>3109</v>
      </c>
      <c r="R59" t="s">
        <v>3176</v>
      </c>
    </row>
    <row r="60" spans="1:18" x14ac:dyDescent="0.3">
      <c r="A60">
        <v>2024</v>
      </c>
      <c r="B60">
        <v>17683</v>
      </c>
      <c r="C60" t="s">
        <v>3172</v>
      </c>
      <c r="D60" s="2">
        <v>45309</v>
      </c>
      <c r="E60" t="s">
        <v>3160</v>
      </c>
      <c r="F60">
        <v>5</v>
      </c>
      <c r="G60" t="s">
        <v>3177</v>
      </c>
      <c r="H60">
        <v>43500</v>
      </c>
      <c r="I60">
        <v>10846</v>
      </c>
      <c r="J60">
        <v>0</v>
      </c>
      <c r="K60">
        <v>53950</v>
      </c>
      <c r="L60">
        <v>10846</v>
      </c>
      <c r="M60">
        <v>436222</v>
      </c>
      <c r="N60" t="s">
        <v>3093</v>
      </c>
      <c r="O60" t="s">
        <v>35</v>
      </c>
      <c r="P60" t="s">
        <v>539</v>
      </c>
      <c r="Q60" t="s">
        <v>3109</v>
      </c>
    </row>
    <row r="61" spans="1:18" x14ac:dyDescent="0.3">
      <c r="A61">
        <v>2024</v>
      </c>
      <c r="B61">
        <v>17683</v>
      </c>
      <c r="C61" t="s">
        <v>3172</v>
      </c>
      <c r="D61" s="2">
        <v>45309</v>
      </c>
      <c r="E61" t="s">
        <v>3160</v>
      </c>
      <c r="F61">
        <v>5</v>
      </c>
      <c r="G61" t="s">
        <v>3178</v>
      </c>
      <c r="H61">
        <v>43500</v>
      </c>
      <c r="I61">
        <v>10846</v>
      </c>
      <c r="J61">
        <v>0</v>
      </c>
      <c r="K61">
        <v>53950</v>
      </c>
      <c r="L61">
        <v>10846</v>
      </c>
      <c r="M61">
        <v>437111</v>
      </c>
      <c r="N61" t="s">
        <v>3093</v>
      </c>
      <c r="O61" t="s">
        <v>35</v>
      </c>
      <c r="P61" t="s">
        <v>535</v>
      </c>
      <c r="Q61" t="s">
        <v>3109</v>
      </c>
    </row>
    <row r="62" spans="1:18" x14ac:dyDescent="0.3">
      <c r="A62">
        <v>2024</v>
      </c>
      <c r="B62">
        <v>9841</v>
      </c>
      <c r="C62" t="s">
        <v>17</v>
      </c>
      <c r="D62" s="2">
        <v>45313</v>
      </c>
      <c r="E62" t="s">
        <v>3160</v>
      </c>
      <c r="F62">
        <v>6</v>
      </c>
      <c r="G62" t="s">
        <v>3179</v>
      </c>
      <c r="H62">
        <v>43500</v>
      </c>
      <c r="I62">
        <v>43300.2</v>
      </c>
      <c r="J62">
        <v>0</v>
      </c>
      <c r="K62">
        <v>53210</v>
      </c>
      <c r="L62">
        <v>43300.2</v>
      </c>
      <c r="M62">
        <v>413111</v>
      </c>
      <c r="N62" t="s">
        <v>3093</v>
      </c>
      <c r="O62" t="s">
        <v>35</v>
      </c>
      <c r="P62" t="s">
        <v>483</v>
      </c>
      <c r="Q62" t="s">
        <v>3095</v>
      </c>
    </row>
    <row r="63" spans="1:18" x14ac:dyDescent="0.3">
      <c r="A63">
        <v>2024</v>
      </c>
      <c r="B63">
        <v>16558</v>
      </c>
      <c r="C63" t="s">
        <v>3180</v>
      </c>
      <c r="D63" s="2">
        <v>45310</v>
      </c>
      <c r="E63" t="s">
        <v>3160</v>
      </c>
      <c r="F63">
        <v>6</v>
      </c>
      <c r="G63" t="s">
        <v>3181</v>
      </c>
      <c r="H63">
        <v>43500</v>
      </c>
      <c r="I63">
        <v>1956.76</v>
      </c>
      <c r="J63">
        <v>0</v>
      </c>
      <c r="K63">
        <v>53210</v>
      </c>
      <c r="L63">
        <v>1956.76</v>
      </c>
      <c r="M63">
        <v>437111</v>
      </c>
      <c r="N63" t="s">
        <v>3093</v>
      </c>
      <c r="O63" t="s">
        <v>35</v>
      </c>
      <c r="P63" t="s">
        <v>80</v>
      </c>
      <c r="Q63" t="s">
        <v>1381</v>
      </c>
    </row>
    <row r="64" spans="1:18" x14ac:dyDescent="0.3">
      <c r="A64">
        <v>2024</v>
      </c>
      <c r="B64">
        <v>12002</v>
      </c>
      <c r="C64" t="s">
        <v>3182</v>
      </c>
      <c r="D64" s="2">
        <v>45314</v>
      </c>
      <c r="E64" t="s">
        <v>3160</v>
      </c>
      <c r="F64">
        <v>7</v>
      </c>
      <c r="G64" t="s">
        <v>3183</v>
      </c>
      <c r="H64">
        <v>43500</v>
      </c>
      <c r="I64">
        <v>5800</v>
      </c>
      <c r="J64">
        <v>0</v>
      </c>
      <c r="K64">
        <v>53210</v>
      </c>
      <c r="L64">
        <v>5800</v>
      </c>
      <c r="M64">
        <v>436222</v>
      </c>
      <c r="N64" t="s">
        <v>3093</v>
      </c>
      <c r="O64" t="s">
        <v>35</v>
      </c>
      <c r="P64" t="s">
        <v>527</v>
      </c>
      <c r="Q64" t="s">
        <v>3109</v>
      </c>
      <c r="R64" t="s">
        <v>3184</v>
      </c>
    </row>
    <row r="65" spans="1:18" x14ac:dyDescent="0.3">
      <c r="A65">
        <v>2024</v>
      </c>
      <c r="B65">
        <v>14927</v>
      </c>
      <c r="C65" t="s">
        <v>3185</v>
      </c>
      <c r="D65" s="2">
        <v>45317</v>
      </c>
      <c r="E65" t="s">
        <v>3160</v>
      </c>
      <c r="F65">
        <v>8</v>
      </c>
      <c r="G65" t="s">
        <v>3186</v>
      </c>
      <c r="H65">
        <v>43500</v>
      </c>
      <c r="I65">
        <v>9400</v>
      </c>
      <c r="J65">
        <v>900</v>
      </c>
      <c r="K65">
        <v>53940</v>
      </c>
      <c r="L65">
        <v>9400</v>
      </c>
      <c r="M65">
        <v>436222</v>
      </c>
      <c r="N65" t="s">
        <v>3093</v>
      </c>
      <c r="O65" t="s">
        <v>35</v>
      </c>
      <c r="P65" t="s">
        <v>944</v>
      </c>
      <c r="Q65" t="s">
        <v>3164</v>
      </c>
      <c r="R65" t="s">
        <v>3187</v>
      </c>
    </row>
    <row r="66" spans="1:18" x14ac:dyDescent="0.3">
      <c r="A66">
        <v>2024</v>
      </c>
      <c r="B66">
        <v>14927</v>
      </c>
      <c r="C66" t="s">
        <v>3185</v>
      </c>
      <c r="D66" s="2">
        <v>45317</v>
      </c>
      <c r="E66" t="s">
        <v>3160</v>
      </c>
      <c r="F66">
        <v>8</v>
      </c>
      <c r="G66" t="s">
        <v>3188</v>
      </c>
      <c r="H66">
        <v>43500</v>
      </c>
      <c r="I66">
        <v>2022</v>
      </c>
      <c r="J66">
        <v>900</v>
      </c>
      <c r="K66">
        <v>53940</v>
      </c>
      <c r="L66">
        <v>2022</v>
      </c>
      <c r="M66">
        <v>436222</v>
      </c>
      <c r="N66" t="s">
        <v>3093</v>
      </c>
      <c r="O66" t="s">
        <v>35</v>
      </c>
      <c r="P66" t="s">
        <v>944</v>
      </c>
      <c r="Q66" t="s">
        <v>3164</v>
      </c>
      <c r="R66" t="s">
        <v>3189</v>
      </c>
    </row>
    <row r="67" spans="1:18" x14ac:dyDescent="0.3">
      <c r="A67">
        <v>2024</v>
      </c>
      <c r="B67">
        <v>17683</v>
      </c>
      <c r="C67" t="s">
        <v>3172</v>
      </c>
      <c r="D67" s="2">
        <v>45315</v>
      </c>
      <c r="E67" t="s">
        <v>3160</v>
      </c>
      <c r="F67">
        <v>8</v>
      </c>
      <c r="G67" t="s">
        <v>3190</v>
      </c>
      <c r="H67">
        <v>43500</v>
      </c>
      <c r="I67">
        <v>13166</v>
      </c>
      <c r="J67">
        <v>0</v>
      </c>
      <c r="K67">
        <v>53950</v>
      </c>
      <c r="L67">
        <v>13166</v>
      </c>
      <c r="M67">
        <v>436222</v>
      </c>
      <c r="N67" t="s">
        <v>3093</v>
      </c>
      <c r="O67" t="s">
        <v>35</v>
      </c>
      <c r="P67" t="s">
        <v>527</v>
      </c>
      <c r="Q67" t="s">
        <v>3109</v>
      </c>
      <c r="R67" t="s">
        <v>3191</v>
      </c>
    </row>
    <row r="68" spans="1:18" x14ac:dyDescent="0.3">
      <c r="A68">
        <v>2024</v>
      </c>
      <c r="B68">
        <v>13196</v>
      </c>
      <c r="C68" t="s">
        <v>3159</v>
      </c>
      <c r="D68" s="2">
        <v>45313</v>
      </c>
      <c r="E68" t="s">
        <v>3160</v>
      </c>
      <c r="F68">
        <v>9</v>
      </c>
      <c r="G68" t="s">
        <v>3192</v>
      </c>
      <c r="H68">
        <v>43500</v>
      </c>
      <c r="I68">
        <v>2100</v>
      </c>
      <c r="J68">
        <v>900</v>
      </c>
      <c r="K68">
        <v>51300</v>
      </c>
      <c r="L68">
        <v>2100</v>
      </c>
      <c r="M68">
        <v>437111</v>
      </c>
      <c r="N68" t="s">
        <v>3133</v>
      </c>
      <c r="O68" t="s">
        <v>35</v>
      </c>
      <c r="P68" t="s">
        <v>491</v>
      </c>
      <c r="Q68" t="s">
        <v>3193</v>
      </c>
      <c r="R68" t="s">
        <v>3194</v>
      </c>
    </row>
    <row r="69" spans="1:18" x14ac:dyDescent="0.3">
      <c r="A69">
        <v>2024</v>
      </c>
      <c r="B69">
        <v>13196</v>
      </c>
      <c r="C69" t="s">
        <v>3159</v>
      </c>
      <c r="D69" s="2">
        <v>45308</v>
      </c>
      <c r="E69" t="s">
        <v>3160</v>
      </c>
      <c r="F69">
        <v>9</v>
      </c>
      <c r="G69" t="s">
        <v>3195</v>
      </c>
      <c r="H69">
        <v>43500</v>
      </c>
      <c r="I69">
        <v>500</v>
      </c>
      <c r="J69">
        <v>0</v>
      </c>
      <c r="K69">
        <v>51110</v>
      </c>
      <c r="L69">
        <v>500</v>
      </c>
      <c r="M69">
        <v>436111</v>
      </c>
      <c r="N69" t="s">
        <v>3133</v>
      </c>
      <c r="O69" t="s">
        <v>35</v>
      </c>
      <c r="P69" t="s">
        <v>566</v>
      </c>
      <c r="Q69" t="s">
        <v>1383</v>
      </c>
      <c r="R69" t="s">
        <v>3196</v>
      </c>
    </row>
    <row r="70" spans="1:18" x14ac:dyDescent="0.3">
      <c r="A70">
        <v>2024</v>
      </c>
      <c r="B70">
        <v>16929</v>
      </c>
      <c r="C70" t="s">
        <v>3197</v>
      </c>
      <c r="D70" s="2">
        <v>45309</v>
      </c>
      <c r="E70" t="s">
        <v>3160</v>
      </c>
      <c r="F70">
        <v>10</v>
      </c>
      <c r="G70" t="s">
        <v>3198</v>
      </c>
      <c r="H70">
        <v>43500</v>
      </c>
      <c r="I70">
        <v>17150</v>
      </c>
      <c r="J70">
        <v>0</v>
      </c>
      <c r="K70">
        <v>53210</v>
      </c>
      <c r="L70">
        <v>17150</v>
      </c>
      <c r="M70">
        <v>436222</v>
      </c>
      <c r="N70" t="s">
        <v>3093</v>
      </c>
      <c r="O70" t="s">
        <v>35</v>
      </c>
      <c r="P70" t="s">
        <v>406</v>
      </c>
      <c r="Q70" t="s">
        <v>3095</v>
      </c>
    </row>
    <row r="71" spans="1:18" x14ac:dyDescent="0.3">
      <c r="A71">
        <v>2024</v>
      </c>
      <c r="B71">
        <v>9841</v>
      </c>
      <c r="C71" t="s">
        <v>17</v>
      </c>
      <c r="D71" s="2">
        <v>45316</v>
      </c>
      <c r="E71" t="s">
        <v>3160</v>
      </c>
      <c r="F71">
        <v>10</v>
      </c>
      <c r="G71" t="s">
        <v>3199</v>
      </c>
      <c r="H71">
        <v>43500</v>
      </c>
      <c r="I71">
        <v>909475.08</v>
      </c>
      <c r="J71">
        <v>0</v>
      </c>
      <c r="K71">
        <v>53210</v>
      </c>
      <c r="L71">
        <v>757895.9</v>
      </c>
      <c r="M71">
        <v>437111</v>
      </c>
      <c r="N71" t="s">
        <v>3093</v>
      </c>
      <c r="O71" t="s">
        <v>35</v>
      </c>
      <c r="P71" t="s">
        <v>500</v>
      </c>
      <c r="Q71" t="s">
        <v>1381</v>
      </c>
      <c r="R71" t="s">
        <v>3200</v>
      </c>
    </row>
    <row r="72" spans="1:18" x14ac:dyDescent="0.3">
      <c r="A72">
        <v>2024</v>
      </c>
      <c r="B72">
        <v>9841</v>
      </c>
      <c r="C72" t="s">
        <v>17</v>
      </c>
      <c r="D72" s="2">
        <v>45316</v>
      </c>
      <c r="E72" t="s">
        <v>3160</v>
      </c>
      <c r="F72">
        <v>10</v>
      </c>
      <c r="G72" t="s">
        <v>3201</v>
      </c>
      <c r="H72">
        <v>43500</v>
      </c>
      <c r="I72">
        <v>4320</v>
      </c>
      <c r="J72">
        <v>0</v>
      </c>
      <c r="K72">
        <v>53210</v>
      </c>
      <c r="L72">
        <v>4320</v>
      </c>
      <c r="M72">
        <v>437111</v>
      </c>
      <c r="N72" t="s">
        <v>3093</v>
      </c>
      <c r="O72" t="s">
        <v>35</v>
      </c>
      <c r="P72" t="s">
        <v>500</v>
      </c>
      <c r="Q72" t="s">
        <v>1383</v>
      </c>
      <c r="R72" t="s">
        <v>3202</v>
      </c>
    </row>
    <row r="73" spans="1:18" x14ac:dyDescent="0.3">
      <c r="A73">
        <v>2024</v>
      </c>
      <c r="B73">
        <v>9841</v>
      </c>
      <c r="C73" t="s">
        <v>17</v>
      </c>
      <c r="D73" s="2">
        <v>45317</v>
      </c>
      <c r="E73" t="s">
        <v>3160</v>
      </c>
      <c r="F73">
        <v>10</v>
      </c>
      <c r="G73" t="s">
        <v>3203</v>
      </c>
      <c r="H73">
        <v>43500</v>
      </c>
      <c r="I73">
        <v>44338.2</v>
      </c>
      <c r="J73">
        <v>0</v>
      </c>
      <c r="K73">
        <v>53210</v>
      </c>
      <c r="L73">
        <v>36948.5</v>
      </c>
      <c r="M73">
        <v>437111</v>
      </c>
      <c r="N73" t="s">
        <v>3093</v>
      </c>
      <c r="O73" t="s">
        <v>35</v>
      </c>
      <c r="P73" t="s">
        <v>433</v>
      </c>
      <c r="Q73" t="s">
        <v>3095</v>
      </c>
    </row>
    <row r="74" spans="1:18" x14ac:dyDescent="0.3">
      <c r="A74">
        <v>2024</v>
      </c>
      <c r="B74">
        <v>17683</v>
      </c>
      <c r="C74" t="s">
        <v>3172</v>
      </c>
      <c r="D74" s="2">
        <v>45322</v>
      </c>
      <c r="E74" t="s">
        <v>3160</v>
      </c>
      <c r="F74">
        <v>10</v>
      </c>
      <c r="G74" t="s">
        <v>3204</v>
      </c>
      <c r="H74">
        <v>43500</v>
      </c>
      <c r="I74">
        <v>15666</v>
      </c>
      <c r="J74">
        <v>0</v>
      </c>
      <c r="K74">
        <v>53950</v>
      </c>
      <c r="L74">
        <v>15666</v>
      </c>
      <c r="M74">
        <v>437111</v>
      </c>
      <c r="N74" t="s">
        <v>3093</v>
      </c>
      <c r="O74" t="s">
        <v>35</v>
      </c>
      <c r="P74" t="s">
        <v>80</v>
      </c>
      <c r="Q74" t="s">
        <v>3109</v>
      </c>
      <c r="R74" t="s">
        <v>3191</v>
      </c>
    </row>
    <row r="75" spans="1:18" x14ac:dyDescent="0.3">
      <c r="A75">
        <v>2024</v>
      </c>
      <c r="B75">
        <v>17555</v>
      </c>
      <c r="C75" t="s">
        <v>3205</v>
      </c>
      <c r="D75" s="2">
        <v>45321</v>
      </c>
      <c r="E75" t="s">
        <v>3160</v>
      </c>
      <c r="F75">
        <v>16</v>
      </c>
      <c r="G75" t="s">
        <v>3206</v>
      </c>
      <c r="H75">
        <v>43500</v>
      </c>
      <c r="I75">
        <v>86194.31</v>
      </c>
      <c r="J75">
        <v>0</v>
      </c>
      <c r="K75">
        <v>53210</v>
      </c>
      <c r="L75">
        <v>78767.56</v>
      </c>
      <c r="M75">
        <v>413111</v>
      </c>
      <c r="N75" t="s">
        <v>3093</v>
      </c>
      <c r="O75" t="s">
        <v>35</v>
      </c>
      <c r="P75" t="s">
        <v>488</v>
      </c>
      <c r="Q75" t="s">
        <v>3126</v>
      </c>
      <c r="R75" t="s">
        <v>3207</v>
      </c>
    </row>
    <row r="76" spans="1:18" x14ac:dyDescent="0.3">
      <c r="A76">
        <v>2024</v>
      </c>
      <c r="B76">
        <v>1576</v>
      </c>
      <c r="C76" t="s">
        <v>3110</v>
      </c>
      <c r="D76" s="2">
        <v>45307</v>
      </c>
      <c r="E76" t="s">
        <v>3160</v>
      </c>
      <c r="F76">
        <v>17</v>
      </c>
      <c r="G76" t="s">
        <v>3208</v>
      </c>
      <c r="H76">
        <v>43500</v>
      </c>
      <c r="I76">
        <v>1035.98</v>
      </c>
      <c r="J76">
        <v>0</v>
      </c>
      <c r="K76">
        <v>53210</v>
      </c>
      <c r="L76">
        <v>1035.98</v>
      </c>
      <c r="M76">
        <v>441111</v>
      </c>
      <c r="N76" t="s">
        <v>3093</v>
      </c>
      <c r="O76" t="s">
        <v>35</v>
      </c>
      <c r="P76" t="s">
        <v>16</v>
      </c>
      <c r="Q76" t="s">
        <v>3193</v>
      </c>
      <c r="R76" t="s">
        <v>3209</v>
      </c>
    </row>
    <row r="77" spans="1:18" x14ac:dyDescent="0.3">
      <c r="A77">
        <v>2024</v>
      </c>
      <c r="B77">
        <v>1576</v>
      </c>
      <c r="C77" t="s">
        <v>3110</v>
      </c>
      <c r="D77" s="2">
        <v>45307</v>
      </c>
      <c r="E77" t="s">
        <v>3160</v>
      </c>
      <c r="F77">
        <v>17</v>
      </c>
      <c r="G77" t="s">
        <v>3210</v>
      </c>
      <c r="H77">
        <v>43500</v>
      </c>
      <c r="I77">
        <v>2996.02</v>
      </c>
      <c r="J77">
        <v>0</v>
      </c>
      <c r="K77">
        <v>53210</v>
      </c>
      <c r="L77">
        <v>2996.02</v>
      </c>
      <c r="M77">
        <v>441111</v>
      </c>
      <c r="N77" t="s">
        <v>3093</v>
      </c>
      <c r="O77" t="s">
        <v>35</v>
      </c>
      <c r="P77" t="s">
        <v>184</v>
      </c>
      <c r="Q77" t="s">
        <v>3193</v>
      </c>
      <c r="R77" t="s">
        <v>3209</v>
      </c>
    </row>
    <row r="78" spans="1:18" x14ac:dyDescent="0.3">
      <c r="A78">
        <v>2024</v>
      </c>
      <c r="B78">
        <v>18457</v>
      </c>
      <c r="C78" t="s">
        <v>3211</v>
      </c>
      <c r="D78" s="2">
        <v>45323</v>
      </c>
      <c r="E78" t="s">
        <v>3160</v>
      </c>
      <c r="F78">
        <v>23</v>
      </c>
      <c r="G78" t="s">
        <v>3212</v>
      </c>
      <c r="H78">
        <v>43500</v>
      </c>
      <c r="I78">
        <v>6000</v>
      </c>
      <c r="J78">
        <v>0</v>
      </c>
      <c r="K78">
        <v>53210</v>
      </c>
      <c r="L78">
        <v>6000</v>
      </c>
      <c r="M78">
        <v>437111</v>
      </c>
      <c r="N78" t="s">
        <v>3093</v>
      </c>
      <c r="O78" t="s">
        <v>35</v>
      </c>
      <c r="P78" t="s">
        <v>80</v>
      </c>
      <c r="Q78" t="s">
        <v>3109</v>
      </c>
      <c r="R78" t="s">
        <v>3184</v>
      </c>
    </row>
    <row r="79" spans="1:18" x14ac:dyDescent="0.3">
      <c r="A79">
        <v>2024</v>
      </c>
      <c r="B79">
        <v>1576</v>
      </c>
      <c r="C79" t="s">
        <v>3110</v>
      </c>
      <c r="D79" s="2">
        <v>45323</v>
      </c>
      <c r="E79" t="s">
        <v>3160</v>
      </c>
      <c r="F79">
        <v>23</v>
      </c>
      <c r="G79" t="s">
        <v>3213</v>
      </c>
      <c r="H79">
        <v>43500</v>
      </c>
      <c r="I79">
        <v>3164</v>
      </c>
      <c r="J79">
        <v>0</v>
      </c>
      <c r="K79">
        <v>53210</v>
      </c>
      <c r="L79">
        <v>3164</v>
      </c>
      <c r="M79">
        <v>417111</v>
      </c>
      <c r="N79" t="s">
        <v>3093</v>
      </c>
      <c r="O79" t="s">
        <v>35</v>
      </c>
      <c r="P79" t="s">
        <v>364</v>
      </c>
      <c r="Q79" t="s">
        <v>3193</v>
      </c>
    </row>
    <row r="80" spans="1:18" x14ac:dyDescent="0.3">
      <c r="A80">
        <v>2024</v>
      </c>
      <c r="B80">
        <v>1576</v>
      </c>
      <c r="C80" t="s">
        <v>3110</v>
      </c>
      <c r="D80" s="2">
        <v>45323</v>
      </c>
      <c r="E80" t="s">
        <v>3160</v>
      </c>
      <c r="F80">
        <v>23</v>
      </c>
      <c r="G80" t="s">
        <v>3214</v>
      </c>
      <c r="H80">
        <v>43500</v>
      </c>
      <c r="I80">
        <v>3164</v>
      </c>
      <c r="J80">
        <v>0</v>
      </c>
      <c r="K80">
        <v>53210</v>
      </c>
      <c r="L80">
        <v>3164</v>
      </c>
      <c r="M80">
        <v>417111</v>
      </c>
      <c r="N80" t="s">
        <v>3093</v>
      </c>
      <c r="O80" t="s">
        <v>35</v>
      </c>
      <c r="P80" t="s">
        <v>364</v>
      </c>
      <c r="Q80" t="s">
        <v>3193</v>
      </c>
      <c r="R80" t="s">
        <v>3209</v>
      </c>
    </row>
    <row r="81" spans="1:18" x14ac:dyDescent="0.3">
      <c r="A81">
        <v>2024</v>
      </c>
      <c r="B81">
        <v>1576</v>
      </c>
      <c r="C81" t="s">
        <v>3110</v>
      </c>
      <c r="D81" s="2">
        <v>45331</v>
      </c>
      <c r="E81" t="s">
        <v>3160</v>
      </c>
      <c r="F81">
        <v>23</v>
      </c>
      <c r="G81" t="s">
        <v>3215</v>
      </c>
      <c r="H81">
        <v>43500</v>
      </c>
      <c r="I81">
        <v>1064</v>
      </c>
      <c r="J81">
        <v>0</v>
      </c>
      <c r="K81">
        <v>53210</v>
      </c>
      <c r="L81">
        <v>1064</v>
      </c>
      <c r="M81">
        <v>441111</v>
      </c>
      <c r="N81" t="s">
        <v>3093</v>
      </c>
      <c r="O81" t="s">
        <v>35</v>
      </c>
      <c r="P81" t="s">
        <v>690</v>
      </c>
      <c r="Q81" t="s">
        <v>3193</v>
      </c>
      <c r="R81" t="s">
        <v>3209</v>
      </c>
    </row>
    <row r="82" spans="1:18" x14ac:dyDescent="0.3">
      <c r="A82">
        <v>2024</v>
      </c>
      <c r="B82">
        <v>9841</v>
      </c>
      <c r="C82" t="s">
        <v>17</v>
      </c>
      <c r="D82" s="2">
        <v>45331</v>
      </c>
      <c r="E82" t="s">
        <v>3160</v>
      </c>
      <c r="F82">
        <v>23</v>
      </c>
      <c r="G82" t="s">
        <v>3216</v>
      </c>
      <c r="H82">
        <v>43500</v>
      </c>
      <c r="I82">
        <v>13905.6</v>
      </c>
      <c r="J82">
        <v>0</v>
      </c>
      <c r="K82">
        <v>53210</v>
      </c>
      <c r="L82">
        <v>13905.6</v>
      </c>
      <c r="M82">
        <v>413111</v>
      </c>
      <c r="N82" t="s">
        <v>3093</v>
      </c>
      <c r="O82" t="s">
        <v>35</v>
      </c>
      <c r="P82" t="s">
        <v>322</v>
      </c>
      <c r="Q82" t="s">
        <v>1381</v>
      </c>
    </row>
    <row r="83" spans="1:18" x14ac:dyDescent="0.3">
      <c r="A83">
        <v>2024</v>
      </c>
      <c r="B83">
        <v>14927</v>
      </c>
      <c r="C83" t="s">
        <v>3185</v>
      </c>
      <c r="D83" s="2">
        <v>45334</v>
      </c>
      <c r="E83" t="s">
        <v>3160</v>
      </c>
      <c r="F83">
        <v>23</v>
      </c>
      <c r="G83" t="s">
        <v>3217</v>
      </c>
      <c r="H83">
        <v>43500</v>
      </c>
      <c r="I83">
        <v>9400</v>
      </c>
      <c r="J83">
        <v>900</v>
      </c>
      <c r="K83">
        <v>53940</v>
      </c>
      <c r="L83">
        <v>9400</v>
      </c>
      <c r="M83">
        <v>412111</v>
      </c>
      <c r="N83" t="s">
        <v>3093</v>
      </c>
      <c r="O83" t="s">
        <v>35</v>
      </c>
      <c r="P83" t="s">
        <v>441</v>
      </c>
      <c r="Q83" t="s">
        <v>3164</v>
      </c>
      <c r="R83" t="s">
        <v>3187</v>
      </c>
    </row>
    <row r="84" spans="1:18" x14ac:dyDescent="0.3">
      <c r="A84">
        <v>2024</v>
      </c>
      <c r="B84">
        <v>14927</v>
      </c>
      <c r="C84" t="s">
        <v>3185</v>
      </c>
      <c r="D84" s="2">
        <v>45336</v>
      </c>
      <c r="E84" t="s">
        <v>3160</v>
      </c>
      <c r="F84">
        <v>23</v>
      </c>
      <c r="G84" t="s">
        <v>3218</v>
      </c>
      <c r="H84">
        <v>43500</v>
      </c>
      <c r="I84">
        <v>9400</v>
      </c>
      <c r="J84">
        <v>900</v>
      </c>
      <c r="K84">
        <v>53940</v>
      </c>
      <c r="L84">
        <v>9400</v>
      </c>
      <c r="M84">
        <v>411111</v>
      </c>
      <c r="N84" t="s">
        <v>3093</v>
      </c>
      <c r="O84" t="s">
        <v>35</v>
      </c>
      <c r="P84" t="s">
        <v>53</v>
      </c>
      <c r="Q84" t="s">
        <v>3164</v>
      </c>
      <c r="R84" t="s">
        <v>3187</v>
      </c>
    </row>
    <row r="85" spans="1:18" x14ac:dyDescent="0.3">
      <c r="A85">
        <v>2024</v>
      </c>
      <c r="B85">
        <v>9841</v>
      </c>
      <c r="C85" t="s">
        <v>17</v>
      </c>
      <c r="D85" s="2">
        <v>45330</v>
      </c>
      <c r="E85" t="s">
        <v>3160</v>
      </c>
      <c r="F85">
        <v>24</v>
      </c>
      <c r="G85" t="s">
        <v>3219</v>
      </c>
      <c r="H85">
        <v>43500</v>
      </c>
      <c r="I85">
        <v>81805.8</v>
      </c>
      <c r="J85">
        <v>0</v>
      </c>
      <c r="K85">
        <v>53210</v>
      </c>
      <c r="L85">
        <v>81805.8</v>
      </c>
      <c r="M85">
        <v>436222</v>
      </c>
      <c r="N85" t="s">
        <v>3093</v>
      </c>
      <c r="O85" t="s">
        <v>35</v>
      </c>
      <c r="P85" t="s">
        <v>527</v>
      </c>
      <c r="Q85" t="s">
        <v>3126</v>
      </c>
    </row>
    <row r="86" spans="1:18" x14ac:dyDescent="0.3">
      <c r="A86">
        <v>2024</v>
      </c>
      <c r="B86">
        <v>9841</v>
      </c>
      <c r="C86" t="s">
        <v>17</v>
      </c>
      <c r="D86" s="2">
        <v>45335</v>
      </c>
      <c r="E86" t="s">
        <v>3160</v>
      </c>
      <c r="F86">
        <v>24</v>
      </c>
      <c r="G86" t="s">
        <v>3220</v>
      </c>
      <c r="H86">
        <v>43500</v>
      </c>
      <c r="I86">
        <v>13920</v>
      </c>
      <c r="J86">
        <v>0</v>
      </c>
      <c r="K86">
        <v>53210</v>
      </c>
      <c r="L86">
        <v>13920</v>
      </c>
      <c r="M86">
        <v>412111</v>
      </c>
      <c r="N86" t="s">
        <v>3093</v>
      </c>
      <c r="O86" t="s">
        <v>35</v>
      </c>
      <c r="P86" t="s">
        <v>441</v>
      </c>
      <c r="Q86" t="s">
        <v>1381</v>
      </c>
    </row>
    <row r="87" spans="1:18" x14ac:dyDescent="0.3">
      <c r="A87">
        <v>2024</v>
      </c>
      <c r="B87">
        <v>1576</v>
      </c>
      <c r="C87" t="s">
        <v>3110</v>
      </c>
      <c r="D87" s="2">
        <v>45329</v>
      </c>
      <c r="E87" t="s">
        <v>3160</v>
      </c>
      <c r="F87">
        <v>24</v>
      </c>
      <c r="G87" t="s">
        <v>3221</v>
      </c>
      <c r="H87">
        <v>43500</v>
      </c>
      <c r="I87">
        <v>3598.01</v>
      </c>
      <c r="J87">
        <v>0</v>
      </c>
      <c r="K87">
        <v>53210</v>
      </c>
      <c r="L87">
        <v>3598.01</v>
      </c>
      <c r="M87">
        <v>437111</v>
      </c>
      <c r="N87" t="s">
        <v>3093</v>
      </c>
      <c r="O87" t="s">
        <v>35</v>
      </c>
      <c r="P87" t="s">
        <v>64</v>
      </c>
      <c r="Q87" t="s">
        <v>3193</v>
      </c>
      <c r="R87" t="s">
        <v>3209</v>
      </c>
    </row>
    <row r="88" spans="1:18" x14ac:dyDescent="0.3">
      <c r="A88">
        <v>2024</v>
      </c>
      <c r="B88">
        <v>13196</v>
      </c>
      <c r="C88" t="s">
        <v>3159</v>
      </c>
      <c r="D88" s="2">
        <v>45323</v>
      </c>
      <c r="E88" t="s">
        <v>3160</v>
      </c>
      <c r="F88">
        <v>26</v>
      </c>
      <c r="G88" t="s">
        <v>3222</v>
      </c>
      <c r="H88">
        <v>43500</v>
      </c>
      <c r="I88">
        <v>2040</v>
      </c>
      <c r="J88">
        <v>886</v>
      </c>
      <c r="K88">
        <v>53940</v>
      </c>
      <c r="L88">
        <v>2040</v>
      </c>
      <c r="M88">
        <v>436222</v>
      </c>
      <c r="N88" t="s">
        <v>3093</v>
      </c>
      <c r="O88" t="s">
        <v>35</v>
      </c>
      <c r="P88" t="s">
        <v>294</v>
      </c>
      <c r="Q88" t="s">
        <v>3164</v>
      </c>
      <c r="R88" t="s">
        <v>3223</v>
      </c>
    </row>
    <row r="89" spans="1:18" x14ac:dyDescent="0.3">
      <c r="A89">
        <v>2024</v>
      </c>
      <c r="B89">
        <v>13196</v>
      </c>
      <c r="C89" t="s">
        <v>3159</v>
      </c>
      <c r="D89" s="2">
        <v>45323</v>
      </c>
      <c r="E89" t="s">
        <v>3160</v>
      </c>
      <c r="F89">
        <v>26</v>
      </c>
      <c r="G89" t="s">
        <v>3224</v>
      </c>
      <c r="H89">
        <v>43500</v>
      </c>
      <c r="I89">
        <v>6490</v>
      </c>
      <c r="J89">
        <v>900</v>
      </c>
      <c r="K89">
        <v>51300</v>
      </c>
      <c r="L89">
        <v>6490</v>
      </c>
      <c r="M89">
        <v>436222</v>
      </c>
      <c r="N89" t="s">
        <v>3133</v>
      </c>
      <c r="O89" t="s">
        <v>35</v>
      </c>
      <c r="P89" t="s">
        <v>150</v>
      </c>
      <c r="Q89" t="s">
        <v>3164</v>
      </c>
      <c r="R89" t="s">
        <v>3225</v>
      </c>
    </row>
    <row r="90" spans="1:18" x14ac:dyDescent="0.3">
      <c r="A90">
        <v>2024</v>
      </c>
      <c r="B90">
        <v>13196</v>
      </c>
      <c r="C90" t="s">
        <v>3159</v>
      </c>
      <c r="D90" s="2">
        <v>45323</v>
      </c>
      <c r="E90" t="s">
        <v>3160</v>
      </c>
      <c r="F90">
        <v>26</v>
      </c>
      <c r="G90" t="s">
        <v>3226</v>
      </c>
      <c r="H90">
        <v>43500</v>
      </c>
      <c r="I90">
        <v>4910</v>
      </c>
      <c r="J90">
        <v>799</v>
      </c>
      <c r="K90">
        <v>53940</v>
      </c>
      <c r="L90">
        <v>4910</v>
      </c>
      <c r="M90">
        <v>436222</v>
      </c>
      <c r="N90" t="s">
        <v>3093</v>
      </c>
      <c r="O90" t="s">
        <v>35</v>
      </c>
      <c r="P90" t="s">
        <v>459</v>
      </c>
      <c r="Q90" t="s">
        <v>3164</v>
      </c>
      <c r="R90" t="s">
        <v>3223</v>
      </c>
    </row>
    <row r="91" spans="1:18" x14ac:dyDescent="0.3">
      <c r="A91">
        <v>2024</v>
      </c>
      <c r="B91">
        <v>13196</v>
      </c>
      <c r="C91" t="s">
        <v>3159</v>
      </c>
      <c r="D91" s="2">
        <v>45323</v>
      </c>
      <c r="E91" t="s">
        <v>3160</v>
      </c>
      <c r="F91">
        <v>26</v>
      </c>
      <c r="G91" t="s">
        <v>3227</v>
      </c>
      <c r="H91">
        <v>43500</v>
      </c>
      <c r="I91">
        <v>5490</v>
      </c>
      <c r="J91">
        <v>944</v>
      </c>
      <c r="K91">
        <v>53940</v>
      </c>
      <c r="L91">
        <v>5490</v>
      </c>
      <c r="M91">
        <v>436222</v>
      </c>
      <c r="N91" t="s">
        <v>3093</v>
      </c>
      <c r="O91" t="s">
        <v>35</v>
      </c>
      <c r="P91" t="s">
        <v>166</v>
      </c>
      <c r="Q91" t="s">
        <v>3164</v>
      </c>
      <c r="R91" t="s">
        <v>3223</v>
      </c>
    </row>
    <row r="92" spans="1:18" x14ac:dyDescent="0.3">
      <c r="A92">
        <v>2024</v>
      </c>
      <c r="B92">
        <v>13196</v>
      </c>
      <c r="C92" t="s">
        <v>3159</v>
      </c>
      <c r="D92" s="2">
        <v>45323</v>
      </c>
      <c r="E92" t="s">
        <v>3160</v>
      </c>
      <c r="F92">
        <v>26</v>
      </c>
      <c r="G92" t="s">
        <v>3228</v>
      </c>
      <c r="H92">
        <v>43500</v>
      </c>
      <c r="I92">
        <v>549</v>
      </c>
      <c r="J92">
        <v>0</v>
      </c>
      <c r="K92">
        <v>51110</v>
      </c>
      <c r="L92">
        <v>549</v>
      </c>
      <c r="M92">
        <v>436111</v>
      </c>
      <c r="N92" t="s">
        <v>3133</v>
      </c>
      <c r="O92" t="s">
        <v>35</v>
      </c>
      <c r="P92" t="s">
        <v>848</v>
      </c>
      <c r="Q92" t="s">
        <v>1383</v>
      </c>
      <c r="R92" t="s">
        <v>3229</v>
      </c>
    </row>
    <row r="93" spans="1:18" x14ac:dyDescent="0.3">
      <c r="A93">
        <v>2024</v>
      </c>
      <c r="B93">
        <v>13196</v>
      </c>
      <c r="C93" t="s">
        <v>3159</v>
      </c>
      <c r="D93" s="2">
        <v>45323</v>
      </c>
      <c r="E93" t="s">
        <v>3160</v>
      </c>
      <c r="F93">
        <v>26</v>
      </c>
      <c r="G93" t="s">
        <v>3230</v>
      </c>
      <c r="H93">
        <v>43500</v>
      </c>
      <c r="I93">
        <v>1940</v>
      </c>
      <c r="J93">
        <v>955</v>
      </c>
      <c r="K93">
        <v>53940</v>
      </c>
      <c r="L93">
        <v>1940</v>
      </c>
      <c r="M93">
        <v>436222</v>
      </c>
      <c r="N93" t="s">
        <v>3093</v>
      </c>
      <c r="O93" t="s">
        <v>35</v>
      </c>
      <c r="P93" t="s">
        <v>156</v>
      </c>
      <c r="Q93" t="s">
        <v>3164</v>
      </c>
      <c r="R93" t="s">
        <v>3223</v>
      </c>
    </row>
    <row r="94" spans="1:18" x14ac:dyDescent="0.3">
      <c r="A94">
        <v>2024</v>
      </c>
      <c r="B94">
        <v>13196</v>
      </c>
      <c r="C94" t="s">
        <v>3159</v>
      </c>
      <c r="D94" s="2">
        <v>45324</v>
      </c>
      <c r="E94" t="s">
        <v>3160</v>
      </c>
      <c r="F94">
        <v>26</v>
      </c>
      <c r="G94" t="s">
        <v>3231</v>
      </c>
      <c r="H94">
        <v>43500</v>
      </c>
      <c r="I94">
        <v>11034</v>
      </c>
      <c r="J94">
        <v>919</v>
      </c>
      <c r="K94">
        <v>53940</v>
      </c>
      <c r="L94">
        <v>11034</v>
      </c>
      <c r="M94">
        <v>436222</v>
      </c>
      <c r="N94" t="s">
        <v>3093</v>
      </c>
      <c r="O94" t="s">
        <v>35</v>
      </c>
      <c r="P94" t="s">
        <v>512</v>
      </c>
      <c r="Q94" t="s">
        <v>3164</v>
      </c>
      <c r="R94" t="s">
        <v>3223</v>
      </c>
    </row>
    <row r="95" spans="1:18" x14ac:dyDescent="0.3">
      <c r="A95">
        <v>2024</v>
      </c>
      <c r="B95">
        <v>13196</v>
      </c>
      <c r="C95" t="s">
        <v>3159</v>
      </c>
      <c r="D95" s="2">
        <v>45324</v>
      </c>
      <c r="E95" t="s">
        <v>3160</v>
      </c>
      <c r="F95">
        <v>26</v>
      </c>
      <c r="G95" t="s">
        <v>3232</v>
      </c>
      <c r="H95">
        <v>43500</v>
      </c>
      <c r="I95">
        <v>2430</v>
      </c>
      <c r="J95">
        <v>888</v>
      </c>
      <c r="K95">
        <v>53940</v>
      </c>
      <c r="L95">
        <v>2430</v>
      </c>
      <c r="M95">
        <v>436222</v>
      </c>
      <c r="N95" t="s">
        <v>3093</v>
      </c>
      <c r="O95" t="s">
        <v>35</v>
      </c>
      <c r="P95" t="s">
        <v>297</v>
      </c>
      <c r="Q95" t="s">
        <v>3164</v>
      </c>
      <c r="R95" t="s">
        <v>3223</v>
      </c>
    </row>
    <row r="96" spans="1:18" x14ac:dyDescent="0.3">
      <c r="A96">
        <v>2024</v>
      </c>
      <c r="B96">
        <v>13196</v>
      </c>
      <c r="C96" t="s">
        <v>3159</v>
      </c>
      <c r="D96" s="2">
        <v>45328</v>
      </c>
      <c r="E96" t="s">
        <v>3160</v>
      </c>
      <c r="F96">
        <v>26</v>
      </c>
      <c r="G96" t="s">
        <v>3233</v>
      </c>
      <c r="H96">
        <v>43500</v>
      </c>
      <c r="I96">
        <v>4330</v>
      </c>
      <c r="J96">
        <v>912</v>
      </c>
      <c r="K96">
        <v>53940</v>
      </c>
      <c r="L96">
        <v>4330</v>
      </c>
      <c r="M96">
        <v>436222</v>
      </c>
      <c r="N96" t="s">
        <v>3093</v>
      </c>
      <c r="O96" t="s">
        <v>35</v>
      </c>
      <c r="P96" t="s">
        <v>150</v>
      </c>
      <c r="Q96" t="s">
        <v>3164</v>
      </c>
      <c r="R96" t="s">
        <v>3223</v>
      </c>
    </row>
    <row r="97" spans="1:18" x14ac:dyDescent="0.3">
      <c r="A97">
        <v>2024</v>
      </c>
      <c r="B97">
        <v>13196</v>
      </c>
      <c r="C97" t="s">
        <v>3159</v>
      </c>
      <c r="D97" s="2">
        <v>45329</v>
      </c>
      <c r="E97" t="s">
        <v>3160</v>
      </c>
      <c r="F97">
        <v>26</v>
      </c>
      <c r="G97" t="s">
        <v>3234</v>
      </c>
      <c r="H97">
        <v>43500</v>
      </c>
      <c r="I97">
        <v>12640</v>
      </c>
      <c r="J97">
        <v>971</v>
      </c>
      <c r="K97">
        <v>53940</v>
      </c>
      <c r="L97">
        <v>12640</v>
      </c>
      <c r="M97">
        <v>436222</v>
      </c>
      <c r="N97" t="s">
        <v>3093</v>
      </c>
      <c r="O97" t="s">
        <v>35</v>
      </c>
      <c r="P97" t="s">
        <v>508</v>
      </c>
      <c r="Q97" t="s">
        <v>3164</v>
      </c>
      <c r="R97" t="s">
        <v>3223</v>
      </c>
    </row>
    <row r="98" spans="1:18" x14ac:dyDescent="0.3">
      <c r="A98">
        <v>2024</v>
      </c>
      <c r="B98">
        <v>13196</v>
      </c>
      <c r="C98" t="s">
        <v>3159</v>
      </c>
      <c r="D98" s="2">
        <v>45329</v>
      </c>
      <c r="E98" t="s">
        <v>3160</v>
      </c>
      <c r="F98">
        <v>26</v>
      </c>
      <c r="G98" t="s">
        <v>3235</v>
      </c>
      <c r="H98">
        <v>43500</v>
      </c>
      <c r="I98">
        <v>3580</v>
      </c>
      <c r="J98">
        <v>944</v>
      </c>
      <c r="K98">
        <v>53940</v>
      </c>
      <c r="L98">
        <v>3580</v>
      </c>
      <c r="M98">
        <v>436222</v>
      </c>
      <c r="N98" t="s">
        <v>3093</v>
      </c>
      <c r="O98" t="s">
        <v>35</v>
      </c>
      <c r="P98" t="s">
        <v>166</v>
      </c>
      <c r="Q98" t="s">
        <v>3164</v>
      </c>
      <c r="R98" t="s">
        <v>3223</v>
      </c>
    </row>
    <row r="99" spans="1:18" x14ac:dyDescent="0.3">
      <c r="A99">
        <v>2024</v>
      </c>
      <c r="B99">
        <v>13196</v>
      </c>
      <c r="C99" t="s">
        <v>3159</v>
      </c>
      <c r="D99" s="2">
        <v>45334</v>
      </c>
      <c r="E99" t="s">
        <v>3160</v>
      </c>
      <c r="F99">
        <v>26</v>
      </c>
      <c r="G99" t="s">
        <v>3236</v>
      </c>
      <c r="H99">
        <v>43500</v>
      </c>
      <c r="I99">
        <v>2200</v>
      </c>
      <c r="J99">
        <v>0</v>
      </c>
      <c r="K99">
        <v>53210</v>
      </c>
      <c r="L99">
        <v>2200</v>
      </c>
      <c r="M99">
        <v>437111</v>
      </c>
      <c r="N99" t="s">
        <v>3093</v>
      </c>
      <c r="O99" t="s">
        <v>35</v>
      </c>
      <c r="P99" t="s">
        <v>80</v>
      </c>
      <c r="Q99" t="s">
        <v>1381</v>
      </c>
      <c r="R99" t="s">
        <v>3237</v>
      </c>
    </row>
    <row r="100" spans="1:18" x14ac:dyDescent="0.3">
      <c r="A100">
        <v>2024</v>
      </c>
      <c r="B100">
        <v>13196</v>
      </c>
      <c r="C100" t="s">
        <v>3159</v>
      </c>
      <c r="D100" s="2">
        <v>45344</v>
      </c>
      <c r="E100" t="s">
        <v>3160</v>
      </c>
      <c r="F100">
        <v>26</v>
      </c>
      <c r="G100" t="s">
        <v>3238</v>
      </c>
      <c r="H100">
        <v>43500</v>
      </c>
      <c r="I100">
        <v>1970</v>
      </c>
      <c r="J100">
        <v>886</v>
      </c>
      <c r="K100">
        <v>53940</v>
      </c>
      <c r="L100">
        <v>1970</v>
      </c>
      <c r="M100">
        <v>436222</v>
      </c>
      <c r="N100" t="s">
        <v>3093</v>
      </c>
      <c r="O100" t="s">
        <v>35</v>
      </c>
      <c r="P100" t="s">
        <v>294</v>
      </c>
      <c r="Q100" t="s">
        <v>3164</v>
      </c>
      <c r="R100" t="s">
        <v>3223</v>
      </c>
    </row>
    <row r="101" spans="1:18" x14ac:dyDescent="0.3">
      <c r="A101">
        <v>2024</v>
      </c>
      <c r="B101">
        <v>13196</v>
      </c>
      <c r="C101" t="s">
        <v>3159</v>
      </c>
      <c r="D101" s="2">
        <v>45344</v>
      </c>
      <c r="E101" t="s">
        <v>3160</v>
      </c>
      <c r="F101">
        <v>26</v>
      </c>
      <c r="G101" t="s">
        <v>3239</v>
      </c>
      <c r="H101">
        <v>43500</v>
      </c>
      <c r="I101">
        <v>5020</v>
      </c>
      <c r="J101">
        <v>944</v>
      </c>
      <c r="K101">
        <v>53940</v>
      </c>
      <c r="L101">
        <v>5020</v>
      </c>
      <c r="M101">
        <v>436222</v>
      </c>
      <c r="N101" t="s">
        <v>3093</v>
      </c>
      <c r="O101" t="s">
        <v>35</v>
      </c>
      <c r="P101" t="s">
        <v>166</v>
      </c>
      <c r="Q101" t="s">
        <v>1381</v>
      </c>
      <c r="R101" t="s">
        <v>3240</v>
      </c>
    </row>
    <row r="102" spans="1:18" x14ac:dyDescent="0.3">
      <c r="A102">
        <v>2024</v>
      </c>
      <c r="B102">
        <v>1576</v>
      </c>
      <c r="C102" t="s">
        <v>3110</v>
      </c>
      <c r="D102" s="2">
        <v>45344</v>
      </c>
      <c r="E102" t="s">
        <v>3160</v>
      </c>
      <c r="F102">
        <v>29</v>
      </c>
      <c r="G102" t="s">
        <v>3241</v>
      </c>
      <c r="H102">
        <v>43500</v>
      </c>
      <c r="I102">
        <v>980</v>
      </c>
      <c r="J102">
        <v>0</v>
      </c>
      <c r="K102">
        <v>53210</v>
      </c>
      <c r="L102">
        <v>980</v>
      </c>
      <c r="M102">
        <v>443111</v>
      </c>
      <c r="N102" t="s">
        <v>3093</v>
      </c>
      <c r="O102" t="s">
        <v>35</v>
      </c>
      <c r="P102" t="s">
        <v>160</v>
      </c>
      <c r="Q102" t="s">
        <v>1381</v>
      </c>
      <c r="R102" t="s">
        <v>3242</v>
      </c>
    </row>
    <row r="103" spans="1:18" x14ac:dyDescent="0.3">
      <c r="A103">
        <v>2024</v>
      </c>
      <c r="B103">
        <v>9841</v>
      </c>
      <c r="C103" t="s">
        <v>17</v>
      </c>
      <c r="D103" s="2">
        <v>45345</v>
      </c>
      <c r="E103" t="s">
        <v>3160</v>
      </c>
      <c r="F103">
        <v>29</v>
      </c>
      <c r="G103" t="s">
        <v>3243</v>
      </c>
      <c r="H103">
        <v>43500</v>
      </c>
      <c r="I103">
        <v>36389.4</v>
      </c>
      <c r="J103">
        <v>0</v>
      </c>
      <c r="K103">
        <v>53210</v>
      </c>
      <c r="L103">
        <v>36389.4</v>
      </c>
      <c r="M103">
        <v>436111</v>
      </c>
      <c r="N103" t="s">
        <v>3093</v>
      </c>
      <c r="O103" t="s">
        <v>35</v>
      </c>
      <c r="P103" t="s">
        <v>524</v>
      </c>
      <c r="Q103" t="s">
        <v>3095</v>
      </c>
    </row>
    <row r="104" spans="1:18" x14ac:dyDescent="0.3">
      <c r="A104">
        <v>2024</v>
      </c>
      <c r="B104">
        <v>18468</v>
      </c>
      <c r="C104" t="s">
        <v>3244</v>
      </c>
      <c r="D104" s="2">
        <v>45323</v>
      </c>
      <c r="E104" t="s">
        <v>3160</v>
      </c>
      <c r="F104">
        <v>30</v>
      </c>
      <c r="G104" t="s">
        <v>3245</v>
      </c>
      <c r="H104">
        <v>43500</v>
      </c>
      <c r="I104">
        <v>12000</v>
      </c>
      <c r="J104">
        <v>0</v>
      </c>
      <c r="K104">
        <v>53210</v>
      </c>
      <c r="L104">
        <v>12000</v>
      </c>
      <c r="M104">
        <v>436222</v>
      </c>
      <c r="N104" t="s">
        <v>3093</v>
      </c>
      <c r="O104" t="s">
        <v>35</v>
      </c>
      <c r="P104" t="s">
        <v>255</v>
      </c>
      <c r="Q104" t="s">
        <v>3095</v>
      </c>
    </row>
    <row r="105" spans="1:18" x14ac:dyDescent="0.3">
      <c r="A105">
        <v>2024</v>
      </c>
      <c r="B105">
        <v>9841</v>
      </c>
      <c r="C105" t="s">
        <v>17</v>
      </c>
      <c r="D105" s="2">
        <v>45343</v>
      </c>
      <c r="E105" t="s">
        <v>3160</v>
      </c>
      <c r="F105">
        <v>30</v>
      </c>
      <c r="G105" t="s">
        <v>3246</v>
      </c>
      <c r="H105">
        <v>43500</v>
      </c>
      <c r="I105">
        <v>33254.400000000001</v>
      </c>
      <c r="J105">
        <v>0</v>
      </c>
      <c r="K105">
        <v>53210</v>
      </c>
      <c r="L105">
        <v>33254.400000000001</v>
      </c>
      <c r="M105">
        <v>413111</v>
      </c>
      <c r="N105" t="s">
        <v>3093</v>
      </c>
      <c r="O105" t="s">
        <v>35</v>
      </c>
      <c r="P105" t="s">
        <v>317</v>
      </c>
      <c r="Q105" t="s">
        <v>1381</v>
      </c>
    </row>
    <row r="106" spans="1:18" x14ac:dyDescent="0.3">
      <c r="A106">
        <v>2024</v>
      </c>
      <c r="B106">
        <v>9841</v>
      </c>
      <c r="C106" t="s">
        <v>17</v>
      </c>
      <c r="D106" s="2">
        <v>45355</v>
      </c>
      <c r="E106" t="s">
        <v>3160</v>
      </c>
      <c r="F106">
        <v>32</v>
      </c>
      <c r="G106" t="s">
        <v>3247</v>
      </c>
      <c r="H106">
        <v>43500</v>
      </c>
      <c r="I106">
        <v>31099.8</v>
      </c>
      <c r="J106">
        <v>0</v>
      </c>
      <c r="K106">
        <v>53210</v>
      </c>
      <c r="L106">
        <v>31099.8</v>
      </c>
      <c r="M106">
        <v>436222</v>
      </c>
      <c r="N106" t="s">
        <v>3093</v>
      </c>
      <c r="O106" t="s">
        <v>35</v>
      </c>
      <c r="P106" t="s">
        <v>535</v>
      </c>
      <c r="Q106" t="s">
        <v>3095</v>
      </c>
    </row>
    <row r="107" spans="1:18" x14ac:dyDescent="0.3">
      <c r="A107">
        <v>2024</v>
      </c>
      <c r="B107">
        <v>1576</v>
      </c>
      <c r="C107" t="s">
        <v>3110</v>
      </c>
      <c r="D107" s="2">
        <v>45351</v>
      </c>
      <c r="E107" t="s">
        <v>3160</v>
      </c>
      <c r="F107">
        <v>36</v>
      </c>
      <c r="G107" t="s">
        <v>3248</v>
      </c>
      <c r="H107">
        <v>43500</v>
      </c>
      <c r="I107">
        <v>2550</v>
      </c>
      <c r="J107">
        <v>0</v>
      </c>
      <c r="K107">
        <v>53210</v>
      </c>
      <c r="L107">
        <v>2550</v>
      </c>
      <c r="M107">
        <v>414111</v>
      </c>
      <c r="N107" t="s">
        <v>3093</v>
      </c>
      <c r="O107" t="s">
        <v>35</v>
      </c>
      <c r="P107" t="s">
        <v>334</v>
      </c>
      <c r="Q107" t="s">
        <v>1381</v>
      </c>
      <c r="R107" t="s">
        <v>3237</v>
      </c>
    </row>
    <row r="108" spans="1:18" x14ac:dyDescent="0.3">
      <c r="A108">
        <v>2024</v>
      </c>
      <c r="B108">
        <v>14927</v>
      </c>
      <c r="C108" t="s">
        <v>3185</v>
      </c>
      <c r="D108" s="2">
        <v>45356</v>
      </c>
      <c r="E108" t="s">
        <v>3160</v>
      </c>
      <c r="F108">
        <v>37</v>
      </c>
      <c r="G108" t="s">
        <v>3249</v>
      </c>
      <c r="H108">
        <v>43500</v>
      </c>
      <c r="I108">
        <v>9400</v>
      </c>
      <c r="J108">
        <v>900</v>
      </c>
      <c r="K108">
        <v>53940</v>
      </c>
      <c r="L108">
        <v>9400</v>
      </c>
      <c r="M108">
        <v>414111</v>
      </c>
      <c r="N108" t="s">
        <v>3093</v>
      </c>
      <c r="O108" t="s">
        <v>35</v>
      </c>
      <c r="P108" t="s">
        <v>334</v>
      </c>
      <c r="Q108" t="s">
        <v>3164</v>
      </c>
      <c r="R108" t="s">
        <v>3223</v>
      </c>
    </row>
    <row r="109" spans="1:18" x14ac:dyDescent="0.3">
      <c r="A109">
        <v>2024</v>
      </c>
      <c r="B109">
        <v>14927</v>
      </c>
      <c r="C109" t="s">
        <v>3185</v>
      </c>
      <c r="D109" s="2">
        <v>45356</v>
      </c>
      <c r="E109" t="s">
        <v>3160</v>
      </c>
      <c r="F109">
        <v>37</v>
      </c>
      <c r="G109" t="s">
        <v>3250</v>
      </c>
      <c r="H109">
        <v>43500</v>
      </c>
      <c r="I109">
        <v>9400</v>
      </c>
      <c r="J109">
        <v>900</v>
      </c>
      <c r="K109">
        <v>53940</v>
      </c>
      <c r="L109">
        <v>9400</v>
      </c>
      <c r="M109">
        <v>411111</v>
      </c>
      <c r="N109" t="s">
        <v>3093</v>
      </c>
      <c r="O109" t="s">
        <v>35</v>
      </c>
      <c r="P109" t="s">
        <v>267</v>
      </c>
      <c r="Q109" t="s">
        <v>3164</v>
      </c>
      <c r="R109" t="s">
        <v>3223</v>
      </c>
    </row>
    <row r="110" spans="1:18" x14ac:dyDescent="0.3">
      <c r="A110">
        <v>2024</v>
      </c>
      <c r="B110">
        <v>13196</v>
      </c>
      <c r="C110" t="s">
        <v>3159</v>
      </c>
      <c r="D110" s="2">
        <v>45345</v>
      </c>
      <c r="E110" t="s">
        <v>3160</v>
      </c>
      <c r="F110">
        <v>38</v>
      </c>
      <c r="G110" t="s">
        <v>3251</v>
      </c>
      <c r="H110">
        <v>43500</v>
      </c>
      <c r="I110">
        <v>3480</v>
      </c>
      <c r="J110">
        <v>912</v>
      </c>
      <c r="K110">
        <v>53940</v>
      </c>
      <c r="L110">
        <v>3480</v>
      </c>
      <c r="M110">
        <v>436222</v>
      </c>
      <c r="N110" t="s">
        <v>3093</v>
      </c>
      <c r="O110" t="s">
        <v>35</v>
      </c>
      <c r="P110" t="s">
        <v>150</v>
      </c>
      <c r="Q110" t="s">
        <v>3164</v>
      </c>
      <c r="R110" t="s">
        <v>3223</v>
      </c>
    </row>
    <row r="111" spans="1:18" x14ac:dyDescent="0.3">
      <c r="A111">
        <v>2024</v>
      </c>
      <c r="B111">
        <v>13196</v>
      </c>
      <c r="C111" t="s">
        <v>3159</v>
      </c>
      <c r="D111" s="2">
        <v>45350</v>
      </c>
      <c r="E111" t="s">
        <v>3160</v>
      </c>
      <c r="F111">
        <v>38</v>
      </c>
      <c r="G111" t="s">
        <v>3252</v>
      </c>
      <c r="H111">
        <v>43500</v>
      </c>
      <c r="I111">
        <v>4072</v>
      </c>
      <c r="J111">
        <v>900</v>
      </c>
      <c r="K111">
        <v>51300</v>
      </c>
      <c r="L111">
        <v>4072</v>
      </c>
      <c r="M111">
        <v>437222</v>
      </c>
      <c r="N111" t="s">
        <v>3133</v>
      </c>
      <c r="O111" t="s">
        <v>35</v>
      </c>
      <c r="P111" t="s">
        <v>553</v>
      </c>
      <c r="Q111" t="s">
        <v>1383</v>
      </c>
      <c r="R111" t="s">
        <v>3253</v>
      </c>
    </row>
    <row r="112" spans="1:18" x14ac:dyDescent="0.3">
      <c r="A112">
        <v>2024</v>
      </c>
      <c r="B112">
        <v>13196</v>
      </c>
      <c r="C112" t="s">
        <v>3159</v>
      </c>
      <c r="D112" s="2">
        <v>45351</v>
      </c>
      <c r="E112" t="s">
        <v>3160</v>
      </c>
      <c r="F112">
        <v>38</v>
      </c>
      <c r="G112" t="s">
        <v>3254</v>
      </c>
      <c r="H112">
        <v>43500</v>
      </c>
      <c r="I112">
        <v>280</v>
      </c>
      <c r="J112">
        <v>955</v>
      </c>
      <c r="K112">
        <v>53940</v>
      </c>
      <c r="L112">
        <v>280</v>
      </c>
      <c r="M112">
        <v>436222</v>
      </c>
      <c r="N112" t="s">
        <v>3093</v>
      </c>
      <c r="O112" t="s">
        <v>35</v>
      </c>
      <c r="P112" t="s">
        <v>156</v>
      </c>
      <c r="Q112" t="s">
        <v>3164</v>
      </c>
      <c r="R112" t="s">
        <v>3223</v>
      </c>
    </row>
    <row r="113" spans="1:18" x14ac:dyDescent="0.3">
      <c r="A113">
        <v>2024</v>
      </c>
      <c r="B113">
        <v>13196</v>
      </c>
      <c r="C113" t="s">
        <v>3159</v>
      </c>
      <c r="D113" s="2">
        <v>45323</v>
      </c>
      <c r="E113" t="s">
        <v>3160</v>
      </c>
      <c r="F113">
        <v>38</v>
      </c>
      <c r="G113" t="s">
        <v>3255</v>
      </c>
      <c r="H113">
        <v>43500</v>
      </c>
      <c r="I113">
        <v>13990</v>
      </c>
      <c r="J113">
        <v>919</v>
      </c>
      <c r="K113">
        <v>53940</v>
      </c>
      <c r="L113">
        <v>13990</v>
      </c>
      <c r="M113">
        <v>436222</v>
      </c>
      <c r="N113" t="s">
        <v>3093</v>
      </c>
      <c r="O113" t="s">
        <v>35</v>
      </c>
      <c r="P113" t="s">
        <v>512</v>
      </c>
      <c r="Q113" t="s">
        <v>3164</v>
      </c>
      <c r="R113" t="s">
        <v>3223</v>
      </c>
    </row>
    <row r="114" spans="1:18" x14ac:dyDescent="0.3">
      <c r="A114">
        <v>2024</v>
      </c>
      <c r="B114">
        <v>13196</v>
      </c>
      <c r="C114" t="s">
        <v>3159</v>
      </c>
      <c r="D114" s="2">
        <v>45338</v>
      </c>
      <c r="E114" t="s">
        <v>3160</v>
      </c>
      <c r="F114">
        <v>38</v>
      </c>
      <c r="G114" t="s">
        <v>3256</v>
      </c>
      <c r="H114">
        <v>43500</v>
      </c>
      <c r="I114">
        <v>6980</v>
      </c>
      <c r="J114">
        <v>944</v>
      </c>
      <c r="K114">
        <v>53940</v>
      </c>
      <c r="L114">
        <v>6980</v>
      </c>
      <c r="M114">
        <v>436222</v>
      </c>
      <c r="N114" t="s">
        <v>3093</v>
      </c>
      <c r="O114" t="s">
        <v>35</v>
      </c>
      <c r="P114" t="s">
        <v>166</v>
      </c>
      <c r="Q114" t="s">
        <v>3164</v>
      </c>
      <c r="R114" t="s">
        <v>3223</v>
      </c>
    </row>
    <row r="115" spans="1:18" x14ac:dyDescent="0.3">
      <c r="A115">
        <v>2024</v>
      </c>
      <c r="B115">
        <v>13196</v>
      </c>
      <c r="C115" t="s">
        <v>3159</v>
      </c>
      <c r="D115" s="2">
        <v>45356</v>
      </c>
      <c r="E115" t="s">
        <v>3160</v>
      </c>
      <c r="F115">
        <v>39</v>
      </c>
      <c r="G115" t="s">
        <v>3257</v>
      </c>
      <c r="H115">
        <v>43500</v>
      </c>
      <c r="I115">
        <v>2790</v>
      </c>
      <c r="J115">
        <v>900</v>
      </c>
      <c r="K115">
        <v>51300</v>
      </c>
      <c r="L115">
        <v>2790</v>
      </c>
      <c r="M115">
        <v>436222</v>
      </c>
      <c r="N115" t="s">
        <v>3133</v>
      </c>
      <c r="O115" t="s">
        <v>35</v>
      </c>
      <c r="P115" t="s">
        <v>150</v>
      </c>
      <c r="Q115" t="s">
        <v>3164</v>
      </c>
      <c r="R115" t="s">
        <v>3225</v>
      </c>
    </row>
    <row r="116" spans="1:18" x14ac:dyDescent="0.3">
      <c r="A116">
        <v>2024</v>
      </c>
      <c r="B116">
        <v>13196</v>
      </c>
      <c r="C116" t="s">
        <v>3159</v>
      </c>
      <c r="D116" s="2">
        <v>45355</v>
      </c>
      <c r="E116" t="s">
        <v>3160</v>
      </c>
      <c r="F116">
        <v>39</v>
      </c>
      <c r="G116" t="s">
        <v>3258</v>
      </c>
      <c r="H116">
        <v>43500</v>
      </c>
      <c r="I116">
        <v>5570</v>
      </c>
      <c r="J116">
        <v>971</v>
      </c>
      <c r="K116">
        <v>53940</v>
      </c>
      <c r="L116">
        <v>5570</v>
      </c>
      <c r="M116">
        <v>436222</v>
      </c>
      <c r="N116" t="s">
        <v>3093</v>
      </c>
      <c r="O116" t="s">
        <v>35</v>
      </c>
      <c r="P116" t="s">
        <v>508</v>
      </c>
      <c r="Q116" t="s">
        <v>3164</v>
      </c>
    </row>
    <row r="117" spans="1:18" x14ac:dyDescent="0.3">
      <c r="A117">
        <v>2024</v>
      </c>
      <c r="B117">
        <v>13196</v>
      </c>
      <c r="C117" t="s">
        <v>3159</v>
      </c>
      <c r="D117" s="2">
        <v>45362</v>
      </c>
      <c r="E117" t="s">
        <v>3160</v>
      </c>
      <c r="F117">
        <v>39</v>
      </c>
      <c r="G117" t="s">
        <v>3259</v>
      </c>
      <c r="H117">
        <v>43500</v>
      </c>
      <c r="I117">
        <v>2820</v>
      </c>
      <c r="J117">
        <v>343</v>
      </c>
      <c r="K117">
        <v>53940</v>
      </c>
      <c r="L117">
        <v>2820</v>
      </c>
      <c r="M117">
        <v>436222</v>
      </c>
      <c r="N117" t="s">
        <v>3093</v>
      </c>
      <c r="O117" t="s">
        <v>35</v>
      </c>
      <c r="P117" t="s">
        <v>566</v>
      </c>
      <c r="Q117" t="s">
        <v>3164</v>
      </c>
      <c r="R117" t="s">
        <v>3187</v>
      </c>
    </row>
    <row r="118" spans="1:18" x14ac:dyDescent="0.3">
      <c r="A118">
        <v>2024</v>
      </c>
      <c r="B118">
        <v>1576</v>
      </c>
      <c r="C118" t="s">
        <v>3110</v>
      </c>
      <c r="D118" s="2">
        <v>45348</v>
      </c>
      <c r="E118" t="s">
        <v>3160</v>
      </c>
      <c r="F118">
        <v>41</v>
      </c>
      <c r="G118" t="s">
        <v>3260</v>
      </c>
      <c r="H118">
        <v>43500</v>
      </c>
      <c r="I118">
        <v>30239.62</v>
      </c>
      <c r="J118">
        <v>0</v>
      </c>
      <c r="K118">
        <v>51460</v>
      </c>
      <c r="L118">
        <v>30239.62</v>
      </c>
      <c r="M118">
        <v>437111</v>
      </c>
      <c r="N118" t="s">
        <v>3093</v>
      </c>
      <c r="O118">
        <v>4</v>
      </c>
      <c r="P118" t="s">
        <v>207</v>
      </c>
      <c r="Q118" t="s">
        <v>1385</v>
      </c>
      <c r="R118" t="s">
        <v>3261</v>
      </c>
    </row>
    <row r="119" spans="1:18" x14ac:dyDescent="0.3">
      <c r="A119">
        <v>2024</v>
      </c>
      <c r="B119">
        <v>1576</v>
      </c>
      <c r="C119" t="s">
        <v>3110</v>
      </c>
      <c r="D119" s="2">
        <v>45355</v>
      </c>
      <c r="E119" t="s">
        <v>3160</v>
      </c>
      <c r="F119">
        <v>44</v>
      </c>
      <c r="G119" t="s">
        <v>3262</v>
      </c>
      <c r="H119">
        <v>43500</v>
      </c>
      <c r="I119">
        <v>32673.599999999999</v>
      </c>
      <c r="J119">
        <v>0</v>
      </c>
      <c r="K119">
        <v>51460</v>
      </c>
      <c r="L119">
        <v>32673.599999999999</v>
      </c>
      <c r="M119">
        <v>414111</v>
      </c>
      <c r="N119" t="s">
        <v>3093</v>
      </c>
      <c r="O119">
        <v>4</v>
      </c>
      <c r="P119" t="s">
        <v>334</v>
      </c>
      <c r="Q119" t="s">
        <v>1385</v>
      </c>
    </row>
    <row r="120" spans="1:18" x14ac:dyDescent="0.3">
      <c r="A120">
        <v>2024</v>
      </c>
      <c r="B120">
        <v>9841</v>
      </c>
      <c r="C120" t="s">
        <v>17</v>
      </c>
      <c r="D120" s="2">
        <v>45352</v>
      </c>
      <c r="E120" t="s">
        <v>3160</v>
      </c>
      <c r="F120">
        <v>44</v>
      </c>
      <c r="G120" t="s">
        <v>3263</v>
      </c>
      <c r="H120">
        <v>43500</v>
      </c>
      <c r="I120">
        <v>31606.2</v>
      </c>
      <c r="J120">
        <v>0</v>
      </c>
      <c r="K120">
        <v>52913</v>
      </c>
      <c r="L120">
        <v>31606.2</v>
      </c>
      <c r="M120">
        <v>436111</v>
      </c>
      <c r="N120" t="s">
        <v>3133</v>
      </c>
      <c r="O120" t="s">
        <v>35</v>
      </c>
      <c r="P120" t="s">
        <v>563</v>
      </c>
      <c r="Q120" t="s">
        <v>3095</v>
      </c>
    </row>
    <row r="121" spans="1:18" x14ac:dyDescent="0.3">
      <c r="A121">
        <v>2024</v>
      </c>
      <c r="B121">
        <v>9841</v>
      </c>
      <c r="C121" t="s">
        <v>17</v>
      </c>
      <c r="D121" s="2">
        <v>45358</v>
      </c>
      <c r="E121" t="s">
        <v>3160</v>
      </c>
      <c r="F121">
        <v>44</v>
      </c>
      <c r="G121" t="s">
        <v>3264</v>
      </c>
      <c r="H121">
        <v>43500</v>
      </c>
      <c r="I121">
        <v>61411.8</v>
      </c>
      <c r="J121">
        <v>0</v>
      </c>
      <c r="K121">
        <v>53210</v>
      </c>
      <c r="L121">
        <v>61411.8</v>
      </c>
      <c r="M121">
        <v>436111</v>
      </c>
      <c r="N121" t="s">
        <v>3093</v>
      </c>
      <c r="O121" t="s">
        <v>35</v>
      </c>
      <c r="P121" t="s">
        <v>848</v>
      </c>
      <c r="Q121" t="s">
        <v>3095</v>
      </c>
    </row>
    <row r="122" spans="1:18" x14ac:dyDescent="0.3">
      <c r="A122">
        <v>2024</v>
      </c>
      <c r="B122">
        <v>17231</v>
      </c>
      <c r="C122" t="s">
        <v>3265</v>
      </c>
      <c r="D122" s="2">
        <v>45357</v>
      </c>
      <c r="E122" t="s">
        <v>3160</v>
      </c>
      <c r="F122">
        <v>46</v>
      </c>
      <c r="G122" t="s">
        <v>3266</v>
      </c>
      <c r="H122">
        <v>43500</v>
      </c>
      <c r="I122">
        <v>18982</v>
      </c>
      <c r="J122">
        <v>0</v>
      </c>
      <c r="K122">
        <v>53210</v>
      </c>
      <c r="L122">
        <v>18982</v>
      </c>
      <c r="M122">
        <v>436222</v>
      </c>
      <c r="N122" t="s">
        <v>3093</v>
      </c>
      <c r="O122" t="s">
        <v>35</v>
      </c>
      <c r="P122" t="s">
        <v>297</v>
      </c>
      <c r="Q122" t="s">
        <v>3095</v>
      </c>
    </row>
    <row r="123" spans="1:18" x14ac:dyDescent="0.3">
      <c r="A123">
        <v>2024</v>
      </c>
      <c r="B123">
        <v>15721</v>
      </c>
      <c r="C123" t="s">
        <v>3267</v>
      </c>
      <c r="D123" s="2">
        <v>45359</v>
      </c>
      <c r="E123" t="s">
        <v>3160</v>
      </c>
      <c r="F123">
        <v>46</v>
      </c>
      <c r="G123" t="s">
        <v>3268</v>
      </c>
      <c r="H123">
        <v>43500</v>
      </c>
      <c r="I123">
        <v>21300</v>
      </c>
      <c r="J123">
        <v>0</v>
      </c>
      <c r="K123">
        <v>53210</v>
      </c>
      <c r="L123">
        <v>21300</v>
      </c>
      <c r="M123">
        <v>437111</v>
      </c>
      <c r="N123" t="s">
        <v>3093</v>
      </c>
      <c r="O123" t="s">
        <v>35</v>
      </c>
      <c r="P123" t="s">
        <v>64</v>
      </c>
      <c r="Q123" t="s">
        <v>1381</v>
      </c>
    </row>
    <row r="124" spans="1:18" x14ac:dyDescent="0.3">
      <c r="A124">
        <v>2024</v>
      </c>
      <c r="B124">
        <v>1576</v>
      </c>
      <c r="C124" t="s">
        <v>3110</v>
      </c>
      <c r="D124" s="2">
        <v>45364</v>
      </c>
      <c r="E124" t="s">
        <v>3160</v>
      </c>
      <c r="F124">
        <v>47</v>
      </c>
      <c r="G124" t="s">
        <v>3269</v>
      </c>
      <c r="H124">
        <v>43500</v>
      </c>
      <c r="I124">
        <v>7633.1</v>
      </c>
      <c r="J124">
        <v>0</v>
      </c>
      <c r="K124">
        <v>51460</v>
      </c>
      <c r="L124">
        <v>7633.1</v>
      </c>
      <c r="M124">
        <v>832111</v>
      </c>
      <c r="N124" t="s">
        <v>3093</v>
      </c>
      <c r="O124">
        <v>1</v>
      </c>
      <c r="P124" t="s">
        <v>57</v>
      </c>
      <c r="Q124" t="s">
        <v>1385</v>
      </c>
    </row>
    <row r="125" spans="1:18" x14ac:dyDescent="0.3">
      <c r="A125">
        <v>2024</v>
      </c>
      <c r="B125">
        <v>14927</v>
      </c>
      <c r="C125" t="s">
        <v>3185</v>
      </c>
      <c r="D125" s="2">
        <v>45369</v>
      </c>
      <c r="E125" t="s">
        <v>3160</v>
      </c>
      <c r="F125">
        <v>47</v>
      </c>
      <c r="G125" t="s">
        <v>3270</v>
      </c>
      <c r="H125">
        <v>43500</v>
      </c>
      <c r="I125">
        <v>9400</v>
      </c>
      <c r="J125">
        <v>900</v>
      </c>
      <c r="K125">
        <v>53940</v>
      </c>
      <c r="L125">
        <v>9400</v>
      </c>
      <c r="M125">
        <v>412111</v>
      </c>
      <c r="N125" t="s">
        <v>3093</v>
      </c>
      <c r="O125" t="s">
        <v>35</v>
      </c>
      <c r="P125" t="s">
        <v>441</v>
      </c>
      <c r="Q125" t="s">
        <v>3164</v>
      </c>
      <c r="R125" t="s">
        <v>3187</v>
      </c>
    </row>
    <row r="126" spans="1:18" x14ac:dyDescent="0.3">
      <c r="A126">
        <v>2024</v>
      </c>
      <c r="B126">
        <v>13196</v>
      </c>
      <c r="C126" t="s">
        <v>3159</v>
      </c>
      <c r="D126" s="2">
        <v>45364</v>
      </c>
      <c r="E126" t="s">
        <v>3160</v>
      </c>
      <c r="F126">
        <v>48</v>
      </c>
      <c r="G126" t="s">
        <v>3271</v>
      </c>
      <c r="H126">
        <v>43500</v>
      </c>
      <c r="I126">
        <v>6046</v>
      </c>
      <c r="J126">
        <v>900</v>
      </c>
      <c r="K126">
        <v>51300</v>
      </c>
      <c r="L126">
        <v>6046</v>
      </c>
      <c r="M126">
        <v>421114</v>
      </c>
      <c r="N126" t="s">
        <v>3133</v>
      </c>
      <c r="O126" t="s">
        <v>35</v>
      </c>
      <c r="P126" t="s">
        <v>519</v>
      </c>
      <c r="Q126" t="s">
        <v>3272</v>
      </c>
      <c r="R126" t="s">
        <v>3273</v>
      </c>
    </row>
    <row r="127" spans="1:18" x14ac:dyDescent="0.3">
      <c r="A127">
        <v>2024</v>
      </c>
      <c r="B127">
        <v>13196</v>
      </c>
      <c r="C127" t="s">
        <v>3159</v>
      </c>
      <c r="D127" s="2">
        <v>45369</v>
      </c>
      <c r="E127" t="s">
        <v>3160</v>
      </c>
      <c r="F127">
        <v>48</v>
      </c>
      <c r="G127" t="s">
        <v>3274</v>
      </c>
      <c r="H127">
        <v>43500</v>
      </c>
      <c r="I127">
        <v>350</v>
      </c>
      <c r="J127">
        <v>0</v>
      </c>
      <c r="K127">
        <v>51110</v>
      </c>
      <c r="L127">
        <v>350</v>
      </c>
      <c r="M127">
        <v>421114</v>
      </c>
      <c r="N127" t="s">
        <v>3133</v>
      </c>
      <c r="O127" t="s">
        <v>35</v>
      </c>
      <c r="P127" t="s">
        <v>447</v>
      </c>
      <c r="Q127" t="s">
        <v>1383</v>
      </c>
      <c r="R127" t="s">
        <v>3169</v>
      </c>
    </row>
    <row r="128" spans="1:18" x14ac:dyDescent="0.3">
      <c r="A128">
        <v>2024</v>
      </c>
      <c r="B128">
        <v>13196</v>
      </c>
      <c r="C128" t="s">
        <v>3159</v>
      </c>
      <c r="D128" s="2">
        <v>45363</v>
      </c>
      <c r="E128" t="s">
        <v>3160</v>
      </c>
      <c r="F128">
        <v>48</v>
      </c>
      <c r="G128" t="s">
        <v>3275</v>
      </c>
      <c r="H128">
        <v>43500</v>
      </c>
      <c r="I128">
        <v>1500</v>
      </c>
      <c r="J128">
        <v>0</v>
      </c>
      <c r="K128">
        <v>53210</v>
      </c>
      <c r="L128">
        <v>1500</v>
      </c>
      <c r="M128">
        <v>437111</v>
      </c>
      <c r="N128" t="s">
        <v>3093</v>
      </c>
      <c r="O128" t="s">
        <v>35</v>
      </c>
      <c r="P128" t="s">
        <v>500</v>
      </c>
      <c r="Q128" t="s">
        <v>3276</v>
      </c>
    </row>
    <row r="129" spans="1:18" x14ac:dyDescent="0.3">
      <c r="A129">
        <v>2024</v>
      </c>
      <c r="B129">
        <v>13196</v>
      </c>
      <c r="C129" t="s">
        <v>3159</v>
      </c>
      <c r="D129" s="2">
        <v>45363</v>
      </c>
      <c r="E129" t="s">
        <v>3160</v>
      </c>
      <c r="F129">
        <v>48</v>
      </c>
      <c r="G129" t="s">
        <v>3277</v>
      </c>
      <c r="H129">
        <v>43500</v>
      </c>
      <c r="I129">
        <v>1500</v>
      </c>
      <c r="J129">
        <v>0</v>
      </c>
      <c r="K129">
        <v>53210</v>
      </c>
      <c r="L129">
        <v>1500</v>
      </c>
      <c r="M129">
        <v>437111</v>
      </c>
      <c r="N129" t="s">
        <v>3093</v>
      </c>
      <c r="O129" t="s">
        <v>35</v>
      </c>
      <c r="P129" t="s">
        <v>504</v>
      </c>
      <c r="Q129" t="s">
        <v>1381</v>
      </c>
      <c r="R129" t="s">
        <v>3278</v>
      </c>
    </row>
    <row r="130" spans="1:18" x14ac:dyDescent="0.3">
      <c r="A130">
        <v>2024</v>
      </c>
      <c r="B130">
        <v>13196</v>
      </c>
      <c r="C130" t="s">
        <v>3159</v>
      </c>
      <c r="D130" s="2">
        <v>45357</v>
      </c>
      <c r="E130" t="s">
        <v>3160</v>
      </c>
      <c r="F130">
        <v>48</v>
      </c>
      <c r="G130" t="s">
        <v>3279</v>
      </c>
      <c r="H130">
        <v>43500</v>
      </c>
      <c r="I130">
        <v>700</v>
      </c>
      <c r="J130">
        <v>900</v>
      </c>
      <c r="K130">
        <v>51300</v>
      </c>
      <c r="L130">
        <v>700</v>
      </c>
      <c r="M130">
        <v>436111</v>
      </c>
      <c r="N130" t="s">
        <v>3133</v>
      </c>
      <c r="O130" t="s">
        <v>35</v>
      </c>
      <c r="P130" t="s">
        <v>563</v>
      </c>
      <c r="Q130" t="s">
        <v>1383</v>
      </c>
      <c r="R130" t="s">
        <v>3202</v>
      </c>
    </row>
    <row r="131" spans="1:18" x14ac:dyDescent="0.3">
      <c r="A131">
        <v>2024</v>
      </c>
      <c r="B131">
        <v>13196</v>
      </c>
      <c r="C131" t="s">
        <v>3159</v>
      </c>
      <c r="D131" s="2">
        <v>45370</v>
      </c>
      <c r="E131" t="s">
        <v>3160</v>
      </c>
      <c r="F131">
        <v>48</v>
      </c>
      <c r="G131" t="s">
        <v>3280</v>
      </c>
      <c r="H131">
        <v>43500</v>
      </c>
      <c r="I131">
        <v>4330</v>
      </c>
      <c r="J131">
        <v>900</v>
      </c>
      <c r="K131">
        <v>53940</v>
      </c>
      <c r="L131">
        <v>4330</v>
      </c>
      <c r="M131">
        <v>436222</v>
      </c>
      <c r="N131" t="s">
        <v>3093</v>
      </c>
      <c r="O131" t="s">
        <v>35</v>
      </c>
      <c r="P131" t="s">
        <v>150</v>
      </c>
      <c r="Q131" t="s">
        <v>3164</v>
      </c>
    </row>
    <row r="132" spans="1:18" x14ac:dyDescent="0.3">
      <c r="A132">
        <v>2024</v>
      </c>
      <c r="B132">
        <v>13196</v>
      </c>
      <c r="C132" t="s">
        <v>3159</v>
      </c>
      <c r="D132" s="2">
        <v>45370</v>
      </c>
      <c r="E132" t="s">
        <v>3160</v>
      </c>
      <c r="F132">
        <v>48</v>
      </c>
      <c r="G132" t="s">
        <v>3281</v>
      </c>
      <c r="H132">
        <v>43500</v>
      </c>
      <c r="I132">
        <v>1072</v>
      </c>
      <c r="J132">
        <v>900</v>
      </c>
      <c r="K132">
        <v>51300</v>
      </c>
      <c r="L132">
        <v>1072</v>
      </c>
      <c r="M132">
        <v>436111</v>
      </c>
      <c r="N132" t="s">
        <v>3133</v>
      </c>
      <c r="O132" t="s">
        <v>35</v>
      </c>
      <c r="P132" t="s">
        <v>394</v>
      </c>
      <c r="Q132" t="s">
        <v>1383</v>
      </c>
      <c r="R132" t="s">
        <v>3202</v>
      </c>
    </row>
    <row r="133" spans="1:18" x14ac:dyDescent="0.3">
      <c r="A133">
        <v>2024</v>
      </c>
      <c r="B133">
        <v>13196</v>
      </c>
      <c r="C133" t="s">
        <v>3159</v>
      </c>
      <c r="D133" s="2">
        <v>45364</v>
      </c>
      <c r="E133" t="s">
        <v>3160</v>
      </c>
      <c r="F133">
        <v>48</v>
      </c>
      <c r="G133" t="s">
        <v>3282</v>
      </c>
      <c r="H133">
        <v>43500</v>
      </c>
      <c r="I133">
        <v>1314</v>
      </c>
      <c r="J133">
        <v>0</v>
      </c>
      <c r="K133">
        <v>51210</v>
      </c>
      <c r="L133">
        <v>1314</v>
      </c>
      <c r="M133">
        <v>441111</v>
      </c>
      <c r="N133" t="s">
        <v>3133</v>
      </c>
      <c r="O133" t="s">
        <v>35</v>
      </c>
      <c r="P133" t="s">
        <v>133</v>
      </c>
      <c r="Q133" t="s">
        <v>1381</v>
      </c>
      <c r="R133" t="s">
        <v>3283</v>
      </c>
    </row>
    <row r="134" spans="1:18" x14ac:dyDescent="0.3">
      <c r="A134">
        <v>2024</v>
      </c>
      <c r="B134">
        <v>16929</v>
      </c>
      <c r="C134" t="s">
        <v>3197</v>
      </c>
      <c r="D134" s="2">
        <v>45352</v>
      </c>
      <c r="E134" t="s">
        <v>3160</v>
      </c>
      <c r="F134">
        <v>49</v>
      </c>
      <c r="G134" t="s">
        <v>3284</v>
      </c>
      <c r="H134">
        <v>43500</v>
      </c>
      <c r="I134">
        <v>8750</v>
      </c>
      <c r="J134">
        <v>0</v>
      </c>
      <c r="K134">
        <v>53210</v>
      </c>
      <c r="L134">
        <v>8750</v>
      </c>
      <c r="M134">
        <v>436222</v>
      </c>
      <c r="N134" t="s">
        <v>3093</v>
      </c>
      <c r="O134" t="s">
        <v>35</v>
      </c>
      <c r="P134" t="s">
        <v>199</v>
      </c>
      <c r="Q134" t="s">
        <v>3095</v>
      </c>
    </row>
    <row r="135" spans="1:18" x14ac:dyDescent="0.3">
      <c r="A135">
        <v>2024</v>
      </c>
      <c r="B135">
        <v>9841</v>
      </c>
      <c r="C135" t="s">
        <v>17</v>
      </c>
      <c r="D135" s="2">
        <v>45370</v>
      </c>
      <c r="E135" t="s">
        <v>3160</v>
      </c>
      <c r="F135">
        <v>49</v>
      </c>
      <c r="G135" t="s">
        <v>3285</v>
      </c>
      <c r="H135">
        <v>43500</v>
      </c>
      <c r="I135">
        <v>29700</v>
      </c>
      <c r="J135">
        <v>0</v>
      </c>
      <c r="K135">
        <v>53210</v>
      </c>
      <c r="L135">
        <v>29700</v>
      </c>
      <c r="M135">
        <v>437111</v>
      </c>
      <c r="N135" t="s">
        <v>3093</v>
      </c>
      <c r="O135" t="s">
        <v>35</v>
      </c>
      <c r="P135" t="s">
        <v>531</v>
      </c>
      <c r="Q135" t="s">
        <v>3095</v>
      </c>
    </row>
    <row r="136" spans="1:18" x14ac:dyDescent="0.3">
      <c r="A136">
        <v>2024</v>
      </c>
      <c r="B136">
        <v>17683</v>
      </c>
      <c r="C136" t="s">
        <v>3172</v>
      </c>
      <c r="D136" s="2">
        <v>45369</v>
      </c>
      <c r="E136" t="s">
        <v>3160</v>
      </c>
      <c r="F136">
        <v>49</v>
      </c>
      <c r="G136" t="s">
        <v>3286</v>
      </c>
      <c r="H136">
        <v>43500</v>
      </c>
      <c r="I136">
        <v>15094</v>
      </c>
      <c r="J136">
        <v>0</v>
      </c>
      <c r="K136">
        <v>53950</v>
      </c>
      <c r="L136">
        <v>15094</v>
      </c>
      <c r="M136">
        <v>413111</v>
      </c>
      <c r="N136" t="s">
        <v>3093</v>
      </c>
      <c r="O136" t="s">
        <v>35</v>
      </c>
      <c r="P136" t="s">
        <v>77</v>
      </c>
      <c r="Q136" t="s">
        <v>3109</v>
      </c>
      <c r="R136" t="s">
        <v>3184</v>
      </c>
    </row>
    <row r="137" spans="1:18" x14ac:dyDescent="0.3">
      <c r="A137">
        <v>2024</v>
      </c>
      <c r="B137">
        <v>17683</v>
      </c>
      <c r="C137" t="s">
        <v>3172</v>
      </c>
      <c r="D137" s="2">
        <v>45364</v>
      </c>
      <c r="E137" t="s">
        <v>3160</v>
      </c>
      <c r="F137">
        <v>50</v>
      </c>
      <c r="G137" t="s">
        <v>3287</v>
      </c>
      <c r="H137">
        <v>43500</v>
      </c>
      <c r="I137">
        <v>10996</v>
      </c>
      <c r="J137">
        <v>0</v>
      </c>
      <c r="K137">
        <v>53950</v>
      </c>
      <c r="L137">
        <v>10996</v>
      </c>
      <c r="M137">
        <v>437111</v>
      </c>
      <c r="N137" t="s">
        <v>3093</v>
      </c>
      <c r="O137" t="s">
        <v>35</v>
      </c>
      <c r="P137" t="s">
        <v>500</v>
      </c>
      <c r="Q137" t="s">
        <v>3109</v>
      </c>
      <c r="R137" t="s">
        <v>3184</v>
      </c>
    </row>
    <row r="138" spans="1:18" x14ac:dyDescent="0.3">
      <c r="A138">
        <v>2024</v>
      </c>
      <c r="B138">
        <v>17683</v>
      </c>
      <c r="C138" t="s">
        <v>3172</v>
      </c>
      <c r="D138" s="2">
        <v>45370</v>
      </c>
      <c r="E138" t="s">
        <v>3160</v>
      </c>
      <c r="F138">
        <v>50</v>
      </c>
      <c r="G138" t="s">
        <v>3288</v>
      </c>
      <c r="H138">
        <v>43500</v>
      </c>
      <c r="I138">
        <v>5496</v>
      </c>
      <c r="J138">
        <v>0</v>
      </c>
      <c r="K138">
        <v>53950</v>
      </c>
      <c r="L138">
        <v>5496</v>
      </c>
      <c r="M138">
        <v>437111</v>
      </c>
      <c r="N138" t="s">
        <v>3093</v>
      </c>
      <c r="O138" t="s">
        <v>35</v>
      </c>
      <c r="P138" t="s">
        <v>491</v>
      </c>
      <c r="Q138" t="s">
        <v>3109</v>
      </c>
      <c r="R138" t="s">
        <v>3289</v>
      </c>
    </row>
    <row r="139" spans="1:18" x14ac:dyDescent="0.3">
      <c r="A139">
        <v>2024</v>
      </c>
      <c r="B139">
        <v>17683</v>
      </c>
      <c r="C139" t="s">
        <v>3172</v>
      </c>
      <c r="D139" s="2">
        <v>45370</v>
      </c>
      <c r="E139" t="s">
        <v>3160</v>
      </c>
      <c r="F139">
        <v>50</v>
      </c>
      <c r="G139" t="s">
        <v>3290</v>
      </c>
      <c r="H139">
        <v>43500</v>
      </c>
      <c r="I139">
        <v>5496</v>
      </c>
      <c r="J139">
        <v>0</v>
      </c>
      <c r="K139">
        <v>53950</v>
      </c>
      <c r="L139">
        <v>5496</v>
      </c>
      <c r="M139">
        <v>437111</v>
      </c>
      <c r="N139" t="s">
        <v>3093</v>
      </c>
      <c r="O139" t="s">
        <v>35</v>
      </c>
      <c r="P139" t="s">
        <v>504</v>
      </c>
      <c r="Q139" t="s">
        <v>3109</v>
      </c>
      <c r="R139" t="s">
        <v>3289</v>
      </c>
    </row>
    <row r="140" spans="1:18" x14ac:dyDescent="0.3">
      <c r="A140">
        <v>2024</v>
      </c>
      <c r="B140">
        <v>18457</v>
      </c>
      <c r="C140" t="s">
        <v>3211</v>
      </c>
      <c r="D140" s="2">
        <v>45363</v>
      </c>
      <c r="E140" t="s">
        <v>3160</v>
      </c>
      <c r="F140">
        <v>50</v>
      </c>
      <c r="G140" t="s">
        <v>3291</v>
      </c>
      <c r="H140">
        <v>43500</v>
      </c>
      <c r="I140">
        <v>6000</v>
      </c>
      <c r="J140">
        <v>0</v>
      </c>
      <c r="K140">
        <v>53950</v>
      </c>
      <c r="L140">
        <v>6000</v>
      </c>
      <c r="M140">
        <v>437111</v>
      </c>
      <c r="N140" t="s">
        <v>3093</v>
      </c>
      <c r="O140" t="s">
        <v>35</v>
      </c>
      <c r="P140" t="s">
        <v>491</v>
      </c>
      <c r="Q140" t="s">
        <v>3109</v>
      </c>
      <c r="R140" t="s">
        <v>3184</v>
      </c>
    </row>
    <row r="141" spans="1:18" x14ac:dyDescent="0.3">
      <c r="A141">
        <v>2024</v>
      </c>
      <c r="B141">
        <v>18457</v>
      </c>
      <c r="C141" t="s">
        <v>3211</v>
      </c>
      <c r="D141" s="2">
        <v>45363</v>
      </c>
      <c r="E141" t="s">
        <v>3160</v>
      </c>
      <c r="F141">
        <v>50</v>
      </c>
      <c r="G141" t="s">
        <v>3292</v>
      </c>
      <c r="H141">
        <v>43500</v>
      </c>
      <c r="I141">
        <v>6000</v>
      </c>
      <c r="J141">
        <v>0</v>
      </c>
      <c r="K141">
        <v>53950</v>
      </c>
      <c r="L141">
        <v>6000</v>
      </c>
      <c r="M141">
        <v>437111</v>
      </c>
      <c r="N141" t="s">
        <v>3093</v>
      </c>
      <c r="O141" t="s">
        <v>35</v>
      </c>
      <c r="P141" t="s">
        <v>504</v>
      </c>
      <c r="Q141" t="s">
        <v>3109</v>
      </c>
      <c r="R141" t="s">
        <v>3184</v>
      </c>
    </row>
    <row r="142" spans="1:18" x14ac:dyDescent="0.3">
      <c r="A142">
        <v>2024</v>
      </c>
      <c r="B142">
        <v>13196</v>
      </c>
      <c r="C142" t="s">
        <v>3159</v>
      </c>
      <c r="D142" s="2">
        <v>45380</v>
      </c>
      <c r="E142" t="s">
        <v>3160</v>
      </c>
      <c r="F142">
        <v>51</v>
      </c>
      <c r="G142" t="s">
        <v>3293</v>
      </c>
      <c r="H142">
        <v>43500</v>
      </c>
      <c r="I142">
        <v>400</v>
      </c>
      <c r="J142">
        <v>0</v>
      </c>
      <c r="K142">
        <v>53210</v>
      </c>
      <c r="L142">
        <v>400</v>
      </c>
      <c r="M142">
        <v>443111</v>
      </c>
      <c r="N142" t="s">
        <v>3093</v>
      </c>
      <c r="O142" t="s">
        <v>35</v>
      </c>
      <c r="P142" t="s">
        <v>160</v>
      </c>
      <c r="Q142" t="s">
        <v>35</v>
      </c>
      <c r="R142" t="s">
        <v>3294</v>
      </c>
    </row>
    <row r="143" spans="1:18" x14ac:dyDescent="0.3">
      <c r="A143">
        <v>2024</v>
      </c>
      <c r="B143">
        <v>13196</v>
      </c>
      <c r="C143" t="s">
        <v>3159</v>
      </c>
      <c r="D143" s="2">
        <v>45376</v>
      </c>
      <c r="E143" t="s">
        <v>3160</v>
      </c>
      <c r="F143">
        <v>51</v>
      </c>
      <c r="G143" t="s">
        <v>3295</v>
      </c>
      <c r="H143">
        <v>43500</v>
      </c>
      <c r="I143">
        <v>700</v>
      </c>
      <c r="J143">
        <v>0</v>
      </c>
      <c r="K143">
        <v>51210</v>
      </c>
      <c r="L143">
        <v>700</v>
      </c>
      <c r="M143">
        <v>414111</v>
      </c>
      <c r="N143" t="s">
        <v>3133</v>
      </c>
      <c r="O143" t="s">
        <v>35</v>
      </c>
      <c r="P143" t="s">
        <v>334</v>
      </c>
      <c r="Q143" t="s">
        <v>1383</v>
      </c>
      <c r="R143" t="s">
        <v>3296</v>
      </c>
    </row>
    <row r="144" spans="1:18" x14ac:dyDescent="0.3">
      <c r="A144">
        <v>2024</v>
      </c>
      <c r="B144">
        <v>13196</v>
      </c>
      <c r="C144" t="s">
        <v>3159</v>
      </c>
      <c r="D144" s="2">
        <v>45377</v>
      </c>
      <c r="E144" t="s">
        <v>3160</v>
      </c>
      <c r="F144">
        <v>51</v>
      </c>
      <c r="G144" t="s">
        <v>3297</v>
      </c>
      <c r="H144">
        <v>43500</v>
      </c>
      <c r="I144">
        <v>500</v>
      </c>
      <c r="J144">
        <v>0</v>
      </c>
      <c r="K144">
        <v>53210</v>
      </c>
      <c r="L144">
        <v>500</v>
      </c>
      <c r="M144">
        <v>414111</v>
      </c>
      <c r="N144" t="s">
        <v>3093</v>
      </c>
      <c r="O144" t="s">
        <v>35</v>
      </c>
      <c r="P144" t="s">
        <v>334</v>
      </c>
      <c r="Q144" t="s">
        <v>35</v>
      </c>
    </row>
    <row r="145" spans="1:18" x14ac:dyDescent="0.3">
      <c r="A145">
        <v>2024</v>
      </c>
      <c r="B145">
        <v>13196</v>
      </c>
      <c r="C145" t="s">
        <v>3159</v>
      </c>
      <c r="D145" s="2">
        <v>45376</v>
      </c>
      <c r="E145" t="s">
        <v>3160</v>
      </c>
      <c r="F145">
        <v>51</v>
      </c>
      <c r="G145" t="s">
        <v>3298</v>
      </c>
      <c r="H145">
        <v>43500</v>
      </c>
      <c r="I145">
        <v>2820</v>
      </c>
      <c r="J145">
        <v>343</v>
      </c>
      <c r="K145">
        <v>53940</v>
      </c>
      <c r="L145">
        <v>2820</v>
      </c>
      <c r="M145">
        <v>436222</v>
      </c>
      <c r="N145" t="s">
        <v>3093</v>
      </c>
      <c r="O145" t="s">
        <v>35</v>
      </c>
      <c r="P145" t="s">
        <v>566</v>
      </c>
      <c r="Q145" t="s">
        <v>3276</v>
      </c>
      <c r="R145" t="s">
        <v>3299</v>
      </c>
    </row>
    <row r="146" spans="1:18" x14ac:dyDescent="0.3">
      <c r="A146">
        <v>2024</v>
      </c>
      <c r="B146">
        <v>13196</v>
      </c>
      <c r="C146" t="s">
        <v>3159</v>
      </c>
      <c r="D146" s="2">
        <v>45376</v>
      </c>
      <c r="E146" t="s">
        <v>3160</v>
      </c>
      <c r="F146">
        <v>51</v>
      </c>
      <c r="G146" t="s">
        <v>3300</v>
      </c>
      <c r="H146">
        <v>43500</v>
      </c>
      <c r="I146">
        <v>3902</v>
      </c>
      <c r="J146">
        <v>560</v>
      </c>
      <c r="K146">
        <v>53940</v>
      </c>
      <c r="L146">
        <v>3902</v>
      </c>
      <c r="M146">
        <v>436111</v>
      </c>
      <c r="N146" t="s">
        <v>3093</v>
      </c>
      <c r="O146" t="s">
        <v>35</v>
      </c>
      <c r="P146" t="s">
        <v>884</v>
      </c>
      <c r="Q146" t="s">
        <v>3164</v>
      </c>
      <c r="R146" t="s">
        <v>3301</v>
      </c>
    </row>
    <row r="147" spans="1:18" x14ac:dyDescent="0.3">
      <c r="A147">
        <v>2024</v>
      </c>
      <c r="B147">
        <v>13196</v>
      </c>
      <c r="C147" t="s">
        <v>3159</v>
      </c>
      <c r="D147" s="2">
        <v>45377</v>
      </c>
      <c r="E147" t="s">
        <v>3160</v>
      </c>
      <c r="F147">
        <v>51</v>
      </c>
      <c r="G147" t="s">
        <v>3302</v>
      </c>
      <c r="H147">
        <v>43500</v>
      </c>
      <c r="I147">
        <v>3300</v>
      </c>
      <c r="J147">
        <v>944</v>
      </c>
      <c r="K147">
        <v>53940</v>
      </c>
      <c r="L147">
        <v>3300</v>
      </c>
      <c r="M147">
        <v>436222</v>
      </c>
      <c r="N147" t="s">
        <v>3093</v>
      </c>
      <c r="O147" t="s">
        <v>35</v>
      </c>
      <c r="P147" t="s">
        <v>166</v>
      </c>
      <c r="Q147" t="s">
        <v>3164</v>
      </c>
      <c r="R147" t="s">
        <v>3223</v>
      </c>
    </row>
    <row r="148" spans="1:18" x14ac:dyDescent="0.3">
      <c r="A148">
        <v>2024</v>
      </c>
      <c r="B148">
        <v>13196</v>
      </c>
      <c r="C148" t="s">
        <v>3159</v>
      </c>
      <c r="D148" s="2">
        <v>45377</v>
      </c>
      <c r="E148" t="s">
        <v>3160</v>
      </c>
      <c r="F148">
        <v>51</v>
      </c>
      <c r="G148" t="s">
        <v>3303</v>
      </c>
      <c r="H148">
        <v>43500</v>
      </c>
      <c r="I148">
        <v>4630</v>
      </c>
      <c r="J148">
        <v>0</v>
      </c>
      <c r="K148">
        <v>53210</v>
      </c>
      <c r="L148">
        <v>4630</v>
      </c>
      <c r="M148">
        <v>436222</v>
      </c>
      <c r="N148" t="s">
        <v>3093</v>
      </c>
      <c r="O148" t="s">
        <v>35</v>
      </c>
      <c r="P148" t="s">
        <v>459</v>
      </c>
      <c r="Q148" t="s">
        <v>3164</v>
      </c>
      <c r="R148" t="s">
        <v>3223</v>
      </c>
    </row>
    <row r="149" spans="1:18" x14ac:dyDescent="0.3">
      <c r="A149">
        <v>2024</v>
      </c>
      <c r="B149">
        <v>13196</v>
      </c>
      <c r="C149" t="s">
        <v>3159</v>
      </c>
      <c r="D149" s="2">
        <v>45378</v>
      </c>
      <c r="E149" t="s">
        <v>3160</v>
      </c>
      <c r="F149">
        <v>51</v>
      </c>
      <c r="G149" t="s">
        <v>3304</v>
      </c>
      <c r="H149">
        <v>43500</v>
      </c>
      <c r="I149">
        <v>9400</v>
      </c>
      <c r="J149">
        <v>964</v>
      </c>
      <c r="K149">
        <v>53940</v>
      </c>
      <c r="L149">
        <v>9400</v>
      </c>
      <c r="M149">
        <v>436222</v>
      </c>
      <c r="N149" t="s">
        <v>3093</v>
      </c>
      <c r="O149" t="s">
        <v>35</v>
      </c>
      <c r="P149" t="s">
        <v>210</v>
      </c>
      <c r="Q149" t="s">
        <v>3164</v>
      </c>
      <c r="R149" t="s">
        <v>3187</v>
      </c>
    </row>
    <row r="150" spans="1:18" x14ac:dyDescent="0.3">
      <c r="A150">
        <v>2024</v>
      </c>
      <c r="B150">
        <v>13196</v>
      </c>
      <c r="C150" t="s">
        <v>3159</v>
      </c>
      <c r="D150" s="2">
        <v>45379</v>
      </c>
      <c r="E150" t="s">
        <v>3160</v>
      </c>
      <c r="F150">
        <v>51</v>
      </c>
      <c r="G150" t="s">
        <v>3305</v>
      </c>
      <c r="H150">
        <v>43500</v>
      </c>
      <c r="I150">
        <v>1000</v>
      </c>
      <c r="J150">
        <v>0</v>
      </c>
      <c r="K150">
        <v>53210</v>
      </c>
      <c r="L150">
        <v>1000</v>
      </c>
      <c r="M150">
        <v>437111</v>
      </c>
      <c r="N150" t="s">
        <v>3093</v>
      </c>
      <c r="O150" t="s">
        <v>35</v>
      </c>
      <c r="P150" t="s">
        <v>204</v>
      </c>
      <c r="Q150" t="s">
        <v>3276</v>
      </c>
    </row>
    <row r="151" spans="1:18" x14ac:dyDescent="0.3">
      <c r="A151">
        <v>2024</v>
      </c>
      <c r="B151">
        <v>17230</v>
      </c>
      <c r="C151" t="s">
        <v>3306</v>
      </c>
      <c r="D151" s="2">
        <v>45358</v>
      </c>
      <c r="E151" t="s">
        <v>3160</v>
      </c>
      <c r="F151">
        <v>52</v>
      </c>
      <c r="G151" t="s">
        <v>3307</v>
      </c>
      <c r="H151">
        <v>43500</v>
      </c>
      <c r="I151">
        <v>27552</v>
      </c>
      <c r="J151">
        <v>0</v>
      </c>
      <c r="K151">
        <v>53210</v>
      </c>
      <c r="L151">
        <v>27552</v>
      </c>
      <c r="M151">
        <v>437111</v>
      </c>
      <c r="N151" t="s">
        <v>3093</v>
      </c>
      <c r="O151" t="s">
        <v>35</v>
      </c>
      <c r="P151" t="s">
        <v>429</v>
      </c>
      <c r="Q151" t="s">
        <v>35</v>
      </c>
    </row>
    <row r="152" spans="1:18" x14ac:dyDescent="0.3">
      <c r="A152">
        <v>2024</v>
      </c>
      <c r="B152">
        <v>17683</v>
      </c>
      <c r="C152" t="s">
        <v>3172</v>
      </c>
      <c r="D152" s="2">
        <v>45379</v>
      </c>
      <c r="E152" t="s">
        <v>3160</v>
      </c>
      <c r="F152">
        <v>52</v>
      </c>
      <c r="G152" t="s">
        <v>3308</v>
      </c>
      <c r="H152">
        <v>43500</v>
      </c>
      <c r="I152">
        <v>15094</v>
      </c>
      <c r="J152">
        <v>0</v>
      </c>
      <c r="K152">
        <v>53950</v>
      </c>
      <c r="L152">
        <v>15094</v>
      </c>
      <c r="M152">
        <v>443111</v>
      </c>
      <c r="N152" t="s">
        <v>3093</v>
      </c>
      <c r="O152" t="s">
        <v>35</v>
      </c>
      <c r="P152" t="s">
        <v>60</v>
      </c>
      <c r="Q152" t="s">
        <v>3109</v>
      </c>
      <c r="R152" t="s">
        <v>3309</v>
      </c>
    </row>
    <row r="153" spans="1:18" x14ac:dyDescent="0.3">
      <c r="A153">
        <v>2024</v>
      </c>
      <c r="B153">
        <v>17683</v>
      </c>
      <c r="C153" t="s">
        <v>3172</v>
      </c>
      <c r="D153" s="2">
        <v>45377</v>
      </c>
      <c r="E153" t="s">
        <v>3160</v>
      </c>
      <c r="F153">
        <v>55</v>
      </c>
      <c r="G153" t="s">
        <v>3310</v>
      </c>
      <c r="H153">
        <v>43500</v>
      </c>
      <c r="I153">
        <v>18166</v>
      </c>
      <c r="J153">
        <v>0</v>
      </c>
      <c r="K153">
        <v>53950</v>
      </c>
      <c r="L153">
        <v>18166</v>
      </c>
      <c r="M153">
        <v>436111</v>
      </c>
      <c r="N153" t="s">
        <v>3093</v>
      </c>
      <c r="O153" t="s">
        <v>35</v>
      </c>
      <c r="P153" t="s">
        <v>496</v>
      </c>
      <c r="Q153" t="s">
        <v>3109</v>
      </c>
      <c r="R153" t="s">
        <v>3311</v>
      </c>
    </row>
    <row r="154" spans="1:18" x14ac:dyDescent="0.3">
      <c r="A154">
        <v>2024</v>
      </c>
      <c r="B154">
        <v>17683</v>
      </c>
      <c r="C154" t="s">
        <v>3172</v>
      </c>
      <c r="D154" s="2">
        <v>45378</v>
      </c>
      <c r="E154" t="s">
        <v>3160</v>
      </c>
      <c r="F154">
        <v>55</v>
      </c>
      <c r="G154" t="s">
        <v>3312</v>
      </c>
      <c r="H154">
        <v>43500</v>
      </c>
      <c r="I154">
        <v>15094</v>
      </c>
      <c r="J154">
        <v>0</v>
      </c>
      <c r="K154">
        <v>53950</v>
      </c>
      <c r="L154">
        <v>15094</v>
      </c>
      <c r="M154">
        <v>437111</v>
      </c>
      <c r="N154" t="s">
        <v>3093</v>
      </c>
      <c r="O154" t="s">
        <v>35</v>
      </c>
      <c r="P154" t="s">
        <v>64</v>
      </c>
      <c r="Q154" t="s">
        <v>3109</v>
      </c>
      <c r="R154" t="s">
        <v>3311</v>
      </c>
    </row>
    <row r="155" spans="1:18" x14ac:dyDescent="0.3">
      <c r="A155">
        <v>2024</v>
      </c>
      <c r="B155">
        <v>17139</v>
      </c>
      <c r="C155" t="s">
        <v>3313</v>
      </c>
      <c r="D155" s="2">
        <v>45352</v>
      </c>
      <c r="E155" t="s">
        <v>3160</v>
      </c>
      <c r="F155">
        <v>60</v>
      </c>
      <c r="G155" t="s">
        <v>3314</v>
      </c>
      <c r="H155">
        <v>43500</v>
      </c>
      <c r="I155">
        <v>191785.66</v>
      </c>
      <c r="J155">
        <v>0</v>
      </c>
      <c r="K155">
        <v>53210</v>
      </c>
      <c r="L155">
        <v>159821.38</v>
      </c>
      <c r="M155">
        <v>436111</v>
      </c>
      <c r="N155" t="s">
        <v>3093</v>
      </c>
      <c r="O155" t="s">
        <v>35</v>
      </c>
      <c r="P155" t="s">
        <v>862</v>
      </c>
      <c r="Q155" t="s">
        <v>1381</v>
      </c>
    </row>
    <row r="156" spans="1:18" x14ac:dyDescent="0.3">
      <c r="A156">
        <v>2024</v>
      </c>
      <c r="B156">
        <v>16929</v>
      </c>
      <c r="C156" t="s">
        <v>3197</v>
      </c>
      <c r="D156" s="2">
        <v>45376</v>
      </c>
      <c r="E156" t="s">
        <v>3160</v>
      </c>
      <c r="F156">
        <v>60</v>
      </c>
      <c r="G156">
        <v>12000227</v>
      </c>
      <c r="H156">
        <v>43500</v>
      </c>
      <c r="I156">
        <v>40700</v>
      </c>
      <c r="J156">
        <v>0</v>
      </c>
      <c r="K156">
        <v>53210</v>
      </c>
      <c r="L156">
        <v>40700</v>
      </c>
      <c r="M156">
        <v>436222</v>
      </c>
      <c r="N156" t="s">
        <v>3093</v>
      </c>
      <c r="O156" t="s">
        <v>35</v>
      </c>
      <c r="P156" t="s">
        <v>199</v>
      </c>
      <c r="Q156" t="s">
        <v>1381</v>
      </c>
    </row>
    <row r="157" spans="1:18" x14ac:dyDescent="0.3">
      <c r="A157">
        <v>2024</v>
      </c>
      <c r="B157">
        <v>16558</v>
      </c>
      <c r="C157" t="s">
        <v>3180</v>
      </c>
      <c r="D157" s="2">
        <v>45378</v>
      </c>
      <c r="E157" t="s">
        <v>3160</v>
      </c>
      <c r="F157">
        <v>60</v>
      </c>
      <c r="G157" t="s">
        <v>3315</v>
      </c>
      <c r="H157">
        <v>43500</v>
      </c>
      <c r="I157">
        <v>20286</v>
      </c>
      <c r="J157">
        <v>0</v>
      </c>
      <c r="K157">
        <v>53210</v>
      </c>
      <c r="L157">
        <v>20286</v>
      </c>
      <c r="M157">
        <v>437111</v>
      </c>
      <c r="N157" t="s">
        <v>3093</v>
      </c>
      <c r="O157" t="s">
        <v>35</v>
      </c>
      <c r="P157" t="s">
        <v>80</v>
      </c>
      <c r="Q157" t="s">
        <v>3095</v>
      </c>
    </row>
    <row r="158" spans="1:18" x14ac:dyDescent="0.3">
      <c r="A158">
        <v>2024</v>
      </c>
      <c r="B158">
        <v>16344</v>
      </c>
      <c r="C158" t="s">
        <v>3316</v>
      </c>
      <c r="D158" s="2">
        <v>45365</v>
      </c>
      <c r="E158" t="s">
        <v>3160</v>
      </c>
      <c r="F158">
        <v>60</v>
      </c>
      <c r="G158" t="s">
        <v>3317</v>
      </c>
      <c r="H158">
        <v>43500</v>
      </c>
      <c r="I158">
        <v>15087.99</v>
      </c>
      <c r="J158">
        <v>0</v>
      </c>
      <c r="K158">
        <v>53210</v>
      </c>
      <c r="L158">
        <v>15087.99</v>
      </c>
      <c r="M158">
        <v>436222</v>
      </c>
      <c r="N158" t="s">
        <v>3093</v>
      </c>
      <c r="O158" t="s">
        <v>35</v>
      </c>
      <c r="P158" t="s">
        <v>512</v>
      </c>
      <c r="Q158" t="s">
        <v>3095</v>
      </c>
    </row>
    <row r="159" spans="1:18" x14ac:dyDescent="0.3">
      <c r="A159">
        <v>2024</v>
      </c>
      <c r="B159">
        <v>16344</v>
      </c>
      <c r="C159" t="s">
        <v>3316</v>
      </c>
      <c r="D159" s="2">
        <v>45371</v>
      </c>
      <c r="E159" t="s">
        <v>3160</v>
      </c>
      <c r="F159">
        <v>60</v>
      </c>
      <c r="G159" t="s">
        <v>3318</v>
      </c>
      <c r="H159">
        <v>43500</v>
      </c>
      <c r="I159">
        <v>14795.03</v>
      </c>
      <c r="J159">
        <v>0</v>
      </c>
      <c r="K159">
        <v>53210</v>
      </c>
      <c r="L159">
        <v>14795.03</v>
      </c>
      <c r="M159">
        <v>436222</v>
      </c>
      <c r="N159" t="s">
        <v>3093</v>
      </c>
      <c r="O159" t="s">
        <v>35</v>
      </c>
      <c r="P159" t="s">
        <v>166</v>
      </c>
      <c r="Q159" t="s">
        <v>3095</v>
      </c>
    </row>
    <row r="160" spans="1:18" x14ac:dyDescent="0.3">
      <c r="A160">
        <v>2024</v>
      </c>
      <c r="B160">
        <v>9841</v>
      </c>
      <c r="C160" t="s">
        <v>17</v>
      </c>
      <c r="D160" s="2">
        <v>45380</v>
      </c>
      <c r="E160" t="s">
        <v>3160</v>
      </c>
      <c r="F160">
        <v>60</v>
      </c>
      <c r="G160" t="s">
        <v>3319</v>
      </c>
      <c r="H160">
        <v>43500</v>
      </c>
      <c r="I160">
        <v>32066.400000000001</v>
      </c>
      <c r="J160">
        <v>0</v>
      </c>
      <c r="K160">
        <v>53210</v>
      </c>
      <c r="L160">
        <v>32066.400000000001</v>
      </c>
      <c r="M160">
        <v>441111</v>
      </c>
      <c r="N160" t="s">
        <v>3093</v>
      </c>
      <c r="O160" t="s">
        <v>35</v>
      </c>
      <c r="P160" t="s">
        <v>480</v>
      </c>
      <c r="Q160" t="s">
        <v>3095</v>
      </c>
    </row>
    <row r="161" spans="1:18" x14ac:dyDescent="0.3">
      <c r="A161">
        <v>2024</v>
      </c>
      <c r="B161">
        <v>1576</v>
      </c>
      <c r="C161" t="s">
        <v>3110</v>
      </c>
      <c r="D161" s="2">
        <v>45380</v>
      </c>
      <c r="E161" t="s">
        <v>3160</v>
      </c>
      <c r="F161">
        <v>60</v>
      </c>
      <c r="G161" t="s">
        <v>3320</v>
      </c>
      <c r="H161">
        <v>43500</v>
      </c>
      <c r="I161">
        <v>3510</v>
      </c>
      <c r="J161">
        <v>0</v>
      </c>
      <c r="K161">
        <v>53210</v>
      </c>
      <c r="L161">
        <v>3510</v>
      </c>
      <c r="M161">
        <v>412111</v>
      </c>
      <c r="N161" t="s">
        <v>3093</v>
      </c>
      <c r="O161" t="s">
        <v>35</v>
      </c>
      <c r="P161" t="s">
        <v>325</v>
      </c>
      <c r="Q161" t="s">
        <v>3193</v>
      </c>
      <c r="R161" t="s">
        <v>3321</v>
      </c>
    </row>
    <row r="162" spans="1:18" x14ac:dyDescent="0.3">
      <c r="A162">
        <v>2024</v>
      </c>
      <c r="B162">
        <v>18468</v>
      </c>
      <c r="C162" t="s">
        <v>3244</v>
      </c>
      <c r="D162" s="2">
        <v>45372</v>
      </c>
      <c r="E162" t="s">
        <v>3160</v>
      </c>
      <c r="F162">
        <v>60</v>
      </c>
      <c r="G162" t="s">
        <v>3322</v>
      </c>
      <c r="H162">
        <v>43500</v>
      </c>
      <c r="I162">
        <v>32000</v>
      </c>
      <c r="J162">
        <v>0</v>
      </c>
      <c r="K162">
        <v>53210</v>
      </c>
      <c r="L162">
        <v>32000</v>
      </c>
      <c r="M162">
        <v>436222</v>
      </c>
      <c r="N162" t="s">
        <v>3093</v>
      </c>
      <c r="O162" t="s">
        <v>35</v>
      </c>
      <c r="P162" t="s">
        <v>255</v>
      </c>
      <c r="Q162" t="s">
        <v>3095</v>
      </c>
    </row>
    <row r="163" spans="1:18" x14ac:dyDescent="0.3">
      <c r="A163">
        <v>2024</v>
      </c>
      <c r="B163">
        <v>1576</v>
      </c>
      <c r="C163" t="s">
        <v>3110</v>
      </c>
      <c r="D163" s="2">
        <v>45384</v>
      </c>
      <c r="E163" t="s">
        <v>3160</v>
      </c>
      <c r="F163">
        <v>64</v>
      </c>
      <c r="G163" t="s">
        <v>3323</v>
      </c>
      <c r="H163">
        <v>43500</v>
      </c>
      <c r="I163">
        <v>3210</v>
      </c>
      <c r="J163">
        <v>0</v>
      </c>
      <c r="K163">
        <v>53210</v>
      </c>
      <c r="L163">
        <v>3210</v>
      </c>
      <c r="M163">
        <v>443111</v>
      </c>
      <c r="N163" t="s">
        <v>3093</v>
      </c>
      <c r="O163" t="s">
        <v>35</v>
      </c>
      <c r="P163" t="s">
        <v>662</v>
      </c>
      <c r="Q163" t="s">
        <v>3193</v>
      </c>
      <c r="R163" t="s">
        <v>3209</v>
      </c>
    </row>
    <row r="164" spans="1:18" x14ac:dyDescent="0.3">
      <c r="A164">
        <v>2024</v>
      </c>
      <c r="B164">
        <v>1576</v>
      </c>
      <c r="C164" t="s">
        <v>3110</v>
      </c>
      <c r="D164" s="2">
        <v>45384</v>
      </c>
      <c r="E164" t="s">
        <v>3160</v>
      </c>
      <c r="F164">
        <v>64</v>
      </c>
      <c r="G164" t="s">
        <v>3324</v>
      </c>
      <c r="H164">
        <v>43500</v>
      </c>
      <c r="I164">
        <v>4950</v>
      </c>
      <c r="J164">
        <v>0</v>
      </c>
      <c r="K164">
        <v>53210</v>
      </c>
      <c r="L164">
        <v>4950</v>
      </c>
      <c r="M164">
        <v>443111</v>
      </c>
      <c r="N164" t="s">
        <v>3093</v>
      </c>
      <c r="O164" t="s">
        <v>35</v>
      </c>
      <c r="P164" t="s">
        <v>160</v>
      </c>
      <c r="Q164" t="s">
        <v>3193</v>
      </c>
      <c r="R164" t="s">
        <v>3209</v>
      </c>
    </row>
    <row r="165" spans="1:18" x14ac:dyDescent="0.3">
      <c r="A165">
        <v>2024</v>
      </c>
      <c r="B165">
        <v>1576</v>
      </c>
      <c r="C165" t="s">
        <v>3110</v>
      </c>
      <c r="D165" s="2">
        <v>45386</v>
      </c>
      <c r="E165" t="s">
        <v>3160</v>
      </c>
      <c r="F165">
        <v>64</v>
      </c>
      <c r="G165" t="s">
        <v>3325</v>
      </c>
      <c r="H165">
        <v>43500</v>
      </c>
      <c r="I165">
        <v>3210</v>
      </c>
      <c r="J165">
        <v>0</v>
      </c>
      <c r="K165">
        <v>53210</v>
      </c>
      <c r="L165">
        <v>3210</v>
      </c>
      <c r="M165">
        <v>412111</v>
      </c>
      <c r="N165" t="s">
        <v>3093</v>
      </c>
      <c r="O165" t="s">
        <v>35</v>
      </c>
      <c r="P165" t="s">
        <v>441</v>
      </c>
      <c r="Q165" t="s">
        <v>3193</v>
      </c>
      <c r="R165" t="s">
        <v>3209</v>
      </c>
    </row>
    <row r="166" spans="1:18" x14ac:dyDescent="0.3">
      <c r="A166">
        <v>2024</v>
      </c>
      <c r="B166">
        <v>1576</v>
      </c>
      <c r="C166" t="s">
        <v>3110</v>
      </c>
      <c r="D166" s="2">
        <v>45384</v>
      </c>
      <c r="E166" t="s">
        <v>3160</v>
      </c>
      <c r="F166">
        <v>64</v>
      </c>
      <c r="G166" t="s">
        <v>3326</v>
      </c>
      <c r="H166">
        <v>43500</v>
      </c>
      <c r="I166">
        <v>1140</v>
      </c>
      <c r="J166">
        <v>0</v>
      </c>
      <c r="K166">
        <v>53210</v>
      </c>
      <c r="L166">
        <v>1140</v>
      </c>
      <c r="M166">
        <v>417111</v>
      </c>
      <c r="N166" t="s">
        <v>3093</v>
      </c>
      <c r="O166" t="s">
        <v>35</v>
      </c>
      <c r="P166" t="s">
        <v>364</v>
      </c>
      <c r="Q166" t="s">
        <v>3193</v>
      </c>
      <c r="R166" t="s">
        <v>3209</v>
      </c>
    </row>
    <row r="167" spans="1:18" x14ac:dyDescent="0.3">
      <c r="A167">
        <v>2024</v>
      </c>
      <c r="B167">
        <v>9841</v>
      </c>
      <c r="C167" t="s">
        <v>17</v>
      </c>
      <c r="D167" s="2">
        <v>45385</v>
      </c>
      <c r="E167" t="s">
        <v>3160</v>
      </c>
      <c r="F167">
        <v>64</v>
      </c>
      <c r="G167" t="s">
        <v>3327</v>
      </c>
      <c r="H167">
        <v>43500</v>
      </c>
      <c r="I167">
        <v>32225.4</v>
      </c>
      <c r="J167">
        <v>0</v>
      </c>
      <c r="K167">
        <v>53210</v>
      </c>
      <c r="L167">
        <v>32225.4</v>
      </c>
      <c r="M167">
        <v>413111</v>
      </c>
      <c r="N167" t="s">
        <v>3093</v>
      </c>
      <c r="O167" t="s">
        <v>35</v>
      </c>
      <c r="P167" t="s">
        <v>414</v>
      </c>
      <c r="Q167" t="s">
        <v>3095</v>
      </c>
    </row>
    <row r="168" spans="1:18" x14ac:dyDescent="0.3">
      <c r="A168">
        <v>2024</v>
      </c>
      <c r="B168">
        <v>18396</v>
      </c>
      <c r="C168" t="s">
        <v>3328</v>
      </c>
    </row>
    <row r="169" spans="1:18" x14ac:dyDescent="0.3">
      <c r="A169" t="s">
        <v>3329</v>
      </c>
      <c r="B169" s="25">
        <v>45383</v>
      </c>
      <c r="C169" t="s">
        <v>3160</v>
      </c>
      <c r="D169" s="2">
        <v>64</v>
      </c>
      <c r="E169" t="s">
        <v>3330</v>
      </c>
      <c r="F169">
        <v>43500</v>
      </c>
      <c r="G169">
        <v>2500</v>
      </c>
      <c r="H169">
        <v>0</v>
      </c>
      <c r="I169">
        <v>53210</v>
      </c>
      <c r="J169">
        <v>2500</v>
      </c>
      <c r="K169">
        <v>436111</v>
      </c>
      <c r="L169" t="s">
        <v>3093</v>
      </c>
      <c r="M169" t="s">
        <v>35</v>
      </c>
      <c r="N169" t="s">
        <v>272</v>
      </c>
      <c r="O169" t="s">
        <v>1381</v>
      </c>
      <c r="P169" t="s">
        <v>3331</v>
      </c>
    </row>
    <row r="170" spans="1:18" x14ac:dyDescent="0.3">
      <c r="A170">
        <v>2024</v>
      </c>
      <c r="B170">
        <v>9841</v>
      </c>
      <c r="C170" t="s">
        <v>17</v>
      </c>
      <c r="D170" s="2">
        <v>45383</v>
      </c>
      <c r="E170" t="s">
        <v>3160</v>
      </c>
      <c r="F170">
        <v>65</v>
      </c>
      <c r="G170" t="s">
        <v>3332</v>
      </c>
      <c r="H170">
        <v>43500</v>
      </c>
      <c r="I170">
        <v>14064</v>
      </c>
      <c r="J170">
        <v>0</v>
      </c>
      <c r="K170">
        <v>53210</v>
      </c>
      <c r="L170">
        <v>14064</v>
      </c>
      <c r="M170">
        <v>421114</v>
      </c>
      <c r="N170" t="s">
        <v>3093</v>
      </c>
      <c r="O170" t="s">
        <v>35</v>
      </c>
      <c r="P170" t="s">
        <v>376</v>
      </c>
      <c r="Q170" t="s">
        <v>1381</v>
      </c>
    </row>
    <row r="171" spans="1:18" x14ac:dyDescent="0.3">
      <c r="A171">
        <v>2024</v>
      </c>
      <c r="B171">
        <v>1576</v>
      </c>
      <c r="C171" t="s">
        <v>3110</v>
      </c>
      <c r="D171" s="2">
        <v>45385</v>
      </c>
      <c r="E171" t="s">
        <v>3160</v>
      </c>
      <c r="F171">
        <v>65</v>
      </c>
      <c r="G171" t="s">
        <v>3333</v>
      </c>
      <c r="H171">
        <v>43500</v>
      </c>
      <c r="I171">
        <v>3210</v>
      </c>
      <c r="J171">
        <v>0</v>
      </c>
      <c r="K171">
        <v>53210</v>
      </c>
      <c r="L171">
        <v>3210</v>
      </c>
      <c r="M171">
        <v>441111</v>
      </c>
      <c r="N171" t="s">
        <v>3093</v>
      </c>
      <c r="O171" t="s">
        <v>35</v>
      </c>
      <c r="P171" t="s">
        <v>480</v>
      </c>
      <c r="Q171" t="s">
        <v>3193</v>
      </c>
    </row>
    <row r="172" spans="1:18" x14ac:dyDescent="0.3">
      <c r="A172">
        <v>2024</v>
      </c>
      <c r="B172">
        <v>1576</v>
      </c>
      <c r="C172" t="s">
        <v>3110</v>
      </c>
      <c r="D172" s="2">
        <v>45385</v>
      </c>
      <c r="E172" t="s">
        <v>3160</v>
      </c>
      <c r="F172">
        <v>65</v>
      </c>
      <c r="G172" t="s">
        <v>3334</v>
      </c>
      <c r="H172">
        <v>43500</v>
      </c>
      <c r="I172">
        <v>3210</v>
      </c>
      <c r="J172">
        <v>0</v>
      </c>
      <c r="K172">
        <v>53210</v>
      </c>
      <c r="L172">
        <v>3210</v>
      </c>
      <c r="M172">
        <v>441111</v>
      </c>
      <c r="N172" t="s">
        <v>3093</v>
      </c>
      <c r="O172" t="s">
        <v>35</v>
      </c>
      <c r="P172" t="s">
        <v>690</v>
      </c>
      <c r="Q172" t="s">
        <v>3193</v>
      </c>
    </row>
    <row r="173" spans="1:18" x14ac:dyDescent="0.3">
      <c r="A173">
        <v>2024</v>
      </c>
      <c r="B173">
        <v>1576</v>
      </c>
      <c r="C173" t="s">
        <v>3110</v>
      </c>
      <c r="D173" s="2">
        <v>45393</v>
      </c>
      <c r="E173" t="s">
        <v>3160</v>
      </c>
      <c r="F173">
        <v>65</v>
      </c>
      <c r="G173" t="s">
        <v>3335</v>
      </c>
      <c r="H173">
        <v>43500</v>
      </c>
      <c r="I173">
        <v>3510</v>
      </c>
      <c r="J173">
        <v>0</v>
      </c>
      <c r="K173">
        <v>53210</v>
      </c>
      <c r="L173">
        <v>3510</v>
      </c>
      <c r="M173">
        <v>832111</v>
      </c>
      <c r="N173" t="s">
        <v>3093</v>
      </c>
      <c r="O173" t="s">
        <v>35</v>
      </c>
      <c r="P173" t="s">
        <v>572</v>
      </c>
      <c r="Q173" t="s">
        <v>3193</v>
      </c>
    </row>
    <row r="174" spans="1:18" x14ac:dyDescent="0.3">
      <c r="A174">
        <v>2024</v>
      </c>
      <c r="B174">
        <v>1576</v>
      </c>
      <c r="C174" t="s">
        <v>3110</v>
      </c>
      <c r="D174" s="2">
        <v>45394</v>
      </c>
      <c r="E174" t="s">
        <v>3160</v>
      </c>
      <c r="F174">
        <v>65</v>
      </c>
      <c r="G174" t="s">
        <v>3336</v>
      </c>
      <c r="H174">
        <v>43500</v>
      </c>
      <c r="I174">
        <v>3510</v>
      </c>
      <c r="J174">
        <v>0</v>
      </c>
      <c r="K174">
        <v>53210</v>
      </c>
      <c r="L174">
        <v>3510</v>
      </c>
      <c r="M174">
        <v>209001</v>
      </c>
      <c r="N174" t="s">
        <v>3093</v>
      </c>
      <c r="O174" t="s">
        <v>35</v>
      </c>
      <c r="P174" t="s">
        <v>398</v>
      </c>
      <c r="Q174" t="s">
        <v>3193</v>
      </c>
    </row>
    <row r="175" spans="1:18" x14ac:dyDescent="0.3">
      <c r="A175">
        <v>2024</v>
      </c>
      <c r="B175">
        <v>1576</v>
      </c>
      <c r="C175" t="s">
        <v>3110</v>
      </c>
      <c r="D175" s="2">
        <v>45386</v>
      </c>
      <c r="E175" t="s">
        <v>3160</v>
      </c>
      <c r="F175">
        <v>65</v>
      </c>
      <c r="G175" t="s">
        <v>3337</v>
      </c>
      <c r="H175">
        <v>43500</v>
      </c>
      <c r="I175">
        <v>1050</v>
      </c>
      <c r="J175">
        <v>0</v>
      </c>
      <c r="K175">
        <v>53210</v>
      </c>
      <c r="L175">
        <v>1050</v>
      </c>
      <c r="M175">
        <v>443111</v>
      </c>
      <c r="N175" t="s">
        <v>3093</v>
      </c>
      <c r="O175" t="s">
        <v>35</v>
      </c>
      <c r="P175" t="s">
        <v>662</v>
      </c>
      <c r="Q175" t="s">
        <v>3193</v>
      </c>
    </row>
    <row r="176" spans="1:18" x14ac:dyDescent="0.3">
      <c r="A176">
        <v>2024</v>
      </c>
      <c r="B176">
        <v>1576</v>
      </c>
      <c r="C176" t="s">
        <v>3110</v>
      </c>
      <c r="D176" s="2">
        <v>45391</v>
      </c>
      <c r="E176" t="s">
        <v>3160</v>
      </c>
      <c r="F176">
        <v>65</v>
      </c>
      <c r="G176" t="s">
        <v>3338</v>
      </c>
      <c r="H176">
        <v>43500</v>
      </c>
      <c r="I176">
        <v>1050</v>
      </c>
      <c r="J176">
        <v>0</v>
      </c>
      <c r="K176">
        <v>53210</v>
      </c>
      <c r="L176">
        <v>1050</v>
      </c>
      <c r="M176">
        <v>417111</v>
      </c>
      <c r="N176" t="s">
        <v>3093</v>
      </c>
      <c r="O176" t="s">
        <v>35</v>
      </c>
      <c r="P176" t="s">
        <v>364</v>
      </c>
      <c r="Q176" t="s">
        <v>3193</v>
      </c>
      <c r="R176" t="s">
        <v>3209</v>
      </c>
    </row>
    <row r="177" spans="1:18" x14ac:dyDescent="0.3">
      <c r="A177">
        <v>2024</v>
      </c>
      <c r="B177">
        <v>1576</v>
      </c>
      <c r="C177" t="s">
        <v>3110</v>
      </c>
      <c r="D177" s="2">
        <v>45390</v>
      </c>
      <c r="E177" t="s">
        <v>3160</v>
      </c>
      <c r="F177">
        <v>65</v>
      </c>
      <c r="G177" t="s">
        <v>3339</v>
      </c>
      <c r="H177">
        <v>43500</v>
      </c>
      <c r="I177">
        <v>4200</v>
      </c>
      <c r="J177">
        <v>0</v>
      </c>
      <c r="K177">
        <v>53210</v>
      </c>
      <c r="L177">
        <v>4200</v>
      </c>
      <c r="M177">
        <v>411111</v>
      </c>
      <c r="N177" t="s">
        <v>3093</v>
      </c>
      <c r="O177" t="s">
        <v>35</v>
      </c>
      <c r="P177" t="s">
        <v>267</v>
      </c>
      <c r="Q177" t="s">
        <v>3193</v>
      </c>
    </row>
    <row r="178" spans="1:18" x14ac:dyDescent="0.3">
      <c r="A178">
        <v>2024</v>
      </c>
      <c r="B178">
        <v>1576</v>
      </c>
      <c r="C178" t="s">
        <v>3110</v>
      </c>
      <c r="D178" s="2">
        <v>45383</v>
      </c>
      <c r="E178" t="s">
        <v>3160</v>
      </c>
      <c r="F178">
        <v>65</v>
      </c>
      <c r="G178" t="s">
        <v>3340</v>
      </c>
      <c r="H178">
        <v>43500</v>
      </c>
      <c r="I178">
        <v>262.5</v>
      </c>
      <c r="J178">
        <v>0</v>
      </c>
      <c r="K178">
        <v>53210</v>
      </c>
      <c r="L178">
        <v>262.5</v>
      </c>
      <c r="M178">
        <v>417111</v>
      </c>
      <c r="N178" t="s">
        <v>3093</v>
      </c>
      <c r="O178" t="s">
        <v>35</v>
      </c>
      <c r="P178" t="s">
        <v>364</v>
      </c>
      <c r="Q178" t="s">
        <v>1381</v>
      </c>
    </row>
    <row r="179" spans="1:18" x14ac:dyDescent="0.3">
      <c r="A179">
        <v>2024</v>
      </c>
      <c r="B179">
        <v>1576</v>
      </c>
      <c r="C179" t="s">
        <v>3110</v>
      </c>
      <c r="D179" s="2">
        <v>45394</v>
      </c>
      <c r="E179" t="s">
        <v>3160</v>
      </c>
      <c r="F179">
        <v>65</v>
      </c>
      <c r="G179" t="s">
        <v>3341</v>
      </c>
      <c r="H179">
        <v>43500</v>
      </c>
      <c r="I179">
        <v>3510</v>
      </c>
      <c r="J179">
        <v>0</v>
      </c>
      <c r="K179">
        <v>53210</v>
      </c>
      <c r="L179">
        <v>3510</v>
      </c>
      <c r="M179">
        <v>707001</v>
      </c>
      <c r="N179" t="s">
        <v>3093</v>
      </c>
      <c r="O179" t="s">
        <v>35</v>
      </c>
      <c r="P179" t="s">
        <v>355</v>
      </c>
      <c r="Q179" t="s">
        <v>3193</v>
      </c>
    </row>
    <row r="180" spans="1:18" x14ac:dyDescent="0.3">
      <c r="A180">
        <v>2024</v>
      </c>
      <c r="B180">
        <v>1576</v>
      </c>
      <c r="C180" t="s">
        <v>3110</v>
      </c>
      <c r="D180" s="2">
        <v>45392</v>
      </c>
      <c r="E180" t="s">
        <v>3160</v>
      </c>
      <c r="F180">
        <v>65</v>
      </c>
      <c r="G180" t="s">
        <v>3342</v>
      </c>
      <c r="H180">
        <v>43500</v>
      </c>
      <c r="I180">
        <v>46023.41</v>
      </c>
      <c r="J180">
        <v>0</v>
      </c>
      <c r="K180">
        <v>53210</v>
      </c>
      <c r="L180">
        <v>46023.41</v>
      </c>
      <c r="M180">
        <v>209001</v>
      </c>
      <c r="N180" t="s">
        <v>3093</v>
      </c>
      <c r="O180">
        <v>4</v>
      </c>
      <c r="P180" t="s">
        <v>45</v>
      </c>
      <c r="Q180" t="s">
        <v>3112</v>
      </c>
    </row>
    <row r="181" spans="1:18" x14ac:dyDescent="0.3">
      <c r="A181">
        <v>2024</v>
      </c>
      <c r="B181">
        <v>13196</v>
      </c>
      <c r="C181" t="s">
        <v>3159</v>
      </c>
      <c r="D181" s="2">
        <v>45383</v>
      </c>
      <c r="E181" t="s">
        <v>3160</v>
      </c>
      <c r="F181">
        <v>66</v>
      </c>
      <c r="G181" t="s">
        <v>3343</v>
      </c>
      <c r="H181">
        <v>43500</v>
      </c>
      <c r="I181">
        <v>4000</v>
      </c>
      <c r="J181">
        <v>0</v>
      </c>
      <c r="K181">
        <v>53100</v>
      </c>
      <c r="L181">
        <v>4000</v>
      </c>
      <c r="M181">
        <v>437111</v>
      </c>
      <c r="N181" t="s">
        <v>3133</v>
      </c>
      <c r="O181" t="s">
        <v>35</v>
      </c>
      <c r="P181" t="s">
        <v>80</v>
      </c>
      <c r="Q181" t="s">
        <v>1381</v>
      </c>
    </row>
    <row r="182" spans="1:18" x14ac:dyDescent="0.3">
      <c r="A182">
        <v>2024</v>
      </c>
      <c r="B182">
        <v>13196</v>
      </c>
      <c r="C182" t="s">
        <v>3159</v>
      </c>
      <c r="D182" s="2">
        <v>45384</v>
      </c>
      <c r="E182" t="s">
        <v>3160</v>
      </c>
      <c r="F182">
        <v>66</v>
      </c>
      <c r="G182" t="s">
        <v>3344</v>
      </c>
      <c r="H182">
        <v>43500</v>
      </c>
      <c r="I182">
        <v>3260</v>
      </c>
      <c r="J182">
        <v>912</v>
      </c>
      <c r="K182">
        <v>53940</v>
      </c>
      <c r="L182">
        <v>3260</v>
      </c>
      <c r="M182">
        <v>436222</v>
      </c>
      <c r="N182" t="s">
        <v>3093</v>
      </c>
      <c r="O182" t="s">
        <v>35</v>
      </c>
      <c r="P182" t="s">
        <v>150</v>
      </c>
      <c r="Q182" t="s">
        <v>3164</v>
      </c>
    </row>
    <row r="183" spans="1:18" x14ac:dyDescent="0.3">
      <c r="A183">
        <v>2024</v>
      </c>
      <c r="B183">
        <v>13196</v>
      </c>
      <c r="C183" t="s">
        <v>3159</v>
      </c>
      <c r="D183" s="2">
        <v>45385</v>
      </c>
      <c r="E183" t="s">
        <v>3160</v>
      </c>
      <c r="F183">
        <v>66</v>
      </c>
      <c r="G183" t="s">
        <v>3345</v>
      </c>
      <c r="H183">
        <v>43500</v>
      </c>
      <c r="I183">
        <v>2460</v>
      </c>
      <c r="J183">
        <v>888</v>
      </c>
      <c r="K183">
        <v>53940</v>
      </c>
      <c r="L183">
        <v>2460</v>
      </c>
      <c r="M183">
        <v>436222</v>
      </c>
      <c r="N183" t="s">
        <v>3093</v>
      </c>
      <c r="O183" t="s">
        <v>35</v>
      </c>
      <c r="P183" t="s">
        <v>297</v>
      </c>
      <c r="Q183" t="s">
        <v>3164</v>
      </c>
    </row>
    <row r="184" spans="1:18" x14ac:dyDescent="0.3">
      <c r="A184">
        <v>2024</v>
      </c>
      <c r="B184">
        <v>13196</v>
      </c>
      <c r="C184" t="s">
        <v>3159</v>
      </c>
      <c r="D184" s="2">
        <v>45383</v>
      </c>
      <c r="E184" t="s">
        <v>3160</v>
      </c>
      <c r="F184">
        <v>66</v>
      </c>
      <c r="G184" t="s">
        <v>3346</v>
      </c>
      <c r="H184">
        <v>43500</v>
      </c>
      <c r="I184">
        <v>13390</v>
      </c>
      <c r="J184">
        <v>919</v>
      </c>
      <c r="K184">
        <v>53940</v>
      </c>
      <c r="L184">
        <v>13390</v>
      </c>
      <c r="M184">
        <v>436222</v>
      </c>
      <c r="N184" t="s">
        <v>3093</v>
      </c>
      <c r="O184" t="s">
        <v>35</v>
      </c>
      <c r="P184" t="s">
        <v>512</v>
      </c>
      <c r="Q184" t="s">
        <v>3164</v>
      </c>
    </row>
    <row r="185" spans="1:18" x14ac:dyDescent="0.3">
      <c r="A185">
        <v>2024</v>
      </c>
      <c r="B185">
        <v>13196</v>
      </c>
      <c r="C185" t="s">
        <v>3159</v>
      </c>
      <c r="D185" s="2">
        <v>45391</v>
      </c>
      <c r="E185" t="s">
        <v>3160</v>
      </c>
      <c r="F185">
        <v>68</v>
      </c>
      <c r="G185" t="s">
        <v>3347</v>
      </c>
      <c r="H185">
        <v>43500</v>
      </c>
      <c r="I185">
        <v>700</v>
      </c>
      <c r="J185">
        <v>900</v>
      </c>
      <c r="K185">
        <v>51300</v>
      </c>
      <c r="L185">
        <v>700</v>
      </c>
      <c r="M185">
        <v>437111</v>
      </c>
      <c r="N185" t="s">
        <v>3133</v>
      </c>
      <c r="O185" t="s">
        <v>35</v>
      </c>
      <c r="P185" t="s">
        <v>433</v>
      </c>
      <c r="Q185" t="s">
        <v>1383</v>
      </c>
      <c r="R185" t="s">
        <v>3202</v>
      </c>
    </row>
    <row r="186" spans="1:18" x14ac:dyDescent="0.3">
      <c r="A186">
        <v>2024</v>
      </c>
      <c r="B186">
        <v>13196</v>
      </c>
      <c r="C186" t="s">
        <v>3159</v>
      </c>
      <c r="D186" s="2">
        <v>45391</v>
      </c>
      <c r="E186" t="s">
        <v>3160</v>
      </c>
      <c r="F186">
        <v>68</v>
      </c>
      <c r="G186" t="s">
        <v>3348</v>
      </c>
      <c r="H186">
        <v>43500</v>
      </c>
      <c r="I186">
        <v>1340</v>
      </c>
      <c r="J186">
        <v>887</v>
      </c>
      <c r="K186">
        <v>53940</v>
      </c>
      <c r="L186">
        <v>1340</v>
      </c>
      <c r="M186">
        <v>436222</v>
      </c>
      <c r="N186" t="s">
        <v>3093</v>
      </c>
      <c r="O186" t="s">
        <v>35</v>
      </c>
      <c r="P186" t="s">
        <v>255</v>
      </c>
      <c r="Q186" t="s">
        <v>3164</v>
      </c>
    </row>
    <row r="187" spans="1:18" x14ac:dyDescent="0.3">
      <c r="A187">
        <v>2024</v>
      </c>
      <c r="B187">
        <v>13196</v>
      </c>
      <c r="C187" t="s">
        <v>3159</v>
      </c>
      <c r="D187" s="2">
        <v>45392</v>
      </c>
      <c r="E187" t="s">
        <v>3160</v>
      </c>
      <c r="F187">
        <v>68</v>
      </c>
      <c r="G187" t="s">
        <v>3349</v>
      </c>
      <c r="H187">
        <v>43500</v>
      </c>
      <c r="I187">
        <v>2820</v>
      </c>
      <c r="J187">
        <v>343</v>
      </c>
      <c r="K187">
        <v>53940</v>
      </c>
      <c r="L187">
        <v>2820</v>
      </c>
      <c r="M187">
        <v>436222</v>
      </c>
      <c r="N187" t="s">
        <v>3093</v>
      </c>
      <c r="O187" t="s">
        <v>35</v>
      </c>
      <c r="P187" t="s">
        <v>566</v>
      </c>
      <c r="Q187" t="s">
        <v>3164</v>
      </c>
    </row>
    <row r="188" spans="1:18" x14ac:dyDescent="0.3">
      <c r="A188">
        <v>2024</v>
      </c>
      <c r="B188">
        <v>13196</v>
      </c>
      <c r="C188" t="s">
        <v>3159</v>
      </c>
      <c r="D188" s="2">
        <v>45392</v>
      </c>
      <c r="E188" t="s">
        <v>3160</v>
      </c>
      <c r="F188">
        <v>68</v>
      </c>
      <c r="G188" t="s">
        <v>3350</v>
      </c>
      <c r="H188">
        <v>43500</v>
      </c>
      <c r="I188">
        <v>2600</v>
      </c>
      <c r="J188">
        <v>0</v>
      </c>
      <c r="K188">
        <v>53210</v>
      </c>
      <c r="L188">
        <v>2600</v>
      </c>
      <c r="M188">
        <v>436111</v>
      </c>
      <c r="N188" t="s">
        <v>3093</v>
      </c>
      <c r="O188" t="s">
        <v>35</v>
      </c>
      <c r="P188" t="s">
        <v>848</v>
      </c>
      <c r="Q188" t="s">
        <v>3193</v>
      </c>
    </row>
    <row r="189" spans="1:18" x14ac:dyDescent="0.3">
      <c r="A189">
        <v>2024</v>
      </c>
      <c r="B189">
        <v>13196</v>
      </c>
      <c r="C189" t="s">
        <v>3159</v>
      </c>
      <c r="D189" s="2">
        <v>45394</v>
      </c>
      <c r="E189" t="s">
        <v>3160</v>
      </c>
      <c r="F189">
        <v>68</v>
      </c>
      <c r="G189" t="s">
        <v>3351</v>
      </c>
      <c r="H189">
        <v>43500</v>
      </c>
      <c r="I189">
        <v>3260</v>
      </c>
      <c r="J189">
        <v>944</v>
      </c>
      <c r="K189">
        <v>53940</v>
      </c>
      <c r="L189">
        <v>3260</v>
      </c>
      <c r="M189">
        <v>436222</v>
      </c>
      <c r="N189" t="s">
        <v>3093</v>
      </c>
      <c r="O189" t="s">
        <v>35</v>
      </c>
      <c r="P189" t="s">
        <v>166</v>
      </c>
      <c r="Q189" t="s">
        <v>3164</v>
      </c>
    </row>
    <row r="190" spans="1:18" x14ac:dyDescent="0.3">
      <c r="A190">
        <v>2024</v>
      </c>
      <c r="B190">
        <v>13196</v>
      </c>
      <c r="C190" t="s">
        <v>3159</v>
      </c>
      <c r="D190" s="2">
        <v>45390</v>
      </c>
      <c r="E190" t="s">
        <v>3160</v>
      </c>
      <c r="F190">
        <v>68</v>
      </c>
      <c r="G190" t="s">
        <v>3352</v>
      </c>
      <c r="H190">
        <v>43500</v>
      </c>
      <c r="I190">
        <v>2300</v>
      </c>
      <c r="J190">
        <v>0</v>
      </c>
      <c r="K190">
        <v>53210</v>
      </c>
      <c r="L190">
        <v>2300</v>
      </c>
      <c r="M190">
        <v>437111</v>
      </c>
      <c r="N190" t="s">
        <v>3093</v>
      </c>
      <c r="O190" t="s">
        <v>35</v>
      </c>
      <c r="P190" t="s">
        <v>80</v>
      </c>
      <c r="Q190" t="s">
        <v>1381</v>
      </c>
    </row>
    <row r="191" spans="1:18" x14ac:dyDescent="0.3">
      <c r="A191">
        <v>2024</v>
      </c>
      <c r="B191">
        <v>1576</v>
      </c>
      <c r="C191" t="s">
        <v>3110</v>
      </c>
      <c r="D191" s="2">
        <v>45392</v>
      </c>
      <c r="E191" t="s">
        <v>3160</v>
      </c>
      <c r="F191">
        <v>69</v>
      </c>
      <c r="G191" t="s">
        <v>3353</v>
      </c>
      <c r="H191">
        <v>43500</v>
      </c>
      <c r="I191">
        <v>3510</v>
      </c>
      <c r="J191">
        <v>0</v>
      </c>
      <c r="K191">
        <v>53210</v>
      </c>
      <c r="L191">
        <v>3510</v>
      </c>
      <c r="M191">
        <v>441111</v>
      </c>
      <c r="N191" t="s">
        <v>3093</v>
      </c>
      <c r="O191" t="s">
        <v>35</v>
      </c>
      <c r="P191" t="s">
        <v>516</v>
      </c>
      <c r="Q191" t="s">
        <v>3193</v>
      </c>
    </row>
    <row r="192" spans="1:18" x14ac:dyDescent="0.3">
      <c r="A192">
        <v>2024</v>
      </c>
      <c r="B192">
        <v>16558</v>
      </c>
      <c r="C192" t="s">
        <v>3180</v>
      </c>
      <c r="D192" s="2">
        <v>45385</v>
      </c>
      <c r="E192" t="s">
        <v>3160</v>
      </c>
      <c r="F192">
        <v>69</v>
      </c>
      <c r="G192" t="s">
        <v>3354</v>
      </c>
      <c r="H192">
        <v>43500</v>
      </c>
      <c r="I192">
        <v>720</v>
      </c>
      <c r="J192">
        <v>0</v>
      </c>
      <c r="K192">
        <v>53210</v>
      </c>
      <c r="L192">
        <v>720</v>
      </c>
      <c r="M192">
        <v>437111</v>
      </c>
      <c r="N192" t="s">
        <v>3093</v>
      </c>
      <c r="O192" t="s">
        <v>35</v>
      </c>
      <c r="P192" t="s">
        <v>80</v>
      </c>
      <c r="Q192" t="s">
        <v>3094</v>
      </c>
    </row>
    <row r="193" spans="1:17" x14ac:dyDescent="0.3">
      <c r="A193">
        <v>2024</v>
      </c>
      <c r="B193">
        <v>15381</v>
      </c>
      <c r="C193" t="s">
        <v>3355</v>
      </c>
      <c r="D193" s="2">
        <v>45383</v>
      </c>
      <c r="E193" t="s">
        <v>3160</v>
      </c>
      <c r="F193">
        <v>69</v>
      </c>
      <c r="G193" t="s">
        <v>3356</v>
      </c>
      <c r="H193">
        <v>43500</v>
      </c>
      <c r="I193">
        <v>150492</v>
      </c>
      <c r="J193">
        <v>0</v>
      </c>
      <c r="K193">
        <v>53210</v>
      </c>
      <c r="L193">
        <v>150492</v>
      </c>
      <c r="M193">
        <v>437111</v>
      </c>
      <c r="N193" t="s">
        <v>3093</v>
      </c>
      <c r="O193" t="s">
        <v>35</v>
      </c>
      <c r="P193" t="s">
        <v>463</v>
      </c>
      <c r="Q193" t="s">
        <v>1381</v>
      </c>
    </row>
    <row r="194" spans="1:17" x14ac:dyDescent="0.3">
      <c r="A194">
        <v>2024</v>
      </c>
      <c r="B194">
        <v>1576</v>
      </c>
      <c r="C194" t="s">
        <v>3110</v>
      </c>
      <c r="D194" s="2">
        <v>45383</v>
      </c>
      <c r="E194" t="s">
        <v>3160</v>
      </c>
      <c r="F194">
        <v>71</v>
      </c>
      <c r="G194" t="s">
        <v>3357</v>
      </c>
      <c r="H194">
        <v>43500</v>
      </c>
      <c r="I194">
        <v>749</v>
      </c>
      <c r="J194">
        <v>0</v>
      </c>
      <c r="K194">
        <v>53210</v>
      </c>
      <c r="L194">
        <v>749</v>
      </c>
      <c r="M194">
        <v>436222</v>
      </c>
      <c r="N194" t="s">
        <v>3093</v>
      </c>
      <c r="O194" t="s">
        <v>35</v>
      </c>
      <c r="P194" t="s">
        <v>241</v>
      </c>
      <c r="Q194" t="s">
        <v>3193</v>
      </c>
    </row>
    <row r="195" spans="1:17" x14ac:dyDescent="0.3">
      <c r="A195">
        <v>2024</v>
      </c>
      <c r="B195">
        <v>15381</v>
      </c>
      <c r="C195" t="s">
        <v>3355</v>
      </c>
      <c r="D195" s="2">
        <v>45386</v>
      </c>
      <c r="E195" t="s">
        <v>3160</v>
      </c>
      <c r="F195">
        <v>71</v>
      </c>
      <c r="G195" t="s">
        <v>3358</v>
      </c>
      <c r="H195">
        <v>43500</v>
      </c>
      <c r="I195">
        <v>113544</v>
      </c>
      <c r="J195">
        <v>0</v>
      </c>
      <c r="K195">
        <v>53210</v>
      </c>
      <c r="L195">
        <v>113544</v>
      </c>
      <c r="M195">
        <v>436111</v>
      </c>
      <c r="N195" t="s">
        <v>3093</v>
      </c>
      <c r="O195" t="s">
        <v>35</v>
      </c>
      <c r="P195" t="s">
        <v>884</v>
      </c>
      <c r="Q195" t="s">
        <v>1381</v>
      </c>
    </row>
    <row r="196" spans="1:17" x14ac:dyDescent="0.3">
      <c r="A196">
        <v>2024</v>
      </c>
      <c r="B196">
        <v>1576</v>
      </c>
      <c r="C196" t="s">
        <v>3110</v>
      </c>
      <c r="D196" s="2">
        <v>45397</v>
      </c>
      <c r="E196" t="s">
        <v>3160</v>
      </c>
      <c r="F196">
        <v>72</v>
      </c>
      <c r="G196" t="s">
        <v>3359</v>
      </c>
      <c r="H196">
        <v>43500</v>
      </c>
      <c r="I196">
        <v>3150</v>
      </c>
      <c r="J196">
        <v>0</v>
      </c>
      <c r="K196">
        <v>53210</v>
      </c>
      <c r="L196">
        <v>3150</v>
      </c>
      <c r="M196">
        <v>437222</v>
      </c>
      <c r="N196" t="s">
        <v>3093</v>
      </c>
      <c r="O196" t="s">
        <v>35</v>
      </c>
      <c r="P196" t="s">
        <v>284</v>
      </c>
      <c r="Q196" t="s">
        <v>3193</v>
      </c>
    </row>
    <row r="197" spans="1:17" x14ac:dyDescent="0.3">
      <c r="A197">
        <v>2024</v>
      </c>
      <c r="B197">
        <v>17683</v>
      </c>
      <c r="C197" t="s">
        <v>3172</v>
      </c>
      <c r="D197" s="2">
        <v>45401</v>
      </c>
      <c r="E197" t="s">
        <v>3160</v>
      </c>
      <c r="F197">
        <v>73</v>
      </c>
      <c r="G197" t="s">
        <v>3360</v>
      </c>
      <c r="H197">
        <v>43500</v>
      </c>
      <c r="I197">
        <v>11860</v>
      </c>
      <c r="J197">
        <v>0</v>
      </c>
      <c r="K197">
        <v>53950</v>
      </c>
      <c r="L197">
        <v>11860</v>
      </c>
      <c r="M197">
        <v>442111</v>
      </c>
      <c r="N197" t="s">
        <v>3093</v>
      </c>
      <c r="O197" t="s">
        <v>35</v>
      </c>
      <c r="P197" t="s">
        <v>67</v>
      </c>
      <c r="Q197" t="s">
        <v>3109</v>
      </c>
    </row>
    <row r="198" spans="1:17" x14ac:dyDescent="0.3">
      <c r="A198">
        <v>2024</v>
      </c>
      <c r="B198">
        <v>1576</v>
      </c>
      <c r="C198" t="s">
        <v>3110</v>
      </c>
      <c r="D198" s="2">
        <v>45404</v>
      </c>
      <c r="E198" t="s">
        <v>3160</v>
      </c>
      <c r="F198">
        <v>73</v>
      </c>
      <c r="G198" t="s">
        <v>3361</v>
      </c>
      <c r="H198">
        <v>43500</v>
      </c>
      <c r="I198">
        <v>27626.400000000001</v>
      </c>
      <c r="J198">
        <v>0</v>
      </c>
      <c r="K198">
        <v>53210</v>
      </c>
      <c r="L198">
        <v>27626.400000000001</v>
      </c>
      <c r="M198">
        <v>412111</v>
      </c>
      <c r="N198" t="s">
        <v>3093</v>
      </c>
      <c r="O198">
        <v>2</v>
      </c>
      <c r="P198" t="s">
        <v>325</v>
      </c>
      <c r="Q198" t="s">
        <v>3112</v>
      </c>
    </row>
    <row r="199" spans="1:17" x14ac:dyDescent="0.3">
      <c r="A199">
        <v>2024</v>
      </c>
      <c r="B199">
        <v>1576</v>
      </c>
      <c r="C199" t="s">
        <v>3110</v>
      </c>
      <c r="D199" s="2">
        <v>45394</v>
      </c>
      <c r="E199" t="s">
        <v>3160</v>
      </c>
      <c r="F199">
        <v>73</v>
      </c>
      <c r="G199" t="s">
        <v>3362</v>
      </c>
      <c r="H199">
        <v>43500</v>
      </c>
      <c r="I199">
        <v>5010.05</v>
      </c>
      <c r="J199">
        <v>0</v>
      </c>
      <c r="K199">
        <v>53210</v>
      </c>
      <c r="L199">
        <v>5010.05</v>
      </c>
      <c r="M199">
        <v>439111</v>
      </c>
      <c r="N199" t="s">
        <v>3093</v>
      </c>
      <c r="O199" t="s">
        <v>35</v>
      </c>
      <c r="P199" t="s">
        <v>389</v>
      </c>
      <c r="Q199" t="s">
        <v>3193</v>
      </c>
    </row>
    <row r="200" spans="1:17" x14ac:dyDescent="0.3">
      <c r="A200">
        <v>2024</v>
      </c>
      <c r="B200">
        <v>1576</v>
      </c>
      <c r="C200" t="s">
        <v>3110</v>
      </c>
      <c r="D200" s="2">
        <v>45399</v>
      </c>
      <c r="E200" t="s">
        <v>3160</v>
      </c>
      <c r="F200">
        <v>73</v>
      </c>
      <c r="G200" t="s">
        <v>3363</v>
      </c>
      <c r="H200">
        <v>43500</v>
      </c>
      <c r="I200">
        <v>3210</v>
      </c>
      <c r="J200">
        <v>0</v>
      </c>
      <c r="K200">
        <v>53210</v>
      </c>
      <c r="L200">
        <v>3210</v>
      </c>
      <c r="M200">
        <v>437222</v>
      </c>
      <c r="N200" t="s">
        <v>3093</v>
      </c>
      <c r="O200" t="s">
        <v>35</v>
      </c>
      <c r="P200" t="s">
        <v>180</v>
      </c>
      <c r="Q200" t="s">
        <v>3193</v>
      </c>
    </row>
    <row r="201" spans="1:17" x14ac:dyDescent="0.3">
      <c r="A201">
        <v>2024</v>
      </c>
      <c r="B201">
        <v>1576</v>
      </c>
      <c r="C201" t="s">
        <v>3110</v>
      </c>
      <c r="D201" s="2">
        <v>45398</v>
      </c>
      <c r="E201" t="s">
        <v>3160</v>
      </c>
      <c r="F201">
        <v>73</v>
      </c>
      <c r="G201" t="s">
        <v>3364</v>
      </c>
      <c r="H201">
        <v>43500</v>
      </c>
      <c r="I201">
        <v>31152.6</v>
      </c>
      <c r="J201">
        <v>0</v>
      </c>
      <c r="K201">
        <v>53210</v>
      </c>
      <c r="L201">
        <v>31152.6</v>
      </c>
      <c r="M201">
        <v>443111</v>
      </c>
      <c r="N201" t="s">
        <v>3093</v>
      </c>
      <c r="O201">
        <v>4</v>
      </c>
      <c r="P201" t="s">
        <v>60</v>
      </c>
      <c r="Q201" t="s">
        <v>3112</v>
      </c>
    </row>
    <row r="202" spans="1:17" x14ac:dyDescent="0.3">
      <c r="A202">
        <v>2024</v>
      </c>
      <c r="B202">
        <v>17386</v>
      </c>
      <c r="C202" t="s">
        <v>3365</v>
      </c>
      <c r="D202" s="2">
        <v>45400</v>
      </c>
      <c r="E202" t="s">
        <v>3160</v>
      </c>
      <c r="F202">
        <v>73</v>
      </c>
      <c r="G202" t="s">
        <v>3366</v>
      </c>
      <c r="H202">
        <v>43500</v>
      </c>
      <c r="I202">
        <v>16000</v>
      </c>
      <c r="J202">
        <v>0</v>
      </c>
      <c r="K202">
        <v>53210</v>
      </c>
      <c r="L202">
        <v>16000</v>
      </c>
      <c r="M202">
        <v>437111</v>
      </c>
      <c r="N202" t="s">
        <v>3093</v>
      </c>
      <c r="O202" t="s">
        <v>35</v>
      </c>
      <c r="P202" t="s">
        <v>80</v>
      </c>
      <c r="Q202" t="s">
        <v>1381</v>
      </c>
    </row>
    <row r="203" spans="1:17" x14ac:dyDescent="0.3">
      <c r="A203">
        <v>2024</v>
      </c>
      <c r="B203">
        <v>17386</v>
      </c>
      <c r="C203" t="s">
        <v>3365</v>
      </c>
      <c r="D203" s="2">
        <v>45400</v>
      </c>
      <c r="E203" t="s">
        <v>3160</v>
      </c>
      <c r="F203">
        <v>73</v>
      </c>
      <c r="G203" t="s">
        <v>3367</v>
      </c>
      <c r="H203">
        <v>43500</v>
      </c>
      <c r="I203">
        <v>4000</v>
      </c>
      <c r="J203">
        <v>0</v>
      </c>
      <c r="K203">
        <v>53210</v>
      </c>
      <c r="L203">
        <v>4000</v>
      </c>
      <c r="M203">
        <v>437111</v>
      </c>
      <c r="N203" t="s">
        <v>3093</v>
      </c>
      <c r="O203" t="s">
        <v>35</v>
      </c>
      <c r="P203" t="s">
        <v>987</v>
      </c>
      <c r="Q203" t="s">
        <v>1381</v>
      </c>
    </row>
    <row r="204" spans="1:17" x14ac:dyDescent="0.3">
      <c r="A204">
        <v>2024</v>
      </c>
      <c r="B204">
        <v>1576</v>
      </c>
      <c r="C204" t="s">
        <v>3110</v>
      </c>
      <c r="D204" s="2">
        <v>45397</v>
      </c>
      <c r="E204" t="s">
        <v>3160</v>
      </c>
      <c r="F204">
        <v>74</v>
      </c>
      <c r="G204" t="s">
        <v>3368</v>
      </c>
      <c r="H204">
        <v>43500</v>
      </c>
      <c r="I204">
        <v>1050</v>
      </c>
      <c r="J204">
        <v>0</v>
      </c>
      <c r="K204">
        <v>53210</v>
      </c>
      <c r="L204">
        <v>1050</v>
      </c>
      <c r="M204">
        <v>413111</v>
      </c>
      <c r="N204" t="s">
        <v>3093</v>
      </c>
      <c r="O204" t="s">
        <v>35</v>
      </c>
      <c r="P204" t="s">
        <v>445</v>
      </c>
      <c r="Q204" t="s">
        <v>3193</v>
      </c>
    </row>
    <row r="205" spans="1:17" x14ac:dyDescent="0.3">
      <c r="A205">
        <v>2024</v>
      </c>
      <c r="B205">
        <v>1576</v>
      </c>
      <c r="C205" t="s">
        <v>3110</v>
      </c>
      <c r="D205" s="2">
        <v>45397</v>
      </c>
      <c r="E205" t="s">
        <v>3160</v>
      </c>
      <c r="F205">
        <v>74</v>
      </c>
      <c r="G205" t="s">
        <v>3369</v>
      </c>
      <c r="H205">
        <v>43500</v>
      </c>
      <c r="I205">
        <v>3670</v>
      </c>
      <c r="J205">
        <v>0</v>
      </c>
      <c r="K205">
        <v>53210</v>
      </c>
      <c r="L205">
        <v>3670</v>
      </c>
      <c r="M205">
        <v>436222</v>
      </c>
      <c r="N205" t="s">
        <v>3093</v>
      </c>
      <c r="O205" t="s">
        <v>35</v>
      </c>
      <c r="P205" t="s">
        <v>535</v>
      </c>
      <c r="Q205" t="s">
        <v>3193</v>
      </c>
    </row>
    <row r="206" spans="1:17" x14ac:dyDescent="0.3">
      <c r="A206">
        <v>2024</v>
      </c>
      <c r="B206">
        <v>1576</v>
      </c>
      <c r="C206" t="s">
        <v>3110</v>
      </c>
      <c r="D206" s="2">
        <v>45392</v>
      </c>
      <c r="E206" t="s">
        <v>3160</v>
      </c>
      <c r="F206">
        <v>78</v>
      </c>
      <c r="G206" t="s">
        <v>3370</v>
      </c>
      <c r="H206">
        <v>43500</v>
      </c>
      <c r="I206">
        <v>3210</v>
      </c>
      <c r="J206">
        <v>0</v>
      </c>
      <c r="K206">
        <v>53210</v>
      </c>
      <c r="L206">
        <v>3210</v>
      </c>
      <c r="M206">
        <v>421114</v>
      </c>
      <c r="N206" t="s">
        <v>3093</v>
      </c>
      <c r="O206" t="s">
        <v>35</v>
      </c>
      <c r="P206" t="s">
        <v>519</v>
      </c>
      <c r="Q206" t="s">
        <v>3193</v>
      </c>
    </row>
    <row r="207" spans="1:17" x14ac:dyDescent="0.3">
      <c r="A207">
        <v>2024</v>
      </c>
      <c r="B207">
        <v>1576</v>
      </c>
      <c r="C207" t="s">
        <v>3110</v>
      </c>
      <c r="D207" s="2">
        <v>45392</v>
      </c>
      <c r="E207" t="s">
        <v>3160</v>
      </c>
      <c r="F207">
        <v>78</v>
      </c>
      <c r="G207" t="s">
        <v>3371</v>
      </c>
      <c r="H207">
        <v>43500</v>
      </c>
      <c r="I207">
        <v>3510</v>
      </c>
      <c r="J207">
        <v>0</v>
      </c>
      <c r="K207">
        <v>53210</v>
      </c>
      <c r="L207">
        <v>3510</v>
      </c>
      <c r="M207">
        <v>425002</v>
      </c>
      <c r="N207" t="s">
        <v>3093</v>
      </c>
      <c r="O207" t="s">
        <v>35</v>
      </c>
      <c r="P207" t="s">
        <v>187</v>
      </c>
      <c r="Q207" t="s">
        <v>3193</v>
      </c>
    </row>
    <row r="208" spans="1:17" x14ac:dyDescent="0.3">
      <c r="A208">
        <v>2024</v>
      </c>
      <c r="B208">
        <v>1576</v>
      </c>
      <c r="C208" t="s">
        <v>3110</v>
      </c>
      <c r="D208" s="2">
        <v>45399</v>
      </c>
      <c r="E208" t="s">
        <v>3160</v>
      </c>
      <c r="F208">
        <v>78</v>
      </c>
      <c r="G208" t="s">
        <v>3372</v>
      </c>
      <c r="H208">
        <v>43500</v>
      </c>
      <c r="I208">
        <v>4560</v>
      </c>
      <c r="J208">
        <v>0</v>
      </c>
      <c r="K208">
        <v>53210</v>
      </c>
      <c r="L208">
        <v>4560</v>
      </c>
      <c r="M208">
        <v>421114</v>
      </c>
      <c r="N208" t="s">
        <v>3093</v>
      </c>
      <c r="O208" t="s">
        <v>35</v>
      </c>
      <c r="P208" t="s">
        <v>376</v>
      </c>
      <c r="Q208" t="s">
        <v>3193</v>
      </c>
    </row>
    <row r="209" spans="1:17" x14ac:dyDescent="0.3">
      <c r="A209">
        <v>2024</v>
      </c>
      <c r="B209">
        <v>1576</v>
      </c>
      <c r="C209" t="s">
        <v>3110</v>
      </c>
      <c r="D209" s="2">
        <v>45401</v>
      </c>
      <c r="E209" t="s">
        <v>3160</v>
      </c>
      <c r="F209">
        <v>78</v>
      </c>
      <c r="G209" t="s">
        <v>3373</v>
      </c>
      <c r="H209">
        <v>43500</v>
      </c>
      <c r="I209">
        <v>3210.05</v>
      </c>
      <c r="J209">
        <v>0</v>
      </c>
      <c r="K209">
        <v>53210</v>
      </c>
      <c r="L209">
        <v>3210.05</v>
      </c>
      <c r="M209">
        <v>421114</v>
      </c>
      <c r="N209" t="s">
        <v>3093</v>
      </c>
      <c r="O209" t="s">
        <v>35</v>
      </c>
      <c r="P209" t="s">
        <v>191</v>
      </c>
      <c r="Q209" t="s">
        <v>3193</v>
      </c>
    </row>
    <row r="210" spans="1:17" x14ac:dyDescent="0.3">
      <c r="A210">
        <v>2024</v>
      </c>
      <c r="B210">
        <v>1576</v>
      </c>
      <c r="C210" t="s">
        <v>3110</v>
      </c>
      <c r="D210" s="2">
        <v>45405</v>
      </c>
      <c r="E210" t="s">
        <v>3160</v>
      </c>
      <c r="F210">
        <v>78</v>
      </c>
      <c r="G210" t="s">
        <v>3374</v>
      </c>
      <c r="H210">
        <v>43500</v>
      </c>
      <c r="I210">
        <v>47903.18</v>
      </c>
      <c r="J210">
        <v>0</v>
      </c>
      <c r="K210">
        <v>51460</v>
      </c>
      <c r="L210">
        <v>47903.18</v>
      </c>
      <c r="M210">
        <v>421114</v>
      </c>
      <c r="N210" t="s">
        <v>3093</v>
      </c>
      <c r="O210">
        <v>4</v>
      </c>
      <c r="P210" t="s">
        <v>372</v>
      </c>
      <c r="Q210" t="s">
        <v>3193</v>
      </c>
    </row>
    <row r="211" spans="1:17" x14ac:dyDescent="0.3">
      <c r="A211">
        <v>2024</v>
      </c>
      <c r="B211">
        <v>1576</v>
      </c>
      <c r="C211" t="s">
        <v>3110</v>
      </c>
      <c r="D211" s="2">
        <v>45399</v>
      </c>
      <c r="E211" t="s">
        <v>3160</v>
      </c>
      <c r="F211">
        <v>78</v>
      </c>
      <c r="G211" t="s">
        <v>3375</v>
      </c>
      <c r="H211">
        <v>43500</v>
      </c>
      <c r="I211">
        <v>3210</v>
      </c>
      <c r="J211">
        <v>0</v>
      </c>
      <c r="K211">
        <v>53210</v>
      </c>
      <c r="L211">
        <v>3210</v>
      </c>
      <c r="M211">
        <v>421114</v>
      </c>
      <c r="N211" t="s">
        <v>3093</v>
      </c>
      <c r="O211" t="s">
        <v>35</v>
      </c>
      <c r="P211" t="s">
        <v>124</v>
      </c>
      <c r="Q211" t="s">
        <v>3193</v>
      </c>
    </row>
    <row r="212" spans="1:17" x14ac:dyDescent="0.3">
      <c r="A212">
        <v>2024</v>
      </c>
      <c r="B212">
        <v>1576</v>
      </c>
      <c r="C212" t="s">
        <v>3110</v>
      </c>
      <c r="D212" s="2">
        <v>45401</v>
      </c>
      <c r="E212" t="s">
        <v>3160</v>
      </c>
      <c r="F212">
        <v>78</v>
      </c>
      <c r="G212" t="s">
        <v>3376</v>
      </c>
      <c r="H212">
        <v>43500</v>
      </c>
      <c r="I212">
        <v>2650</v>
      </c>
      <c r="J212">
        <v>0</v>
      </c>
      <c r="K212">
        <v>53210</v>
      </c>
      <c r="L212">
        <v>2650</v>
      </c>
      <c r="M212">
        <v>421116</v>
      </c>
      <c r="N212" t="s">
        <v>3093</v>
      </c>
      <c r="O212" t="s">
        <v>35</v>
      </c>
      <c r="P212" t="s">
        <v>436</v>
      </c>
      <c r="Q212" t="s">
        <v>3193</v>
      </c>
    </row>
    <row r="213" spans="1:17" x14ac:dyDescent="0.3">
      <c r="A213">
        <v>2024</v>
      </c>
      <c r="B213">
        <v>1576</v>
      </c>
      <c r="C213" t="s">
        <v>3110</v>
      </c>
      <c r="D213" s="2">
        <v>45394</v>
      </c>
      <c r="E213" t="s">
        <v>3160</v>
      </c>
      <c r="F213">
        <v>78</v>
      </c>
      <c r="G213" t="s">
        <v>3377</v>
      </c>
      <c r="H213">
        <v>43500</v>
      </c>
      <c r="I213">
        <v>2130</v>
      </c>
      <c r="J213">
        <v>0</v>
      </c>
      <c r="K213">
        <v>53210</v>
      </c>
      <c r="L213">
        <v>2130</v>
      </c>
      <c r="M213">
        <v>425001</v>
      </c>
      <c r="N213" t="s">
        <v>3093</v>
      </c>
      <c r="O213" t="s">
        <v>35</v>
      </c>
      <c r="P213" t="s">
        <v>447</v>
      </c>
      <c r="Q213" t="s">
        <v>3193</v>
      </c>
    </row>
    <row r="214" spans="1:17" x14ac:dyDescent="0.3">
      <c r="A214">
        <v>2024</v>
      </c>
      <c r="B214">
        <v>1576</v>
      </c>
      <c r="C214" t="s">
        <v>3110</v>
      </c>
      <c r="D214" s="2">
        <v>45394</v>
      </c>
      <c r="E214" t="s">
        <v>3160</v>
      </c>
      <c r="F214">
        <v>78</v>
      </c>
      <c r="G214" t="s">
        <v>3378</v>
      </c>
      <c r="H214">
        <v>43500</v>
      </c>
      <c r="I214">
        <v>2130</v>
      </c>
      <c r="J214">
        <v>0</v>
      </c>
      <c r="K214">
        <v>53210</v>
      </c>
      <c r="L214">
        <v>2130</v>
      </c>
      <c r="M214">
        <v>425001</v>
      </c>
      <c r="N214" t="s">
        <v>3093</v>
      </c>
      <c r="O214" t="s">
        <v>35</v>
      </c>
      <c r="P214" t="s">
        <v>450</v>
      </c>
      <c r="Q214" t="s">
        <v>3193</v>
      </c>
    </row>
    <row r="215" spans="1:17" x14ac:dyDescent="0.3">
      <c r="A215">
        <v>2024</v>
      </c>
      <c r="B215">
        <v>15381</v>
      </c>
      <c r="C215" t="s">
        <v>3355</v>
      </c>
      <c r="D215" s="2">
        <v>45405</v>
      </c>
      <c r="E215" t="s">
        <v>3160</v>
      </c>
      <c r="F215">
        <v>78</v>
      </c>
      <c r="G215" t="s">
        <v>3379</v>
      </c>
      <c r="H215">
        <v>43500</v>
      </c>
      <c r="I215">
        <v>24000</v>
      </c>
      <c r="J215">
        <v>0</v>
      </c>
      <c r="K215">
        <v>53210</v>
      </c>
      <c r="L215">
        <v>24000</v>
      </c>
      <c r="M215">
        <v>209001</v>
      </c>
      <c r="N215" t="s">
        <v>3093</v>
      </c>
      <c r="O215" t="s">
        <v>35</v>
      </c>
      <c r="P215" t="s">
        <v>45</v>
      </c>
      <c r="Q215" t="s">
        <v>1381</v>
      </c>
    </row>
    <row r="216" spans="1:17" x14ac:dyDescent="0.3">
      <c r="A216">
        <v>2024</v>
      </c>
      <c r="B216">
        <v>17555</v>
      </c>
      <c r="C216" t="s">
        <v>3205</v>
      </c>
      <c r="D216" s="2">
        <v>45400</v>
      </c>
      <c r="E216" t="s">
        <v>3160</v>
      </c>
      <c r="F216">
        <v>78</v>
      </c>
      <c r="G216" t="s">
        <v>3380</v>
      </c>
      <c r="H216">
        <v>43500</v>
      </c>
      <c r="I216">
        <v>13018.8</v>
      </c>
      <c r="J216">
        <v>0</v>
      </c>
      <c r="K216">
        <v>53210</v>
      </c>
      <c r="L216">
        <v>13018.8</v>
      </c>
      <c r="M216">
        <v>413111</v>
      </c>
      <c r="N216" t="s">
        <v>3093</v>
      </c>
      <c r="O216" t="s">
        <v>35</v>
      </c>
      <c r="P216" t="s">
        <v>225</v>
      </c>
      <c r="Q216" t="s">
        <v>1381</v>
      </c>
    </row>
    <row r="217" spans="1:17" x14ac:dyDescent="0.3">
      <c r="A217">
        <v>2024</v>
      </c>
      <c r="B217">
        <v>14927</v>
      </c>
      <c r="C217" t="s">
        <v>3185</v>
      </c>
      <c r="D217" s="2">
        <v>45421</v>
      </c>
      <c r="E217" t="s">
        <v>3160</v>
      </c>
      <c r="F217">
        <v>79</v>
      </c>
      <c r="G217" t="s">
        <v>3381</v>
      </c>
      <c r="H217">
        <v>43500</v>
      </c>
      <c r="I217">
        <v>9400</v>
      </c>
      <c r="J217">
        <v>900</v>
      </c>
      <c r="K217">
        <v>53940</v>
      </c>
      <c r="L217">
        <v>9400</v>
      </c>
      <c r="M217">
        <v>412111</v>
      </c>
      <c r="N217" t="s">
        <v>3093</v>
      </c>
      <c r="O217" t="s">
        <v>35</v>
      </c>
      <c r="P217" t="s">
        <v>441</v>
      </c>
      <c r="Q217" t="s">
        <v>3164</v>
      </c>
    </row>
    <row r="218" spans="1:17" x14ac:dyDescent="0.3">
      <c r="A218">
        <v>2024</v>
      </c>
      <c r="B218">
        <v>14927</v>
      </c>
      <c r="C218" t="s">
        <v>3185</v>
      </c>
      <c r="D218" s="2">
        <v>45420</v>
      </c>
      <c r="E218" t="s">
        <v>3160</v>
      </c>
      <c r="F218">
        <v>79</v>
      </c>
      <c r="G218" t="s">
        <v>3382</v>
      </c>
      <c r="H218">
        <v>43500</v>
      </c>
      <c r="I218">
        <v>9400</v>
      </c>
      <c r="J218">
        <v>900</v>
      </c>
      <c r="K218">
        <v>53940</v>
      </c>
      <c r="L218">
        <v>9400</v>
      </c>
      <c r="M218">
        <v>411111</v>
      </c>
      <c r="N218" t="s">
        <v>3093</v>
      </c>
      <c r="O218" t="s">
        <v>35</v>
      </c>
      <c r="P218" t="s">
        <v>267</v>
      </c>
      <c r="Q218" t="s">
        <v>3164</v>
      </c>
    </row>
    <row r="219" spans="1:17" x14ac:dyDescent="0.3">
      <c r="A219">
        <v>2024</v>
      </c>
      <c r="B219">
        <v>13196</v>
      </c>
      <c r="C219" t="s">
        <v>3159</v>
      </c>
      <c r="D219" s="2">
        <v>45401</v>
      </c>
      <c r="E219" t="s">
        <v>3160</v>
      </c>
      <c r="F219">
        <v>80</v>
      </c>
      <c r="G219" t="s">
        <v>3383</v>
      </c>
      <c r="H219">
        <v>43500</v>
      </c>
      <c r="I219">
        <v>2330</v>
      </c>
      <c r="J219">
        <v>900</v>
      </c>
      <c r="K219">
        <v>53940</v>
      </c>
      <c r="L219">
        <v>2330</v>
      </c>
      <c r="M219">
        <v>436222</v>
      </c>
      <c r="N219" t="s">
        <v>3093</v>
      </c>
      <c r="O219" t="s">
        <v>35</v>
      </c>
      <c r="P219" t="s">
        <v>150</v>
      </c>
      <c r="Q219" t="s">
        <v>3164</v>
      </c>
    </row>
    <row r="220" spans="1:17" x14ac:dyDescent="0.3">
      <c r="A220">
        <v>2024</v>
      </c>
      <c r="B220">
        <v>13196</v>
      </c>
      <c r="C220" t="s">
        <v>3159</v>
      </c>
      <c r="D220" s="2">
        <v>45406</v>
      </c>
      <c r="E220" t="s">
        <v>3160</v>
      </c>
      <c r="F220">
        <v>80</v>
      </c>
      <c r="G220" t="s">
        <v>3384</v>
      </c>
      <c r="H220">
        <v>43500</v>
      </c>
      <c r="I220">
        <v>4700</v>
      </c>
      <c r="J220">
        <v>900</v>
      </c>
      <c r="K220">
        <v>53940</v>
      </c>
      <c r="L220">
        <v>4700</v>
      </c>
      <c r="M220">
        <v>436222</v>
      </c>
      <c r="N220" t="s">
        <v>3093</v>
      </c>
      <c r="O220" t="s">
        <v>35</v>
      </c>
      <c r="P220" t="s">
        <v>944</v>
      </c>
      <c r="Q220" t="s">
        <v>3164</v>
      </c>
    </row>
    <row r="221" spans="1:17" x14ac:dyDescent="0.3">
      <c r="A221">
        <v>2024</v>
      </c>
      <c r="B221">
        <v>13196</v>
      </c>
      <c r="C221" t="s">
        <v>3159</v>
      </c>
      <c r="D221" s="2">
        <v>45407</v>
      </c>
      <c r="E221" t="s">
        <v>3160</v>
      </c>
      <c r="F221">
        <v>80</v>
      </c>
      <c r="G221" t="s">
        <v>3385</v>
      </c>
      <c r="H221">
        <v>43500</v>
      </c>
      <c r="I221">
        <v>9680</v>
      </c>
      <c r="J221">
        <v>900</v>
      </c>
      <c r="K221">
        <v>53940</v>
      </c>
      <c r="L221">
        <v>9680</v>
      </c>
      <c r="M221">
        <v>436222</v>
      </c>
      <c r="N221" t="s">
        <v>3093</v>
      </c>
      <c r="O221" t="s">
        <v>35</v>
      </c>
      <c r="P221" t="s">
        <v>508</v>
      </c>
      <c r="Q221" t="s">
        <v>3164</v>
      </c>
    </row>
    <row r="222" spans="1:17" x14ac:dyDescent="0.3">
      <c r="A222">
        <v>2024</v>
      </c>
      <c r="B222">
        <v>13196</v>
      </c>
      <c r="C222" t="s">
        <v>3159</v>
      </c>
      <c r="D222" s="2">
        <v>45407</v>
      </c>
      <c r="E222" t="s">
        <v>3160</v>
      </c>
      <c r="F222">
        <v>80</v>
      </c>
      <c r="G222" t="s">
        <v>3386</v>
      </c>
      <c r="H222">
        <v>43500</v>
      </c>
      <c r="I222">
        <v>3240</v>
      </c>
      <c r="J222">
        <v>900</v>
      </c>
      <c r="K222">
        <v>53940</v>
      </c>
      <c r="L222">
        <v>3240</v>
      </c>
      <c r="M222">
        <v>436222</v>
      </c>
      <c r="N222" t="s">
        <v>3093</v>
      </c>
      <c r="O222" t="s">
        <v>35</v>
      </c>
      <c r="P222" t="s">
        <v>166</v>
      </c>
      <c r="Q222" t="s">
        <v>3164</v>
      </c>
    </row>
    <row r="223" spans="1:17" x14ac:dyDescent="0.3">
      <c r="A223">
        <v>2024</v>
      </c>
      <c r="B223">
        <v>13196</v>
      </c>
      <c r="C223" t="s">
        <v>3159</v>
      </c>
      <c r="D223" s="2">
        <v>45407</v>
      </c>
      <c r="E223" t="s">
        <v>3160</v>
      </c>
      <c r="F223">
        <v>80</v>
      </c>
      <c r="G223" t="s">
        <v>3387</v>
      </c>
      <c r="H223">
        <v>43500</v>
      </c>
      <c r="I223">
        <v>3807</v>
      </c>
      <c r="J223">
        <v>900</v>
      </c>
      <c r="K223">
        <v>53940</v>
      </c>
      <c r="L223">
        <v>2840</v>
      </c>
      <c r="M223">
        <v>436222</v>
      </c>
      <c r="N223" t="s">
        <v>3093</v>
      </c>
      <c r="O223" t="s">
        <v>35</v>
      </c>
      <c r="P223" t="s">
        <v>459</v>
      </c>
      <c r="Q223" t="s">
        <v>3164</v>
      </c>
    </row>
    <row r="224" spans="1:17" x14ac:dyDescent="0.3">
      <c r="A224">
        <v>2024</v>
      </c>
      <c r="B224">
        <v>13196</v>
      </c>
      <c r="C224" t="s">
        <v>3159</v>
      </c>
      <c r="D224" s="2">
        <v>45407</v>
      </c>
      <c r="E224" t="s">
        <v>3160</v>
      </c>
      <c r="F224">
        <v>80</v>
      </c>
      <c r="G224" t="s">
        <v>3387</v>
      </c>
      <c r="H224">
        <v>43500</v>
      </c>
      <c r="I224">
        <v>3807</v>
      </c>
      <c r="J224">
        <v>0</v>
      </c>
      <c r="K224">
        <v>53210</v>
      </c>
      <c r="L224">
        <v>967</v>
      </c>
      <c r="M224">
        <v>436222</v>
      </c>
      <c r="N224" t="s">
        <v>3093</v>
      </c>
      <c r="O224" t="s">
        <v>35</v>
      </c>
      <c r="P224" t="s">
        <v>459</v>
      </c>
      <c r="Q224" t="s">
        <v>1383</v>
      </c>
    </row>
    <row r="225" spans="1:17" x14ac:dyDescent="0.3">
      <c r="A225">
        <v>2024</v>
      </c>
      <c r="B225">
        <v>13196</v>
      </c>
      <c r="C225" t="s">
        <v>3159</v>
      </c>
      <c r="D225" s="2">
        <v>45407</v>
      </c>
      <c r="E225" t="s">
        <v>3160</v>
      </c>
      <c r="F225">
        <v>80</v>
      </c>
      <c r="G225" t="s">
        <v>3388</v>
      </c>
      <c r="H225">
        <v>43500</v>
      </c>
      <c r="I225">
        <v>1200</v>
      </c>
      <c r="J225">
        <v>0</v>
      </c>
      <c r="K225">
        <v>53210</v>
      </c>
      <c r="L225">
        <v>1200</v>
      </c>
      <c r="M225">
        <v>437111</v>
      </c>
      <c r="N225" t="s">
        <v>3093</v>
      </c>
      <c r="O225" t="s">
        <v>35</v>
      </c>
      <c r="P225" t="s">
        <v>500</v>
      </c>
      <c r="Q225" t="s">
        <v>3094</v>
      </c>
    </row>
    <row r="226" spans="1:17" x14ac:dyDescent="0.3">
      <c r="A226">
        <v>2024</v>
      </c>
      <c r="B226">
        <v>1576</v>
      </c>
      <c r="C226" t="s">
        <v>3110</v>
      </c>
      <c r="D226" s="2">
        <v>45421</v>
      </c>
      <c r="E226" t="s">
        <v>3160</v>
      </c>
      <c r="F226">
        <v>84</v>
      </c>
      <c r="G226" t="s">
        <v>3389</v>
      </c>
      <c r="H226">
        <v>43500</v>
      </c>
      <c r="I226">
        <v>1774.01</v>
      </c>
      <c r="J226">
        <v>0</v>
      </c>
      <c r="K226">
        <v>51460</v>
      </c>
      <c r="L226">
        <v>1774.01</v>
      </c>
      <c r="M226">
        <v>411111</v>
      </c>
      <c r="N226" t="s">
        <v>3093</v>
      </c>
      <c r="O226" t="s">
        <v>35</v>
      </c>
      <c r="P226" t="s">
        <v>267</v>
      </c>
      <c r="Q226" t="s">
        <v>3193</v>
      </c>
    </row>
    <row r="227" spans="1:17" x14ac:dyDescent="0.3">
      <c r="A227">
        <v>2024</v>
      </c>
      <c r="B227">
        <v>1576</v>
      </c>
      <c r="C227" t="s">
        <v>3110</v>
      </c>
      <c r="D227" s="2">
        <v>45413</v>
      </c>
      <c r="E227" t="s">
        <v>3160</v>
      </c>
      <c r="F227">
        <v>84</v>
      </c>
      <c r="G227" t="s">
        <v>3390</v>
      </c>
      <c r="H227">
        <v>43500</v>
      </c>
      <c r="I227">
        <v>44005.36</v>
      </c>
      <c r="J227">
        <v>0</v>
      </c>
      <c r="K227">
        <v>53210</v>
      </c>
      <c r="L227">
        <v>44005.36</v>
      </c>
      <c r="M227">
        <v>436111</v>
      </c>
      <c r="N227" t="s">
        <v>3093</v>
      </c>
      <c r="O227">
        <v>4</v>
      </c>
      <c r="P227" t="s">
        <v>925</v>
      </c>
      <c r="Q227" t="s">
        <v>3112</v>
      </c>
    </row>
    <row r="228" spans="1:17" x14ac:dyDescent="0.3">
      <c r="A228">
        <v>2024</v>
      </c>
      <c r="B228">
        <v>1576</v>
      </c>
      <c r="C228" t="s">
        <v>3110</v>
      </c>
      <c r="D228" s="2">
        <v>45421</v>
      </c>
      <c r="E228" t="s">
        <v>3160</v>
      </c>
      <c r="F228">
        <v>84</v>
      </c>
      <c r="G228" t="s">
        <v>3391</v>
      </c>
      <c r="H228">
        <v>43500</v>
      </c>
      <c r="I228">
        <v>3210</v>
      </c>
      <c r="J228">
        <v>0</v>
      </c>
      <c r="K228">
        <v>53210</v>
      </c>
      <c r="L228">
        <v>3210</v>
      </c>
      <c r="M228">
        <v>415111</v>
      </c>
      <c r="N228" t="s">
        <v>3093</v>
      </c>
      <c r="O228" t="s">
        <v>35</v>
      </c>
      <c r="P228" t="s">
        <v>360</v>
      </c>
      <c r="Q228" t="s">
        <v>3193</v>
      </c>
    </row>
    <row r="229" spans="1:17" x14ac:dyDescent="0.3">
      <c r="A229">
        <v>2024</v>
      </c>
      <c r="B229">
        <v>1576</v>
      </c>
      <c r="C229" t="s">
        <v>3110</v>
      </c>
      <c r="D229" s="2">
        <v>45413</v>
      </c>
      <c r="E229" t="s">
        <v>3160</v>
      </c>
      <c r="F229">
        <v>84</v>
      </c>
      <c r="G229" t="s">
        <v>3392</v>
      </c>
      <c r="H229">
        <v>43500</v>
      </c>
      <c r="I229">
        <v>32621.45</v>
      </c>
      <c r="J229">
        <v>0</v>
      </c>
      <c r="K229">
        <v>53210</v>
      </c>
      <c r="L229">
        <v>32621.45</v>
      </c>
      <c r="M229">
        <v>413111</v>
      </c>
      <c r="N229" t="s">
        <v>3093</v>
      </c>
      <c r="O229">
        <v>4</v>
      </c>
      <c r="P229" t="s">
        <v>37</v>
      </c>
      <c r="Q229" t="s">
        <v>3112</v>
      </c>
    </row>
    <row r="230" spans="1:17" x14ac:dyDescent="0.3">
      <c r="A230">
        <v>2024</v>
      </c>
      <c r="B230">
        <v>14927</v>
      </c>
      <c r="C230" t="s">
        <v>3185</v>
      </c>
      <c r="D230" s="2">
        <v>45421</v>
      </c>
      <c r="E230" t="s">
        <v>3160</v>
      </c>
      <c r="F230">
        <v>84</v>
      </c>
      <c r="G230" t="s">
        <v>3393</v>
      </c>
      <c r="H230">
        <v>43500</v>
      </c>
      <c r="I230">
        <v>9400</v>
      </c>
      <c r="J230">
        <v>0</v>
      </c>
      <c r="K230">
        <v>53210</v>
      </c>
      <c r="L230">
        <v>9400</v>
      </c>
      <c r="M230">
        <v>414111</v>
      </c>
      <c r="N230" t="s">
        <v>3093</v>
      </c>
      <c r="O230" t="s">
        <v>35</v>
      </c>
      <c r="P230" t="s">
        <v>334</v>
      </c>
      <c r="Q230" t="s">
        <v>3164</v>
      </c>
    </row>
    <row r="231" spans="1:17" x14ac:dyDescent="0.3">
      <c r="A231">
        <v>2024</v>
      </c>
      <c r="B231">
        <v>14927</v>
      </c>
      <c r="C231" t="s">
        <v>3185</v>
      </c>
      <c r="D231" s="2">
        <v>45426</v>
      </c>
      <c r="E231" t="s">
        <v>3160</v>
      </c>
      <c r="F231">
        <v>84</v>
      </c>
      <c r="G231" t="s">
        <v>3394</v>
      </c>
      <c r="H231">
        <v>43500</v>
      </c>
      <c r="I231">
        <v>9400</v>
      </c>
      <c r="J231">
        <v>900</v>
      </c>
      <c r="K231">
        <v>53940</v>
      </c>
      <c r="L231">
        <v>9400</v>
      </c>
      <c r="M231">
        <v>411111</v>
      </c>
      <c r="N231" t="s">
        <v>3093</v>
      </c>
      <c r="O231" t="s">
        <v>35</v>
      </c>
      <c r="P231" t="s">
        <v>53</v>
      </c>
      <c r="Q231" t="s">
        <v>3164</v>
      </c>
    </row>
    <row r="232" spans="1:17" x14ac:dyDescent="0.3">
      <c r="A232">
        <v>2024</v>
      </c>
      <c r="B232">
        <v>15381</v>
      </c>
      <c r="C232" t="s">
        <v>3355</v>
      </c>
      <c r="D232" s="2">
        <v>45413</v>
      </c>
      <c r="E232" t="s">
        <v>3160</v>
      </c>
      <c r="F232">
        <v>84</v>
      </c>
      <c r="G232" t="s">
        <v>3395</v>
      </c>
      <c r="H232">
        <v>43500</v>
      </c>
      <c r="I232">
        <v>16800</v>
      </c>
      <c r="J232">
        <v>0</v>
      </c>
      <c r="K232">
        <v>53210</v>
      </c>
      <c r="L232">
        <v>16800</v>
      </c>
      <c r="M232">
        <v>437111</v>
      </c>
      <c r="N232" t="s">
        <v>3093</v>
      </c>
      <c r="O232" t="s">
        <v>35</v>
      </c>
      <c r="P232" t="s">
        <v>153</v>
      </c>
      <c r="Q232" t="s">
        <v>1381</v>
      </c>
    </row>
    <row r="233" spans="1:17" x14ac:dyDescent="0.3">
      <c r="A233">
        <v>2024</v>
      </c>
      <c r="B233">
        <v>17231</v>
      </c>
      <c r="C233" t="s">
        <v>3265</v>
      </c>
      <c r="D233" s="2">
        <v>45413</v>
      </c>
      <c r="E233" t="s">
        <v>3160</v>
      </c>
      <c r="F233">
        <v>85</v>
      </c>
      <c r="G233" t="s">
        <v>3396</v>
      </c>
      <c r="H233">
        <v>43500</v>
      </c>
      <c r="I233">
        <v>39396</v>
      </c>
      <c r="J233">
        <v>0</v>
      </c>
      <c r="K233">
        <v>53210</v>
      </c>
      <c r="L233">
        <v>39396</v>
      </c>
      <c r="M233">
        <v>436222</v>
      </c>
      <c r="N233" t="s">
        <v>3093</v>
      </c>
      <c r="O233" t="s">
        <v>35</v>
      </c>
      <c r="P233" t="s">
        <v>297</v>
      </c>
      <c r="Q233" t="s">
        <v>1381</v>
      </c>
    </row>
    <row r="234" spans="1:17" x14ac:dyDescent="0.3">
      <c r="A234">
        <v>2024</v>
      </c>
      <c r="B234">
        <v>1576</v>
      </c>
      <c r="C234" t="s">
        <v>3110</v>
      </c>
      <c r="D234" s="2">
        <v>45420</v>
      </c>
      <c r="E234" t="s">
        <v>3160</v>
      </c>
      <c r="F234">
        <v>85</v>
      </c>
      <c r="G234" t="s">
        <v>3397</v>
      </c>
      <c r="H234">
        <v>43500</v>
      </c>
      <c r="I234">
        <v>5610.05</v>
      </c>
      <c r="J234">
        <v>0</v>
      </c>
      <c r="K234">
        <v>53210</v>
      </c>
      <c r="L234">
        <v>5610.05</v>
      </c>
      <c r="M234">
        <v>437111</v>
      </c>
      <c r="N234" t="s">
        <v>3093</v>
      </c>
      <c r="O234" t="s">
        <v>35</v>
      </c>
      <c r="P234" t="s">
        <v>100</v>
      </c>
      <c r="Q234" t="s">
        <v>3193</v>
      </c>
    </row>
    <row r="235" spans="1:17" x14ac:dyDescent="0.3">
      <c r="A235">
        <v>2024</v>
      </c>
      <c r="B235">
        <v>1576</v>
      </c>
      <c r="C235" t="s">
        <v>3110</v>
      </c>
      <c r="D235" s="2">
        <v>45413</v>
      </c>
      <c r="E235" t="s">
        <v>3160</v>
      </c>
      <c r="F235">
        <v>85</v>
      </c>
      <c r="G235" t="s">
        <v>3398</v>
      </c>
      <c r="H235">
        <v>43500</v>
      </c>
      <c r="I235">
        <v>2850</v>
      </c>
      <c r="J235">
        <v>0</v>
      </c>
      <c r="K235">
        <v>53210</v>
      </c>
      <c r="L235">
        <v>2850</v>
      </c>
      <c r="M235">
        <v>436222</v>
      </c>
      <c r="N235" t="s">
        <v>3093</v>
      </c>
      <c r="O235" t="s">
        <v>35</v>
      </c>
      <c r="P235" t="s">
        <v>459</v>
      </c>
      <c r="Q235" t="s">
        <v>3193</v>
      </c>
    </row>
    <row r="236" spans="1:17" x14ac:dyDescent="0.3">
      <c r="A236">
        <v>2024</v>
      </c>
      <c r="B236">
        <v>1576</v>
      </c>
      <c r="C236" t="s">
        <v>3110</v>
      </c>
      <c r="D236" s="2">
        <v>45413</v>
      </c>
      <c r="E236" t="s">
        <v>3160</v>
      </c>
      <c r="F236">
        <v>85</v>
      </c>
      <c r="G236" t="s">
        <v>3399</v>
      </c>
      <c r="H236">
        <v>43500</v>
      </c>
      <c r="I236">
        <v>3649.01</v>
      </c>
      <c r="J236">
        <v>0</v>
      </c>
      <c r="K236">
        <v>53210</v>
      </c>
      <c r="L236">
        <v>3649.01</v>
      </c>
      <c r="M236">
        <v>436222</v>
      </c>
      <c r="N236" t="s">
        <v>3093</v>
      </c>
      <c r="O236" t="s">
        <v>35</v>
      </c>
      <c r="P236" t="s">
        <v>508</v>
      </c>
      <c r="Q236" t="s">
        <v>3193</v>
      </c>
    </row>
    <row r="237" spans="1:17" x14ac:dyDescent="0.3">
      <c r="A237">
        <v>2024</v>
      </c>
      <c r="B237">
        <v>1576</v>
      </c>
      <c r="C237" t="s">
        <v>3110</v>
      </c>
      <c r="D237" s="2">
        <v>45420</v>
      </c>
      <c r="E237" t="s">
        <v>3160</v>
      </c>
      <c r="F237">
        <v>85</v>
      </c>
      <c r="G237" t="s">
        <v>3400</v>
      </c>
      <c r="H237">
        <v>43500</v>
      </c>
      <c r="I237">
        <v>2850</v>
      </c>
      <c r="J237">
        <v>0</v>
      </c>
      <c r="K237">
        <v>53210</v>
      </c>
      <c r="L237">
        <v>2850</v>
      </c>
      <c r="M237">
        <v>436222</v>
      </c>
      <c r="N237" t="s">
        <v>3093</v>
      </c>
      <c r="O237" t="s">
        <v>35</v>
      </c>
      <c r="P237" t="s">
        <v>294</v>
      </c>
      <c r="Q237" t="s">
        <v>3193</v>
      </c>
    </row>
    <row r="238" spans="1:17" x14ac:dyDescent="0.3">
      <c r="A238">
        <v>2024</v>
      </c>
      <c r="B238">
        <v>1576</v>
      </c>
      <c r="C238" t="s">
        <v>3110</v>
      </c>
      <c r="D238" s="2">
        <v>45420</v>
      </c>
      <c r="E238" t="s">
        <v>3160</v>
      </c>
      <c r="F238">
        <v>85</v>
      </c>
      <c r="G238" t="s">
        <v>3401</v>
      </c>
      <c r="H238">
        <v>43500</v>
      </c>
      <c r="I238">
        <v>2850</v>
      </c>
      <c r="J238">
        <v>0</v>
      </c>
      <c r="K238">
        <v>53210</v>
      </c>
      <c r="L238">
        <v>2850</v>
      </c>
      <c r="M238">
        <v>436222</v>
      </c>
      <c r="N238" t="s">
        <v>3093</v>
      </c>
      <c r="O238" t="s">
        <v>35</v>
      </c>
      <c r="P238" t="s">
        <v>166</v>
      </c>
      <c r="Q238" t="s">
        <v>3193</v>
      </c>
    </row>
    <row r="239" spans="1:17" x14ac:dyDescent="0.3">
      <c r="A239">
        <v>2024</v>
      </c>
      <c r="B239">
        <v>1576</v>
      </c>
      <c r="C239" t="s">
        <v>3110</v>
      </c>
      <c r="D239" s="2">
        <v>45422</v>
      </c>
      <c r="E239" t="s">
        <v>3160</v>
      </c>
      <c r="F239">
        <v>85</v>
      </c>
      <c r="G239" t="s">
        <v>3402</v>
      </c>
      <c r="H239">
        <v>43500</v>
      </c>
      <c r="I239">
        <v>4950</v>
      </c>
      <c r="J239">
        <v>0</v>
      </c>
      <c r="K239">
        <v>53210</v>
      </c>
      <c r="L239">
        <v>4950</v>
      </c>
      <c r="M239">
        <v>421111</v>
      </c>
      <c r="N239" t="s">
        <v>3093</v>
      </c>
      <c r="O239" t="s">
        <v>35</v>
      </c>
      <c r="P239" t="s">
        <v>32</v>
      </c>
      <c r="Q239" t="s">
        <v>3193</v>
      </c>
    </row>
    <row r="240" spans="1:17" x14ac:dyDescent="0.3">
      <c r="A240">
        <v>2024</v>
      </c>
      <c r="B240">
        <v>13196</v>
      </c>
      <c r="C240" t="s">
        <v>3159</v>
      </c>
      <c r="D240" s="2">
        <v>45419</v>
      </c>
      <c r="E240" t="s">
        <v>3160</v>
      </c>
      <c r="F240">
        <v>87</v>
      </c>
      <c r="G240" t="s">
        <v>3403</v>
      </c>
      <c r="H240">
        <v>43500</v>
      </c>
      <c r="I240">
        <v>1850</v>
      </c>
      <c r="J240">
        <v>900</v>
      </c>
      <c r="K240">
        <v>51300</v>
      </c>
      <c r="L240">
        <v>1850</v>
      </c>
      <c r="M240">
        <v>437222</v>
      </c>
      <c r="N240" t="s">
        <v>3133</v>
      </c>
      <c r="O240" t="s">
        <v>35</v>
      </c>
      <c r="P240" t="s">
        <v>207</v>
      </c>
      <c r="Q240" t="s">
        <v>3272</v>
      </c>
    </row>
    <row r="241" spans="1:18" x14ac:dyDescent="0.3">
      <c r="A241">
        <v>2024</v>
      </c>
      <c r="B241">
        <v>13196</v>
      </c>
      <c r="C241" t="s">
        <v>3159</v>
      </c>
      <c r="D241" s="2">
        <v>45419</v>
      </c>
      <c r="E241" t="s">
        <v>3160</v>
      </c>
      <c r="F241">
        <v>87</v>
      </c>
      <c r="G241" t="s">
        <v>3404</v>
      </c>
      <c r="H241">
        <v>43500</v>
      </c>
      <c r="I241">
        <v>2380</v>
      </c>
      <c r="J241">
        <v>912</v>
      </c>
      <c r="K241">
        <v>53940</v>
      </c>
      <c r="L241">
        <v>2380</v>
      </c>
      <c r="M241">
        <v>436222</v>
      </c>
      <c r="N241" t="s">
        <v>3093</v>
      </c>
      <c r="O241" t="s">
        <v>35</v>
      </c>
      <c r="P241" t="s">
        <v>150</v>
      </c>
      <c r="Q241" t="s">
        <v>3164</v>
      </c>
    </row>
    <row r="242" spans="1:18" x14ac:dyDescent="0.3">
      <c r="A242">
        <v>2024</v>
      </c>
      <c r="B242">
        <v>13196</v>
      </c>
      <c r="C242" t="s">
        <v>3159</v>
      </c>
      <c r="D242" s="2">
        <v>45413</v>
      </c>
      <c r="E242" t="s">
        <v>3160</v>
      </c>
      <c r="F242">
        <v>87</v>
      </c>
      <c r="G242" t="s">
        <v>3405</v>
      </c>
      <c r="H242">
        <v>43500</v>
      </c>
      <c r="I242">
        <v>1600</v>
      </c>
      <c r="J242">
        <v>955</v>
      </c>
      <c r="K242">
        <v>53940</v>
      </c>
      <c r="L242">
        <v>1600</v>
      </c>
      <c r="M242">
        <v>436222</v>
      </c>
      <c r="N242" t="s">
        <v>3093</v>
      </c>
      <c r="O242" t="s">
        <v>35</v>
      </c>
      <c r="P242" t="s">
        <v>156</v>
      </c>
      <c r="Q242" t="s">
        <v>3164</v>
      </c>
    </row>
    <row r="243" spans="1:18" x14ac:dyDescent="0.3">
      <c r="A243">
        <v>2024</v>
      </c>
      <c r="B243">
        <v>13196</v>
      </c>
      <c r="C243" t="s">
        <v>3159</v>
      </c>
      <c r="D243" s="2">
        <v>45420</v>
      </c>
      <c r="E243" t="s">
        <v>3160</v>
      </c>
      <c r="F243">
        <v>87</v>
      </c>
      <c r="G243" t="s">
        <v>3406</v>
      </c>
      <c r="H243">
        <v>43500</v>
      </c>
      <c r="I243">
        <v>1880</v>
      </c>
      <c r="J243">
        <v>343</v>
      </c>
      <c r="K243">
        <v>53940</v>
      </c>
      <c r="L243">
        <v>1880</v>
      </c>
      <c r="M243">
        <v>436222</v>
      </c>
      <c r="N243" t="s">
        <v>3093</v>
      </c>
      <c r="O243" t="s">
        <v>35</v>
      </c>
      <c r="P243" t="s">
        <v>566</v>
      </c>
      <c r="Q243" t="s">
        <v>3164</v>
      </c>
    </row>
    <row r="244" spans="1:18" x14ac:dyDescent="0.3">
      <c r="A244">
        <v>2024</v>
      </c>
      <c r="B244">
        <v>13196</v>
      </c>
      <c r="C244" t="s">
        <v>3159</v>
      </c>
      <c r="D244" s="2">
        <v>45413</v>
      </c>
      <c r="E244" t="s">
        <v>3160</v>
      </c>
      <c r="F244">
        <v>87</v>
      </c>
      <c r="G244" t="s">
        <v>3407</v>
      </c>
      <c r="H244">
        <v>43500</v>
      </c>
      <c r="I244">
        <v>15506</v>
      </c>
      <c r="J244">
        <v>919</v>
      </c>
      <c r="K244">
        <v>53940</v>
      </c>
      <c r="L244">
        <v>15506</v>
      </c>
      <c r="M244">
        <v>436222</v>
      </c>
      <c r="N244" t="s">
        <v>3093</v>
      </c>
      <c r="O244" t="s">
        <v>35</v>
      </c>
      <c r="P244" t="s">
        <v>512</v>
      </c>
      <c r="Q244" t="s">
        <v>3164</v>
      </c>
    </row>
    <row r="245" spans="1:18" x14ac:dyDescent="0.3">
      <c r="A245">
        <v>2024</v>
      </c>
      <c r="B245">
        <v>13196</v>
      </c>
      <c r="C245" t="s">
        <v>3159</v>
      </c>
      <c r="D245" s="2">
        <v>45426</v>
      </c>
      <c r="E245" t="s">
        <v>3160</v>
      </c>
      <c r="F245">
        <v>87</v>
      </c>
      <c r="G245" t="s">
        <v>3408</v>
      </c>
      <c r="H245">
        <v>43500</v>
      </c>
      <c r="I245">
        <v>1800</v>
      </c>
      <c r="J245">
        <v>900</v>
      </c>
      <c r="K245">
        <v>51300</v>
      </c>
      <c r="L245">
        <v>1800</v>
      </c>
      <c r="M245">
        <v>439111</v>
      </c>
      <c r="N245" t="s">
        <v>3133</v>
      </c>
      <c r="O245" t="s">
        <v>35</v>
      </c>
      <c r="P245" t="s">
        <v>389</v>
      </c>
      <c r="Q245" t="s">
        <v>1383</v>
      </c>
      <c r="R245" t="s">
        <v>3202</v>
      </c>
    </row>
    <row r="246" spans="1:18" x14ac:dyDescent="0.3">
      <c r="A246">
        <v>2024</v>
      </c>
      <c r="B246">
        <v>15381</v>
      </c>
      <c r="C246" t="s">
        <v>3355</v>
      </c>
      <c r="D246" s="2">
        <v>45427</v>
      </c>
      <c r="E246" t="s">
        <v>3160</v>
      </c>
      <c r="F246">
        <v>92</v>
      </c>
      <c r="G246" t="s">
        <v>3409</v>
      </c>
      <c r="H246">
        <v>43500</v>
      </c>
      <c r="I246">
        <v>28200</v>
      </c>
      <c r="J246">
        <v>0</v>
      </c>
      <c r="K246">
        <v>53210</v>
      </c>
      <c r="L246">
        <v>28200</v>
      </c>
      <c r="M246">
        <v>436111</v>
      </c>
      <c r="N246" t="s">
        <v>3093</v>
      </c>
      <c r="O246" t="s">
        <v>35</v>
      </c>
      <c r="P246" t="s">
        <v>940</v>
      </c>
      <c r="Q246" t="s">
        <v>1381</v>
      </c>
    </row>
    <row r="247" spans="1:18" x14ac:dyDescent="0.3">
      <c r="A247">
        <v>2024</v>
      </c>
      <c r="B247">
        <v>17683</v>
      </c>
      <c r="C247" t="s">
        <v>3172</v>
      </c>
      <c r="D247" s="2">
        <v>45432</v>
      </c>
      <c r="E247" t="s">
        <v>3160</v>
      </c>
      <c r="F247">
        <v>92</v>
      </c>
      <c r="G247" t="s">
        <v>3410</v>
      </c>
      <c r="H247">
        <v>43500</v>
      </c>
      <c r="I247">
        <v>1500</v>
      </c>
      <c r="J247">
        <v>0</v>
      </c>
      <c r="K247">
        <v>53990</v>
      </c>
      <c r="L247">
        <v>1500</v>
      </c>
      <c r="M247">
        <v>413111</v>
      </c>
      <c r="N247" t="s">
        <v>3133</v>
      </c>
      <c r="O247" t="s">
        <v>35</v>
      </c>
      <c r="P247" t="s">
        <v>1405</v>
      </c>
      <c r="Q247" t="s">
        <v>3411</v>
      </c>
    </row>
    <row r="248" spans="1:18" x14ac:dyDescent="0.3">
      <c r="A248">
        <v>2024</v>
      </c>
      <c r="B248">
        <v>18555</v>
      </c>
      <c r="C248" t="s">
        <v>3412</v>
      </c>
      <c r="D248" s="2">
        <v>45432</v>
      </c>
      <c r="E248" t="s">
        <v>3160</v>
      </c>
      <c r="F248">
        <v>93</v>
      </c>
      <c r="G248" t="s">
        <v>3413</v>
      </c>
      <c r="H248">
        <v>43500</v>
      </c>
      <c r="I248">
        <v>6000</v>
      </c>
      <c r="J248">
        <v>0</v>
      </c>
      <c r="K248">
        <v>53210</v>
      </c>
      <c r="L248">
        <v>6000</v>
      </c>
      <c r="M248">
        <v>413111</v>
      </c>
      <c r="N248" t="s">
        <v>3093</v>
      </c>
      <c r="O248" t="s">
        <v>35</v>
      </c>
      <c r="P248" t="s">
        <v>478</v>
      </c>
      <c r="Q248" t="s">
        <v>1381</v>
      </c>
    </row>
    <row r="249" spans="1:18" x14ac:dyDescent="0.3">
      <c r="A249">
        <v>2024</v>
      </c>
      <c r="B249">
        <v>18556</v>
      </c>
      <c r="C249" t="s">
        <v>3414</v>
      </c>
      <c r="D249" s="2">
        <v>45432</v>
      </c>
      <c r="E249" t="s">
        <v>3160</v>
      </c>
      <c r="F249">
        <v>93</v>
      </c>
      <c r="G249" t="s">
        <v>3415</v>
      </c>
      <c r="H249">
        <v>43500</v>
      </c>
      <c r="I249">
        <v>4000</v>
      </c>
      <c r="J249">
        <v>0</v>
      </c>
      <c r="K249">
        <v>53210</v>
      </c>
      <c r="L249">
        <v>4000</v>
      </c>
      <c r="M249">
        <v>413111</v>
      </c>
      <c r="N249" t="s">
        <v>3093</v>
      </c>
      <c r="O249" t="s">
        <v>35</v>
      </c>
      <c r="P249" t="s">
        <v>478</v>
      </c>
      <c r="Q249" t="s">
        <v>1381</v>
      </c>
    </row>
    <row r="250" spans="1:18" x14ac:dyDescent="0.3">
      <c r="A250">
        <v>2024</v>
      </c>
      <c r="B250">
        <v>15381</v>
      </c>
      <c r="C250" t="s">
        <v>3355</v>
      </c>
      <c r="D250" s="2">
        <v>45421</v>
      </c>
      <c r="E250" t="s">
        <v>3160</v>
      </c>
      <c r="F250">
        <v>93</v>
      </c>
      <c r="G250" t="s">
        <v>3416</v>
      </c>
      <c r="H250">
        <v>43500</v>
      </c>
      <c r="I250">
        <v>12600</v>
      </c>
      <c r="J250">
        <v>0</v>
      </c>
      <c r="K250">
        <v>53210</v>
      </c>
      <c r="L250">
        <v>12600</v>
      </c>
      <c r="M250">
        <v>413111</v>
      </c>
      <c r="N250" t="s">
        <v>3093</v>
      </c>
      <c r="O250" t="s">
        <v>35</v>
      </c>
      <c r="P250" t="s">
        <v>119</v>
      </c>
      <c r="Q250" t="s">
        <v>1381</v>
      </c>
    </row>
    <row r="251" spans="1:18" x14ac:dyDescent="0.3">
      <c r="A251">
        <v>2024</v>
      </c>
      <c r="B251">
        <v>1576</v>
      </c>
      <c r="C251" t="s">
        <v>3110</v>
      </c>
      <c r="D251" s="2">
        <v>45425</v>
      </c>
      <c r="E251" t="s">
        <v>3160</v>
      </c>
      <c r="F251">
        <v>93</v>
      </c>
      <c r="G251" t="s">
        <v>3417</v>
      </c>
      <c r="H251">
        <v>43500</v>
      </c>
      <c r="I251">
        <v>2130</v>
      </c>
      <c r="J251">
        <v>0</v>
      </c>
      <c r="K251">
        <v>53210</v>
      </c>
      <c r="L251">
        <v>2130</v>
      </c>
      <c r="M251">
        <v>421114</v>
      </c>
      <c r="N251" t="s">
        <v>3093</v>
      </c>
      <c r="O251" t="s">
        <v>35</v>
      </c>
      <c r="P251" t="s">
        <v>191</v>
      </c>
      <c r="Q251" t="s">
        <v>3193</v>
      </c>
    </row>
    <row r="252" spans="1:18" x14ac:dyDescent="0.3">
      <c r="A252">
        <v>2024</v>
      </c>
      <c r="B252">
        <v>1576</v>
      </c>
      <c r="C252" t="s">
        <v>3110</v>
      </c>
      <c r="D252" s="2">
        <v>45422</v>
      </c>
      <c r="E252" t="s">
        <v>3160</v>
      </c>
      <c r="F252">
        <v>93</v>
      </c>
      <c r="G252" t="s">
        <v>3418</v>
      </c>
      <c r="H252">
        <v>43500</v>
      </c>
      <c r="I252">
        <v>3210</v>
      </c>
      <c r="J252">
        <v>0</v>
      </c>
      <c r="K252">
        <v>53210</v>
      </c>
      <c r="L252">
        <v>3210</v>
      </c>
      <c r="M252">
        <v>413111</v>
      </c>
      <c r="N252" t="s">
        <v>3093</v>
      </c>
      <c r="O252" t="s">
        <v>35</v>
      </c>
      <c r="P252" t="s">
        <v>775</v>
      </c>
      <c r="Q252" t="s">
        <v>3193</v>
      </c>
    </row>
    <row r="253" spans="1:18" x14ac:dyDescent="0.3">
      <c r="A253">
        <v>2024</v>
      </c>
      <c r="B253">
        <v>1576</v>
      </c>
      <c r="C253" t="s">
        <v>3110</v>
      </c>
      <c r="D253" s="2">
        <v>45434</v>
      </c>
      <c r="E253" t="s">
        <v>3160</v>
      </c>
      <c r="F253">
        <v>93</v>
      </c>
      <c r="G253" t="s">
        <v>3419</v>
      </c>
      <c r="H253">
        <v>43500</v>
      </c>
      <c r="I253">
        <v>3210</v>
      </c>
      <c r="J253">
        <v>0</v>
      </c>
      <c r="K253">
        <v>53210</v>
      </c>
      <c r="L253">
        <v>3210</v>
      </c>
      <c r="M253">
        <v>415113</v>
      </c>
      <c r="N253" t="s">
        <v>3093</v>
      </c>
      <c r="O253" t="s">
        <v>35</v>
      </c>
      <c r="P253" t="s">
        <v>313</v>
      </c>
      <c r="Q253" t="s">
        <v>3193</v>
      </c>
    </row>
    <row r="254" spans="1:18" x14ac:dyDescent="0.3">
      <c r="A254">
        <v>2024</v>
      </c>
      <c r="B254">
        <v>13196</v>
      </c>
      <c r="C254" t="s">
        <v>3159</v>
      </c>
      <c r="D254" s="2">
        <v>45432</v>
      </c>
      <c r="E254" t="s">
        <v>3160</v>
      </c>
      <c r="F254">
        <v>94</v>
      </c>
      <c r="G254" t="s">
        <v>3420</v>
      </c>
      <c r="H254">
        <v>43500</v>
      </c>
      <c r="I254">
        <v>2820</v>
      </c>
      <c r="J254">
        <v>343</v>
      </c>
      <c r="K254">
        <v>53940</v>
      </c>
      <c r="L254">
        <v>2820</v>
      </c>
      <c r="M254">
        <v>436222</v>
      </c>
      <c r="N254" t="s">
        <v>3093</v>
      </c>
      <c r="O254" t="s">
        <v>35</v>
      </c>
      <c r="P254" t="s">
        <v>566</v>
      </c>
      <c r="Q254" t="s">
        <v>3164</v>
      </c>
    </row>
    <row r="255" spans="1:18" x14ac:dyDescent="0.3">
      <c r="A255">
        <v>2024</v>
      </c>
      <c r="B255">
        <v>13196</v>
      </c>
      <c r="C255" t="s">
        <v>3159</v>
      </c>
      <c r="D255" s="2">
        <v>45433</v>
      </c>
      <c r="E255" t="s">
        <v>3160</v>
      </c>
      <c r="F255">
        <v>94</v>
      </c>
      <c r="G255" t="s">
        <v>3421</v>
      </c>
      <c r="H255">
        <v>43500</v>
      </c>
      <c r="I255">
        <v>15002</v>
      </c>
      <c r="J255">
        <v>900</v>
      </c>
      <c r="K255">
        <v>51300</v>
      </c>
      <c r="L255">
        <v>15002</v>
      </c>
      <c r="M255">
        <v>437222</v>
      </c>
      <c r="N255" t="s">
        <v>3133</v>
      </c>
      <c r="O255" t="s">
        <v>35</v>
      </c>
      <c r="P255" t="s">
        <v>553</v>
      </c>
      <c r="Q255" t="s">
        <v>3272</v>
      </c>
    </row>
    <row r="256" spans="1:18" x14ac:dyDescent="0.3">
      <c r="A256">
        <v>2024</v>
      </c>
      <c r="B256">
        <v>13196</v>
      </c>
      <c r="C256" t="s">
        <v>3159</v>
      </c>
      <c r="D256" s="2">
        <v>45435</v>
      </c>
      <c r="E256" t="s">
        <v>3160</v>
      </c>
      <c r="F256">
        <v>94</v>
      </c>
      <c r="G256" t="s">
        <v>3422</v>
      </c>
      <c r="H256">
        <v>43500</v>
      </c>
      <c r="I256">
        <v>1720</v>
      </c>
      <c r="J256">
        <v>912</v>
      </c>
      <c r="K256">
        <v>53940</v>
      </c>
      <c r="L256">
        <v>1720</v>
      </c>
      <c r="M256">
        <v>436222</v>
      </c>
      <c r="N256" t="s">
        <v>3093</v>
      </c>
      <c r="O256" t="s">
        <v>35</v>
      </c>
      <c r="P256" t="s">
        <v>150</v>
      </c>
      <c r="Q256" t="s">
        <v>3164</v>
      </c>
    </row>
    <row r="257" spans="1:17" x14ac:dyDescent="0.3">
      <c r="A257">
        <v>2024</v>
      </c>
      <c r="B257">
        <v>15381</v>
      </c>
      <c r="C257" t="s">
        <v>3355</v>
      </c>
      <c r="D257" s="2">
        <v>45427</v>
      </c>
      <c r="E257" t="s">
        <v>3160</v>
      </c>
      <c r="F257">
        <v>95</v>
      </c>
      <c r="G257" t="s">
        <v>3423</v>
      </c>
      <c r="H257">
        <v>43500</v>
      </c>
      <c r="I257">
        <v>55560</v>
      </c>
      <c r="J257">
        <v>0</v>
      </c>
      <c r="K257">
        <v>53210</v>
      </c>
      <c r="L257">
        <v>55560</v>
      </c>
      <c r="M257">
        <v>413111</v>
      </c>
      <c r="N257" t="s">
        <v>3093</v>
      </c>
      <c r="O257" t="s">
        <v>35</v>
      </c>
      <c r="P257" t="s">
        <v>225</v>
      </c>
      <c r="Q257" t="s">
        <v>1381</v>
      </c>
    </row>
    <row r="258" spans="1:17" x14ac:dyDescent="0.3">
      <c r="A258">
        <v>2024</v>
      </c>
      <c r="B258">
        <v>17474</v>
      </c>
      <c r="C258" t="s">
        <v>3424</v>
      </c>
      <c r="D258" s="2">
        <v>45427</v>
      </c>
      <c r="E258" t="s">
        <v>3160</v>
      </c>
      <c r="F258">
        <v>95</v>
      </c>
      <c r="G258" t="s">
        <v>3425</v>
      </c>
      <c r="H258">
        <v>43500</v>
      </c>
      <c r="I258">
        <v>6000</v>
      </c>
      <c r="J258">
        <v>0</v>
      </c>
      <c r="K258">
        <v>53210</v>
      </c>
      <c r="L258">
        <v>6000</v>
      </c>
      <c r="M258">
        <v>436222</v>
      </c>
      <c r="N258" t="s">
        <v>3093</v>
      </c>
      <c r="O258" t="s">
        <v>35</v>
      </c>
      <c r="P258" t="s">
        <v>277</v>
      </c>
      <c r="Q258" t="s">
        <v>3109</v>
      </c>
    </row>
    <row r="259" spans="1:17" x14ac:dyDescent="0.3">
      <c r="A259">
        <v>2024</v>
      </c>
      <c r="B259">
        <v>17683</v>
      </c>
      <c r="C259" t="s">
        <v>3172</v>
      </c>
      <c r="D259" s="2">
        <v>45432</v>
      </c>
      <c r="E259" t="s">
        <v>3160</v>
      </c>
      <c r="F259">
        <v>95</v>
      </c>
      <c r="G259" t="s">
        <v>3426</v>
      </c>
      <c r="H259">
        <v>43500</v>
      </c>
      <c r="I259">
        <v>12014</v>
      </c>
      <c r="J259">
        <v>0</v>
      </c>
      <c r="K259">
        <v>53950</v>
      </c>
      <c r="L259">
        <v>12014</v>
      </c>
      <c r="M259">
        <v>436222</v>
      </c>
      <c r="N259" t="s">
        <v>3093</v>
      </c>
      <c r="O259" t="s">
        <v>35</v>
      </c>
      <c r="P259" t="s">
        <v>277</v>
      </c>
      <c r="Q259" t="s">
        <v>3109</v>
      </c>
    </row>
    <row r="260" spans="1:17" x14ac:dyDescent="0.3">
      <c r="A260">
        <v>2024</v>
      </c>
      <c r="B260">
        <v>17683</v>
      </c>
      <c r="C260" t="s">
        <v>3172</v>
      </c>
      <c r="D260" s="2">
        <v>45433</v>
      </c>
      <c r="E260" t="s">
        <v>3160</v>
      </c>
      <c r="F260">
        <v>95</v>
      </c>
      <c r="G260" t="s">
        <v>3427</v>
      </c>
      <c r="H260">
        <v>43500</v>
      </c>
      <c r="I260">
        <v>17014</v>
      </c>
      <c r="J260">
        <v>0</v>
      </c>
      <c r="K260">
        <v>53950</v>
      </c>
      <c r="L260">
        <v>17014</v>
      </c>
      <c r="M260">
        <v>437222</v>
      </c>
      <c r="N260" t="s">
        <v>3093</v>
      </c>
      <c r="O260" t="s">
        <v>35</v>
      </c>
      <c r="P260" t="s">
        <v>284</v>
      </c>
      <c r="Q260" t="s">
        <v>3109</v>
      </c>
    </row>
    <row r="261" spans="1:17" x14ac:dyDescent="0.3">
      <c r="A261">
        <v>2024</v>
      </c>
      <c r="B261">
        <v>17683</v>
      </c>
      <c r="C261" t="s">
        <v>3172</v>
      </c>
      <c r="D261" s="2">
        <v>45433</v>
      </c>
      <c r="E261" t="s">
        <v>3160</v>
      </c>
      <c r="F261">
        <v>95</v>
      </c>
      <c r="G261" t="s">
        <v>3428</v>
      </c>
      <c r="H261">
        <v>43500</v>
      </c>
      <c r="I261">
        <v>17014</v>
      </c>
      <c r="J261">
        <v>0</v>
      </c>
      <c r="K261">
        <v>53950</v>
      </c>
      <c r="L261">
        <v>17014</v>
      </c>
      <c r="M261">
        <v>437111</v>
      </c>
      <c r="N261" t="s">
        <v>3093</v>
      </c>
      <c r="O261" t="s">
        <v>35</v>
      </c>
      <c r="P261" t="s">
        <v>280</v>
      </c>
      <c r="Q261" t="s">
        <v>3109</v>
      </c>
    </row>
    <row r="262" spans="1:17" x14ac:dyDescent="0.3">
      <c r="A262">
        <v>2024</v>
      </c>
      <c r="B262">
        <v>17683</v>
      </c>
      <c r="C262" t="s">
        <v>3172</v>
      </c>
      <c r="D262" s="2">
        <v>45436</v>
      </c>
      <c r="E262" t="s">
        <v>3160</v>
      </c>
      <c r="F262">
        <v>95</v>
      </c>
      <c r="G262" t="s">
        <v>3429</v>
      </c>
      <c r="H262">
        <v>43500</v>
      </c>
      <c r="I262">
        <v>17014</v>
      </c>
      <c r="J262">
        <v>0</v>
      </c>
      <c r="K262">
        <v>53950</v>
      </c>
      <c r="L262">
        <v>17014</v>
      </c>
      <c r="M262">
        <v>436222</v>
      </c>
      <c r="N262" t="s">
        <v>3093</v>
      </c>
      <c r="O262" t="s">
        <v>35</v>
      </c>
      <c r="P262" t="s">
        <v>272</v>
      </c>
      <c r="Q262" t="s">
        <v>3109</v>
      </c>
    </row>
    <row r="263" spans="1:17" x14ac:dyDescent="0.3">
      <c r="A263">
        <v>2024</v>
      </c>
      <c r="B263">
        <v>1576</v>
      </c>
      <c r="C263" t="s">
        <v>3110</v>
      </c>
      <c r="D263" s="2">
        <v>45436</v>
      </c>
      <c r="E263" t="s">
        <v>3160</v>
      </c>
      <c r="F263">
        <v>97</v>
      </c>
      <c r="G263" t="s">
        <v>3430</v>
      </c>
      <c r="H263">
        <v>43500</v>
      </c>
      <c r="I263">
        <v>5700</v>
      </c>
      <c r="J263">
        <v>0</v>
      </c>
      <c r="K263">
        <v>53210</v>
      </c>
      <c r="L263">
        <v>5700</v>
      </c>
      <c r="M263">
        <v>436111</v>
      </c>
      <c r="N263" t="s">
        <v>3093</v>
      </c>
      <c r="O263" t="s">
        <v>35</v>
      </c>
      <c r="P263" t="s">
        <v>566</v>
      </c>
      <c r="Q263" t="s">
        <v>3193</v>
      </c>
    </row>
    <row r="264" spans="1:17" x14ac:dyDescent="0.3">
      <c r="A264">
        <v>2024</v>
      </c>
      <c r="B264">
        <v>1576</v>
      </c>
      <c r="C264" t="s">
        <v>3110</v>
      </c>
      <c r="D264" s="2">
        <v>45436</v>
      </c>
      <c r="E264" t="s">
        <v>3160</v>
      </c>
      <c r="F264">
        <v>97</v>
      </c>
      <c r="G264" t="s">
        <v>3431</v>
      </c>
      <c r="H264">
        <v>43500</v>
      </c>
      <c r="I264">
        <v>5151</v>
      </c>
      <c r="J264">
        <v>0</v>
      </c>
      <c r="K264">
        <v>53210</v>
      </c>
      <c r="L264">
        <v>5151</v>
      </c>
      <c r="M264">
        <v>437111</v>
      </c>
      <c r="N264" t="s">
        <v>3093</v>
      </c>
      <c r="O264" t="s">
        <v>35</v>
      </c>
      <c r="P264" t="s">
        <v>539</v>
      </c>
      <c r="Q264" t="s">
        <v>3193</v>
      </c>
    </row>
    <row r="265" spans="1:17" x14ac:dyDescent="0.3">
      <c r="A265">
        <v>2024</v>
      </c>
      <c r="B265">
        <v>17683</v>
      </c>
      <c r="C265" t="s">
        <v>3172</v>
      </c>
      <c r="D265" s="2">
        <v>45439</v>
      </c>
      <c r="E265" t="s">
        <v>3160</v>
      </c>
      <c r="F265">
        <v>99</v>
      </c>
      <c r="G265" t="s">
        <v>3432</v>
      </c>
      <c r="H265">
        <v>43500</v>
      </c>
      <c r="I265">
        <v>12014</v>
      </c>
      <c r="J265">
        <v>0</v>
      </c>
      <c r="K265">
        <v>53950</v>
      </c>
      <c r="L265">
        <v>12014</v>
      </c>
      <c r="M265">
        <v>436222</v>
      </c>
      <c r="N265" t="s">
        <v>3093</v>
      </c>
      <c r="O265" t="s">
        <v>35</v>
      </c>
      <c r="P265" t="s">
        <v>255</v>
      </c>
      <c r="Q265" t="s">
        <v>3109</v>
      </c>
    </row>
    <row r="266" spans="1:17" x14ac:dyDescent="0.3">
      <c r="A266">
        <v>2024</v>
      </c>
      <c r="B266">
        <v>18563</v>
      </c>
      <c r="C266" t="s">
        <v>3433</v>
      </c>
      <c r="D266" s="2">
        <v>45413</v>
      </c>
      <c r="E266" t="s">
        <v>3160</v>
      </c>
      <c r="F266">
        <v>99</v>
      </c>
      <c r="G266" t="s">
        <v>3434</v>
      </c>
      <c r="H266">
        <v>43500</v>
      </c>
      <c r="I266">
        <v>3900</v>
      </c>
      <c r="J266">
        <v>0</v>
      </c>
      <c r="K266">
        <v>53210</v>
      </c>
      <c r="L266">
        <v>3900</v>
      </c>
      <c r="M266">
        <v>413111</v>
      </c>
      <c r="N266" t="s">
        <v>3093</v>
      </c>
      <c r="O266" t="s">
        <v>35</v>
      </c>
      <c r="P266" t="s">
        <v>146</v>
      </c>
      <c r="Q266" t="s">
        <v>3193</v>
      </c>
    </row>
    <row r="267" spans="1:17" x14ac:dyDescent="0.3">
      <c r="A267">
        <v>2024</v>
      </c>
      <c r="B267">
        <v>13196</v>
      </c>
      <c r="C267" t="s">
        <v>3159</v>
      </c>
      <c r="D267" s="2">
        <v>45440</v>
      </c>
      <c r="E267" t="s">
        <v>3160</v>
      </c>
      <c r="F267">
        <v>100</v>
      </c>
      <c r="G267" t="s">
        <v>3435</v>
      </c>
      <c r="H267">
        <v>43500</v>
      </c>
      <c r="I267">
        <v>2070</v>
      </c>
      <c r="J267">
        <v>886</v>
      </c>
      <c r="K267">
        <v>53940</v>
      </c>
      <c r="L267">
        <v>2070</v>
      </c>
      <c r="M267">
        <v>436222</v>
      </c>
      <c r="N267" t="s">
        <v>3093</v>
      </c>
      <c r="O267" t="s">
        <v>35</v>
      </c>
      <c r="P267" t="s">
        <v>294</v>
      </c>
      <c r="Q267" t="s">
        <v>3164</v>
      </c>
    </row>
    <row r="268" spans="1:17" x14ac:dyDescent="0.3">
      <c r="A268">
        <v>2024</v>
      </c>
      <c r="B268">
        <v>13196</v>
      </c>
      <c r="C268" t="s">
        <v>3159</v>
      </c>
      <c r="D268" s="2">
        <v>45440</v>
      </c>
      <c r="E268" t="s">
        <v>3160</v>
      </c>
      <c r="F268">
        <v>100</v>
      </c>
      <c r="G268" t="s">
        <v>3436</v>
      </c>
      <c r="H268">
        <v>43500</v>
      </c>
      <c r="I268">
        <v>330</v>
      </c>
      <c r="J268">
        <v>799</v>
      </c>
      <c r="K268">
        <v>53940</v>
      </c>
      <c r="L268">
        <v>330</v>
      </c>
      <c r="M268">
        <v>436222</v>
      </c>
      <c r="N268" t="s">
        <v>3093</v>
      </c>
      <c r="O268" t="s">
        <v>35</v>
      </c>
      <c r="P268" t="s">
        <v>459</v>
      </c>
      <c r="Q268" t="s">
        <v>3164</v>
      </c>
    </row>
    <row r="269" spans="1:17" x14ac:dyDescent="0.3">
      <c r="A269">
        <v>2024</v>
      </c>
      <c r="B269">
        <v>13196</v>
      </c>
      <c r="C269" t="s">
        <v>3159</v>
      </c>
      <c r="D269" s="2">
        <v>45440</v>
      </c>
      <c r="E269" t="s">
        <v>3160</v>
      </c>
      <c r="F269">
        <v>100</v>
      </c>
      <c r="G269" t="s">
        <v>3437</v>
      </c>
      <c r="H269">
        <v>43500</v>
      </c>
      <c r="I269">
        <v>6190</v>
      </c>
      <c r="J269">
        <v>944</v>
      </c>
      <c r="K269">
        <v>53940</v>
      </c>
      <c r="L269">
        <v>6190</v>
      </c>
      <c r="M269">
        <v>436222</v>
      </c>
      <c r="N269" t="s">
        <v>3093</v>
      </c>
      <c r="O269" t="s">
        <v>35</v>
      </c>
      <c r="P269" t="s">
        <v>166</v>
      </c>
      <c r="Q269" t="s">
        <v>3164</v>
      </c>
    </row>
    <row r="270" spans="1:17" x14ac:dyDescent="0.3">
      <c r="A270">
        <v>2024</v>
      </c>
      <c r="B270">
        <v>17683</v>
      </c>
      <c r="C270" t="s">
        <v>3172</v>
      </c>
      <c r="D270" s="2">
        <v>45441</v>
      </c>
      <c r="E270" t="s">
        <v>3160</v>
      </c>
      <c r="F270">
        <v>103</v>
      </c>
      <c r="G270" t="s">
        <v>3438</v>
      </c>
      <c r="H270">
        <v>43500</v>
      </c>
      <c r="I270">
        <v>6216</v>
      </c>
      <c r="J270">
        <v>0</v>
      </c>
      <c r="K270">
        <v>53950</v>
      </c>
      <c r="L270">
        <v>6216</v>
      </c>
      <c r="M270">
        <v>436111</v>
      </c>
      <c r="N270" t="s">
        <v>3093</v>
      </c>
      <c r="O270" t="s">
        <v>35</v>
      </c>
      <c r="P270" t="s">
        <v>862</v>
      </c>
      <c r="Q270" t="s">
        <v>3109</v>
      </c>
    </row>
    <row r="271" spans="1:17" x14ac:dyDescent="0.3">
      <c r="A271">
        <v>2024</v>
      </c>
      <c r="B271">
        <v>9841</v>
      </c>
      <c r="C271" t="s">
        <v>17</v>
      </c>
      <c r="D271" s="2">
        <v>45443</v>
      </c>
      <c r="E271" t="s">
        <v>3160</v>
      </c>
      <c r="F271">
        <v>103</v>
      </c>
      <c r="G271" t="s">
        <v>3439</v>
      </c>
      <c r="H271">
        <v>43500</v>
      </c>
      <c r="I271">
        <v>10674</v>
      </c>
      <c r="J271">
        <v>0</v>
      </c>
      <c r="K271">
        <v>53210</v>
      </c>
      <c r="L271">
        <v>10674</v>
      </c>
      <c r="M271">
        <v>413111</v>
      </c>
      <c r="N271" t="s">
        <v>3093</v>
      </c>
      <c r="O271" t="s">
        <v>35</v>
      </c>
      <c r="P271" t="s">
        <v>775</v>
      </c>
      <c r="Q271" t="s">
        <v>1381</v>
      </c>
    </row>
    <row r="272" spans="1:17" x14ac:dyDescent="0.3">
      <c r="A272">
        <v>2024</v>
      </c>
      <c r="B272">
        <v>1576</v>
      </c>
      <c r="C272" t="s">
        <v>3110</v>
      </c>
      <c r="D272" s="2">
        <v>45434</v>
      </c>
      <c r="E272" t="s">
        <v>3160</v>
      </c>
      <c r="F272">
        <v>103</v>
      </c>
      <c r="G272" t="s">
        <v>3440</v>
      </c>
      <c r="H272">
        <v>43500</v>
      </c>
      <c r="I272">
        <v>3210.05</v>
      </c>
      <c r="J272">
        <v>0</v>
      </c>
      <c r="K272">
        <v>53210</v>
      </c>
      <c r="L272">
        <v>3210.05</v>
      </c>
      <c r="M272">
        <v>436111</v>
      </c>
      <c r="N272" t="s">
        <v>3093</v>
      </c>
      <c r="O272" t="s">
        <v>35</v>
      </c>
      <c r="P272" t="s">
        <v>383</v>
      </c>
      <c r="Q272" t="s">
        <v>3193</v>
      </c>
    </row>
    <row r="273" spans="1:18" x14ac:dyDescent="0.3">
      <c r="A273">
        <v>2024</v>
      </c>
      <c r="B273">
        <v>1576</v>
      </c>
      <c r="C273" t="s">
        <v>3110</v>
      </c>
      <c r="D273" s="2">
        <v>45442</v>
      </c>
      <c r="E273" t="s">
        <v>3160</v>
      </c>
      <c r="F273">
        <v>103</v>
      </c>
      <c r="G273" t="s">
        <v>3441</v>
      </c>
      <c r="H273">
        <v>43500</v>
      </c>
      <c r="I273">
        <v>2850.05</v>
      </c>
      <c r="J273">
        <v>0</v>
      </c>
      <c r="K273">
        <v>53210</v>
      </c>
      <c r="L273">
        <v>2850.05</v>
      </c>
      <c r="M273">
        <v>436111</v>
      </c>
      <c r="N273" t="s">
        <v>3093</v>
      </c>
      <c r="O273" t="s">
        <v>35</v>
      </c>
      <c r="P273" t="s">
        <v>542</v>
      </c>
      <c r="Q273" t="s">
        <v>3193</v>
      </c>
    </row>
    <row r="274" spans="1:18" x14ac:dyDescent="0.3">
      <c r="A274">
        <v>2024</v>
      </c>
      <c r="B274">
        <v>9841</v>
      </c>
      <c r="C274" t="s">
        <v>17</v>
      </c>
      <c r="D274" s="2">
        <v>45447</v>
      </c>
      <c r="E274" t="s">
        <v>3160</v>
      </c>
      <c r="F274">
        <v>104</v>
      </c>
      <c r="G274" t="s">
        <v>3442</v>
      </c>
      <c r="H274">
        <v>43500</v>
      </c>
      <c r="I274">
        <v>21552.6</v>
      </c>
      <c r="J274">
        <v>0</v>
      </c>
      <c r="K274">
        <v>53210</v>
      </c>
      <c r="L274">
        <v>17960.5</v>
      </c>
      <c r="M274">
        <v>436222</v>
      </c>
      <c r="N274" t="s">
        <v>3093</v>
      </c>
      <c r="O274" t="s">
        <v>35</v>
      </c>
      <c r="P274" t="s">
        <v>527</v>
      </c>
      <c r="Q274" t="s">
        <v>3095</v>
      </c>
    </row>
    <row r="275" spans="1:18" x14ac:dyDescent="0.3">
      <c r="A275">
        <v>2024</v>
      </c>
      <c r="B275">
        <v>13196</v>
      </c>
      <c r="C275" t="s">
        <v>3159</v>
      </c>
      <c r="D275" s="2">
        <v>45446</v>
      </c>
      <c r="E275" t="s">
        <v>3160</v>
      </c>
      <c r="F275">
        <v>105</v>
      </c>
      <c r="G275" t="s">
        <v>3443</v>
      </c>
      <c r="H275">
        <v>43500</v>
      </c>
      <c r="I275">
        <v>3760</v>
      </c>
      <c r="J275">
        <v>992</v>
      </c>
      <c r="K275">
        <v>53940</v>
      </c>
      <c r="L275">
        <v>3760</v>
      </c>
      <c r="M275">
        <v>436222</v>
      </c>
      <c r="N275" t="s">
        <v>3093</v>
      </c>
      <c r="O275" t="s">
        <v>35</v>
      </c>
      <c r="P275" t="s">
        <v>215</v>
      </c>
      <c r="Q275" t="s">
        <v>3164</v>
      </c>
    </row>
    <row r="276" spans="1:18" x14ac:dyDescent="0.3">
      <c r="A276">
        <v>2024</v>
      </c>
      <c r="B276">
        <v>13196</v>
      </c>
      <c r="C276" t="s">
        <v>3159</v>
      </c>
      <c r="D276" s="2">
        <v>45446</v>
      </c>
      <c r="E276" t="s">
        <v>3160</v>
      </c>
      <c r="F276">
        <v>105</v>
      </c>
      <c r="G276" t="s">
        <v>3444</v>
      </c>
      <c r="H276">
        <v>43500</v>
      </c>
      <c r="I276">
        <v>3330</v>
      </c>
      <c r="J276">
        <v>912</v>
      </c>
      <c r="K276">
        <v>53940</v>
      </c>
      <c r="L276">
        <v>3330</v>
      </c>
      <c r="M276">
        <v>436222</v>
      </c>
      <c r="N276" t="s">
        <v>3093</v>
      </c>
      <c r="O276" t="s">
        <v>35</v>
      </c>
      <c r="P276" t="s">
        <v>150</v>
      </c>
      <c r="Q276" t="s">
        <v>3164</v>
      </c>
    </row>
    <row r="277" spans="1:18" x14ac:dyDescent="0.3">
      <c r="A277">
        <v>2024</v>
      </c>
      <c r="B277">
        <v>13196</v>
      </c>
      <c r="C277" t="s">
        <v>3159</v>
      </c>
      <c r="D277" s="2">
        <v>45449</v>
      </c>
      <c r="E277" t="s">
        <v>3160</v>
      </c>
      <c r="F277">
        <v>105</v>
      </c>
      <c r="G277" t="s">
        <v>3445</v>
      </c>
      <c r="H277">
        <v>43500</v>
      </c>
      <c r="I277">
        <v>4180</v>
      </c>
      <c r="J277">
        <v>0</v>
      </c>
      <c r="K277">
        <v>53210</v>
      </c>
      <c r="L277">
        <v>4180</v>
      </c>
      <c r="M277">
        <v>436222</v>
      </c>
      <c r="N277" t="s">
        <v>3093</v>
      </c>
      <c r="O277" t="s">
        <v>35</v>
      </c>
      <c r="P277" t="s">
        <v>156</v>
      </c>
      <c r="Q277" t="s">
        <v>3164</v>
      </c>
    </row>
    <row r="278" spans="1:18" x14ac:dyDescent="0.3">
      <c r="A278">
        <v>2024</v>
      </c>
      <c r="B278">
        <v>13196</v>
      </c>
      <c r="C278" t="s">
        <v>3159</v>
      </c>
      <c r="D278" s="2">
        <v>45449</v>
      </c>
      <c r="E278" t="s">
        <v>3160</v>
      </c>
      <c r="F278">
        <v>105</v>
      </c>
      <c r="G278" t="s">
        <v>3446</v>
      </c>
      <c r="H278">
        <v>43500</v>
      </c>
      <c r="I278">
        <v>7450</v>
      </c>
      <c r="J278">
        <v>919</v>
      </c>
      <c r="K278">
        <v>53940</v>
      </c>
      <c r="L278">
        <v>7450</v>
      </c>
      <c r="M278">
        <v>436222</v>
      </c>
      <c r="N278" t="s">
        <v>3093</v>
      </c>
      <c r="O278" t="s">
        <v>35</v>
      </c>
      <c r="P278" t="s">
        <v>512</v>
      </c>
      <c r="Q278" t="s">
        <v>3164</v>
      </c>
    </row>
    <row r="279" spans="1:18" x14ac:dyDescent="0.3">
      <c r="A279">
        <v>2024</v>
      </c>
      <c r="B279">
        <v>13196</v>
      </c>
      <c r="C279" t="s">
        <v>3159</v>
      </c>
      <c r="D279" s="2">
        <v>45453</v>
      </c>
      <c r="E279" t="s">
        <v>3160</v>
      </c>
      <c r="F279">
        <v>105</v>
      </c>
      <c r="G279" t="s">
        <v>3447</v>
      </c>
      <c r="H279">
        <v>43500</v>
      </c>
      <c r="I279">
        <v>2820</v>
      </c>
      <c r="J279">
        <v>343</v>
      </c>
      <c r="K279">
        <v>53940</v>
      </c>
      <c r="L279">
        <v>2820</v>
      </c>
      <c r="M279">
        <v>436222</v>
      </c>
      <c r="N279" t="s">
        <v>3093</v>
      </c>
      <c r="O279" t="s">
        <v>35</v>
      </c>
      <c r="P279" t="s">
        <v>566</v>
      </c>
      <c r="Q279" t="s">
        <v>3164</v>
      </c>
    </row>
    <row r="280" spans="1:18" x14ac:dyDescent="0.3">
      <c r="A280">
        <v>2024</v>
      </c>
      <c r="B280">
        <v>1576</v>
      </c>
      <c r="C280" t="s">
        <v>3110</v>
      </c>
      <c r="D280" s="2">
        <v>45441</v>
      </c>
      <c r="E280" t="s">
        <v>3160</v>
      </c>
      <c r="F280">
        <v>106</v>
      </c>
      <c r="G280" t="s">
        <v>3448</v>
      </c>
      <c r="H280">
        <v>43500</v>
      </c>
      <c r="I280">
        <v>1954.5</v>
      </c>
      <c r="J280">
        <v>0</v>
      </c>
      <c r="K280">
        <v>51460</v>
      </c>
      <c r="L280">
        <v>1628.75</v>
      </c>
      <c r="M280">
        <v>436111</v>
      </c>
      <c r="N280" t="s">
        <v>3093</v>
      </c>
      <c r="O280" t="s">
        <v>35</v>
      </c>
      <c r="P280" t="s">
        <v>259</v>
      </c>
      <c r="Q280" t="s">
        <v>3193</v>
      </c>
    </row>
    <row r="281" spans="1:18" x14ac:dyDescent="0.3">
      <c r="A281">
        <v>2024</v>
      </c>
      <c r="B281">
        <v>18419</v>
      </c>
      <c r="C281" t="s">
        <v>3449</v>
      </c>
      <c r="D281" s="2">
        <v>45441</v>
      </c>
      <c r="E281" t="s">
        <v>3160</v>
      </c>
      <c r="F281">
        <v>106</v>
      </c>
      <c r="G281" t="s">
        <v>3450</v>
      </c>
      <c r="H281">
        <v>43500</v>
      </c>
      <c r="I281">
        <v>13000</v>
      </c>
      <c r="J281">
        <v>0</v>
      </c>
      <c r="K281">
        <v>53210</v>
      </c>
      <c r="L281">
        <v>13000</v>
      </c>
      <c r="M281">
        <v>413111</v>
      </c>
      <c r="N281" t="s">
        <v>3093</v>
      </c>
      <c r="O281" t="s">
        <v>35</v>
      </c>
      <c r="P281" t="s">
        <v>89</v>
      </c>
      <c r="Q281" t="s">
        <v>1381</v>
      </c>
    </row>
    <row r="282" spans="1:18" x14ac:dyDescent="0.3">
      <c r="A282">
        <v>2024</v>
      </c>
      <c r="B282">
        <v>17683</v>
      </c>
      <c r="C282" t="s">
        <v>3172</v>
      </c>
      <c r="D282" s="2">
        <v>45444</v>
      </c>
      <c r="E282" t="s">
        <v>3160</v>
      </c>
      <c r="F282">
        <v>111</v>
      </c>
      <c r="G282" t="s">
        <v>3451</v>
      </c>
      <c r="H282">
        <v>43500</v>
      </c>
      <c r="I282">
        <v>1500</v>
      </c>
      <c r="J282">
        <v>0</v>
      </c>
      <c r="K282">
        <v>53950</v>
      </c>
      <c r="L282">
        <v>1500</v>
      </c>
      <c r="M282">
        <v>413111</v>
      </c>
      <c r="N282" t="s">
        <v>3093</v>
      </c>
      <c r="O282" t="s">
        <v>35</v>
      </c>
      <c r="P282" t="s">
        <v>3452</v>
      </c>
      <c r="Q282" t="s">
        <v>3411</v>
      </c>
    </row>
    <row r="283" spans="1:18" x14ac:dyDescent="0.3">
      <c r="A283">
        <v>2024</v>
      </c>
      <c r="B283">
        <v>17683</v>
      </c>
      <c r="C283" t="s">
        <v>3172</v>
      </c>
      <c r="D283" s="2">
        <v>45444</v>
      </c>
      <c r="E283" t="s">
        <v>3160</v>
      </c>
      <c r="F283">
        <v>111</v>
      </c>
      <c r="G283" t="s">
        <v>3453</v>
      </c>
      <c r="H283">
        <v>43500</v>
      </c>
      <c r="I283">
        <v>2060</v>
      </c>
      <c r="J283">
        <v>0</v>
      </c>
      <c r="K283">
        <v>53950</v>
      </c>
      <c r="L283">
        <v>2060</v>
      </c>
      <c r="M283">
        <v>413111</v>
      </c>
      <c r="N283" t="s">
        <v>3093</v>
      </c>
      <c r="O283" t="s">
        <v>35</v>
      </c>
      <c r="P283" t="s">
        <v>3452</v>
      </c>
      <c r="Q283" t="s">
        <v>3411</v>
      </c>
      <c r="R283" t="s">
        <v>3454</v>
      </c>
    </row>
    <row r="284" spans="1:18" x14ac:dyDescent="0.3">
      <c r="A284">
        <v>2024</v>
      </c>
      <c r="B284">
        <v>17683</v>
      </c>
      <c r="C284" t="s">
        <v>3172</v>
      </c>
      <c r="D284" s="2">
        <v>45450</v>
      </c>
      <c r="E284" t="s">
        <v>3160</v>
      </c>
      <c r="F284">
        <v>111</v>
      </c>
      <c r="G284" t="s">
        <v>3455</v>
      </c>
      <c r="H284">
        <v>43500</v>
      </c>
      <c r="I284">
        <v>12014</v>
      </c>
      <c r="J284">
        <v>0</v>
      </c>
      <c r="K284">
        <v>53950</v>
      </c>
      <c r="L284">
        <v>12014</v>
      </c>
      <c r="M284">
        <v>436222</v>
      </c>
      <c r="N284" t="s">
        <v>3093</v>
      </c>
      <c r="O284" t="s">
        <v>35</v>
      </c>
      <c r="P284" t="s">
        <v>289</v>
      </c>
      <c r="Q284" t="s">
        <v>3109</v>
      </c>
    </row>
    <row r="285" spans="1:18" x14ac:dyDescent="0.3">
      <c r="A285">
        <v>2024</v>
      </c>
      <c r="B285">
        <v>17683</v>
      </c>
      <c r="C285" t="s">
        <v>3172</v>
      </c>
      <c r="D285" s="2">
        <v>45453</v>
      </c>
      <c r="E285" t="s">
        <v>3160</v>
      </c>
      <c r="F285">
        <v>111</v>
      </c>
      <c r="G285" t="s">
        <v>3456</v>
      </c>
      <c r="H285">
        <v>43500</v>
      </c>
      <c r="I285">
        <v>10996</v>
      </c>
      <c r="J285">
        <v>0</v>
      </c>
      <c r="K285">
        <v>53950</v>
      </c>
      <c r="L285">
        <v>9679.33</v>
      </c>
      <c r="M285">
        <v>439111</v>
      </c>
      <c r="N285" t="s">
        <v>3093</v>
      </c>
      <c r="O285" t="s">
        <v>35</v>
      </c>
      <c r="P285" t="s">
        <v>389</v>
      </c>
      <c r="Q285" t="s">
        <v>3109</v>
      </c>
    </row>
    <row r="286" spans="1:18" x14ac:dyDescent="0.3">
      <c r="A286">
        <v>2024</v>
      </c>
      <c r="B286">
        <v>15381</v>
      </c>
      <c r="C286" t="s">
        <v>3355</v>
      </c>
      <c r="D286" s="2">
        <v>45444</v>
      </c>
      <c r="E286" t="s">
        <v>3160</v>
      </c>
      <c r="F286">
        <v>111</v>
      </c>
      <c r="G286" t="s">
        <v>3457</v>
      </c>
      <c r="H286">
        <v>43500</v>
      </c>
      <c r="I286">
        <v>28800</v>
      </c>
      <c r="J286">
        <v>0</v>
      </c>
      <c r="K286">
        <v>53210</v>
      </c>
      <c r="L286">
        <v>28800</v>
      </c>
      <c r="M286">
        <v>436222</v>
      </c>
      <c r="N286" t="s">
        <v>3093</v>
      </c>
      <c r="O286" t="s">
        <v>35</v>
      </c>
      <c r="P286" t="s">
        <v>940</v>
      </c>
      <c r="Q286" t="s">
        <v>1381</v>
      </c>
    </row>
    <row r="287" spans="1:18" x14ac:dyDescent="0.3">
      <c r="A287">
        <v>2024</v>
      </c>
      <c r="B287">
        <v>15381</v>
      </c>
      <c r="C287" t="s">
        <v>3355</v>
      </c>
      <c r="D287" s="2">
        <v>45444</v>
      </c>
      <c r="E287" t="s">
        <v>3160</v>
      </c>
      <c r="F287">
        <v>111</v>
      </c>
      <c r="G287" t="s">
        <v>3458</v>
      </c>
      <c r="H287">
        <v>43500</v>
      </c>
      <c r="I287">
        <v>28260</v>
      </c>
      <c r="J287">
        <v>0</v>
      </c>
      <c r="K287">
        <v>53210</v>
      </c>
      <c r="L287">
        <v>28260</v>
      </c>
      <c r="M287">
        <v>421114</v>
      </c>
      <c r="N287" t="s">
        <v>3093</v>
      </c>
      <c r="O287" t="s">
        <v>35</v>
      </c>
      <c r="P287" t="s">
        <v>191</v>
      </c>
      <c r="Q287" t="s">
        <v>1381</v>
      </c>
    </row>
    <row r="288" spans="1:18" x14ac:dyDescent="0.3">
      <c r="A288">
        <v>2024</v>
      </c>
      <c r="B288">
        <v>14927</v>
      </c>
      <c r="C288" t="s">
        <v>3185</v>
      </c>
      <c r="D288" s="2">
        <v>45462</v>
      </c>
      <c r="E288" t="s">
        <v>3160</v>
      </c>
      <c r="F288">
        <v>111</v>
      </c>
      <c r="G288" t="s">
        <v>3459</v>
      </c>
      <c r="H288">
        <v>43500</v>
      </c>
      <c r="I288">
        <v>9400</v>
      </c>
      <c r="J288">
        <v>0</v>
      </c>
      <c r="K288">
        <v>53210</v>
      </c>
      <c r="L288">
        <v>9400</v>
      </c>
      <c r="M288">
        <v>414111</v>
      </c>
      <c r="N288" t="s">
        <v>3093</v>
      </c>
      <c r="O288" t="s">
        <v>35</v>
      </c>
      <c r="P288" t="s">
        <v>334</v>
      </c>
      <c r="Q288" t="s">
        <v>3164</v>
      </c>
    </row>
    <row r="289" spans="1:17" x14ac:dyDescent="0.3">
      <c r="A289">
        <v>2024</v>
      </c>
      <c r="B289">
        <v>17386</v>
      </c>
      <c r="C289" t="s">
        <v>3365</v>
      </c>
      <c r="D289" s="2">
        <v>45456</v>
      </c>
      <c r="E289" t="s">
        <v>3160</v>
      </c>
      <c r="F289">
        <v>111</v>
      </c>
      <c r="G289" t="s">
        <v>3460</v>
      </c>
      <c r="H289">
        <v>43500</v>
      </c>
      <c r="I289">
        <v>5000</v>
      </c>
      <c r="J289">
        <v>0</v>
      </c>
      <c r="K289">
        <v>53210</v>
      </c>
      <c r="L289">
        <v>5000</v>
      </c>
      <c r="M289">
        <v>437111</v>
      </c>
      <c r="N289" t="s">
        <v>3093</v>
      </c>
      <c r="O289" t="s">
        <v>35</v>
      </c>
      <c r="P289" t="s">
        <v>940</v>
      </c>
      <c r="Q289" t="s">
        <v>1381</v>
      </c>
    </row>
    <row r="290" spans="1:17" x14ac:dyDescent="0.3">
      <c r="A290">
        <v>2024</v>
      </c>
      <c r="B290">
        <v>16344</v>
      </c>
      <c r="C290" t="s">
        <v>3316</v>
      </c>
      <c r="D290" s="2">
        <v>45444</v>
      </c>
      <c r="E290" t="s">
        <v>3160</v>
      </c>
      <c r="F290">
        <v>111</v>
      </c>
      <c r="G290" t="s">
        <v>3461</v>
      </c>
      <c r="H290">
        <v>43500</v>
      </c>
      <c r="I290">
        <v>16727.939999999999</v>
      </c>
      <c r="J290">
        <v>0</v>
      </c>
      <c r="K290">
        <v>53210</v>
      </c>
      <c r="L290">
        <v>16727.939999999999</v>
      </c>
      <c r="M290">
        <v>436222</v>
      </c>
      <c r="N290" t="s">
        <v>3093</v>
      </c>
      <c r="O290" t="s">
        <v>35</v>
      </c>
      <c r="P290" t="s">
        <v>508</v>
      </c>
      <c r="Q290" t="s">
        <v>3095</v>
      </c>
    </row>
    <row r="291" spans="1:17" x14ac:dyDescent="0.3">
      <c r="A291">
        <v>2024</v>
      </c>
      <c r="B291">
        <v>1576</v>
      </c>
      <c r="C291" t="s">
        <v>3110</v>
      </c>
      <c r="D291" s="2">
        <v>45460</v>
      </c>
      <c r="E291" t="s">
        <v>3160</v>
      </c>
      <c r="F291">
        <v>111</v>
      </c>
      <c r="G291" t="s">
        <v>3462</v>
      </c>
      <c r="H291">
        <v>43500</v>
      </c>
      <c r="I291">
        <v>1605</v>
      </c>
      <c r="J291">
        <v>0</v>
      </c>
      <c r="K291">
        <v>53210</v>
      </c>
      <c r="L291">
        <v>1605</v>
      </c>
      <c r="M291">
        <v>437111</v>
      </c>
      <c r="N291" t="s">
        <v>3093</v>
      </c>
      <c r="O291" t="s">
        <v>35</v>
      </c>
      <c r="P291" t="s">
        <v>491</v>
      </c>
      <c r="Q291" t="s">
        <v>3193</v>
      </c>
    </row>
    <row r="292" spans="1:17" x14ac:dyDescent="0.3">
      <c r="A292">
        <v>2024</v>
      </c>
      <c r="B292">
        <v>1576</v>
      </c>
      <c r="C292" t="s">
        <v>3110</v>
      </c>
      <c r="D292" s="2">
        <v>45460</v>
      </c>
      <c r="E292" t="s">
        <v>3160</v>
      </c>
      <c r="F292">
        <v>111</v>
      </c>
      <c r="G292" t="s">
        <v>3463</v>
      </c>
      <c r="H292">
        <v>43500</v>
      </c>
      <c r="I292">
        <v>1050</v>
      </c>
      <c r="J292">
        <v>0</v>
      </c>
      <c r="K292">
        <v>53210</v>
      </c>
      <c r="L292">
        <v>1050</v>
      </c>
      <c r="M292">
        <v>437111</v>
      </c>
      <c r="N292" t="s">
        <v>3093</v>
      </c>
      <c r="O292" t="s">
        <v>35</v>
      </c>
      <c r="P292" t="s">
        <v>471</v>
      </c>
      <c r="Q292" t="s">
        <v>3193</v>
      </c>
    </row>
    <row r="293" spans="1:17" x14ac:dyDescent="0.3">
      <c r="A293">
        <v>2024</v>
      </c>
      <c r="B293">
        <v>1576</v>
      </c>
      <c r="C293" t="s">
        <v>3110</v>
      </c>
      <c r="D293" s="2">
        <v>45460</v>
      </c>
      <c r="E293" t="s">
        <v>3160</v>
      </c>
      <c r="F293">
        <v>111</v>
      </c>
      <c r="G293" t="s">
        <v>3464</v>
      </c>
      <c r="H293">
        <v>43500</v>
      </c>
      <c r="I293">
        <v>1050</v>
      </c>
      <c r="J293">
        <v>0</v>
      </c>
      <c r="K293">
        <v>53210</v>
      </c>
      <c r="L293">
        <v>1050</v>
      </c>
      <c r="M293">
        <v>437111</v>
      </c>
      <c r="N293" t="s">
        <v>3093</v>
      </c>
      <c r="O293" t="s">
        <v>35</v>
      </c>
      <c r="P293" t="s">
        <v>421</v>
      </c>
      <c r="Q293" t="s">
        <v>3193</v>
      </c>
    </row>
    <row r="294" spans="1:17" x14ac:dyDescent="0.3">
      <c r="A294">
        <v>2024</v>
      </c>
      <c r="B294">
        <v>1576</v>
      </c>
      <c r="C294" t="s">
        <v>3110</v>
      </c>
      <c r="D294" s="2">
        <v>45460</v>
      </c>
      <c r="E294" t="s">
        <v>3160</v>
      </c>
      <c r="F294">
        <v>111</v>
      </c>
      <c r="G294" t="s">
        <v>3465</v>
      </c>
      <c r="H294">
        <v>43500</v>
      </c>
      <c r="I294">
        <v>3210</v>
      </c>
      <c r="J294">
        <v>0</v>
      </c>
      <c r="K294">
        <v>53210</v>
      </c>
      <c r="L294">
        <v>3210</v>
      </c>
      <c r="M294">
        <v>437111</v>
      </c>
      <c r="N294" t="s">
        <v>3093</v>
      </c>
      <c r="O294" t="s">
        <v>35</v>
      </c>
      <c r="P294" t="s">
        <v>463</v>
      </c>
      <c r="Q294" t="s">
        <v>3193</v>
      </c>
    </row>
    <row r="295" spans="1:17" x14ac:dyDescent="0.3">
      <c r="A295">
        <v>2024</v>
      </c>
      <c r="B295">
        <v>1576</v>
      </c>
      <c r="C295" t="s">
        <v>3110</v>
      </c>
      <c r="D295" s="2">
        <v>45460</v>
      </c>
      <c r="E295" t="s">
        <v>3160</v>
      </c>
      <c r="F295">
        <v>111</v>
      </c>
      <c r="G295" t="s">
        <v>3466</v>
      </c>
      <c r="H295">
        <v>43500</v>
      </c>
      <c r="I295">
        <v>2287.5</v>
      </c>
      <c r="J295">
        <v>0</v>
      </c>
      <c r="K295">
        <v>53210</v>
      </c>
      <c r="L295">
        <v>2287.5</v>
      </c>
      <c r="M295">
        <v>437111</v>
      </c>
      <c r="N295" t="s">
        <v>3093</v>
      </c>
      <c r="O295" t="s">
        <v>35</v>
      </c>
      <c r="P295" t="s">
        <v>421</v>
      </c>
      <c r="Q295" t="s">
        <v>3193</v>
      </c>
    </row>
    <row r="296" spans="1:17" x14ac:dyDescent="0.3">
      <c r="A296">
        <v>2024</v>
      </c>
      <c r="B296">
        <v>1576</v>
      </c>
      <c r="C296" t="s">
        <v>3110</v>
      </c>
      <c r="D296" s="2">
        <v>45446</v>
      </c>
      <c r="E296" t="s">
        <v>3160</v>
      </c>
      <c r="F296">
        <v>111</v>
      </c>
      <c r="G296" t="s">
        <v>3467</v>
      </c>
      <c r="H296">
        <v>43500</v>
      </c>
      <c r="I296">
        <v>3346</v>
      </c>
      <c r="J296">
        <v>0</v>
      </c>
      <c r="K296">
        <v>53210</v>
      </c>
      <c r="L296">
        <v>3346</v>
      </c>
      <c r="M296">
        <v>442112</v>
      </c>
      <c r="N296" t="s">
        <v>3093</v>
      </c>
      <c r="O296" t="s">
        <v>35</v>
      </c>
      <c r="P296" t="s">
        <v>67</v>
      </c>
      <c r="Q296" t="s">
        <v>3193</v>
      </c>
    </row>
    <row r="297" spans="1:17" x14ac:dyDescent="0.3">
      <c r="A297">
        <v>2024</v>
      </c>
      <c r="B297">
        <v>9841</v>
      </c>
      <c r="C297" t="s">
        <v>17</v>
      </c>
      <c r="D297" s="2">
        <v>45455</v>
      </c>
      <c r="E297" t="s">
        <v>3160</v>
      </c>
      <c r="F297">
        <v>111</v>
      </c>
      <c r="G297" t="s">
        <v>3468</v>
      </c>
      <c r="H297">
        <v>43500</v>
      </c>
      <c r="I297">
        <v>27946.42</v>
      </c>
      <c r="J297">
        <v>0</v>
      </c>
      <c r="K297">
        <v>53210</v>
      </c>
      <c r="L297">
        <v>27946.42</v>
      </c>
      <c r="M297">
        <v>437222</v>
      </c>
      <c r="N297" t="s">
        <v>3093</v>
      </c>
      <c r="O297" t="s">
        <v>35</v>
      </c>
      <c r="P297" t="s">
        <v>467</v>
      </c>
      <c r="Q297" t="s">
        <v>3095</v>
      </c>
    </row>
    <row r="298" spans="1:17" x14ac:dyDescent="0.3">
      <c r="A298">
        <v>2024</v>
      </c>
      <c r="B298">
        <v>1576</v>
      </c>
      <c r="C298" t="s">
        <v>3110</v>
      </c>
      <c r="D298" s="2">
        <v>45460</v>
      </c>
      <c r="E298" t="s">
        <v>3160</v>
      </c>
      <c r="F298">
        <v>112</v>
      </c>
      <c r="G298" t="s">
        <v>3469</v>
      </c>
      <c r="H298">
        <v>43500</v>
      </c>
      <c r="I298">
        <v>499.01</v>
      </c>
      <c r="J298">
        <v>0</v>
      </c>
      <c r="K298">
        <v>53210</v>
      </c>
      <c r="L298">
        <v>499.01</v>
      </c>
      <c r="M298">
        <v>413111</v>
      </c>
      <c r="N298" t="s">
        <v>3093</v>
      </c>
      <c r="O298" t="s">
        <v>35</v>
      </c>
      <c r="P298" t="s">
        <v>402</v>
      </c>
      <c r="Q298" t="s">
        <v>3193</v>
      </c>
    </row>
    <row r="299" spans="1:17" x14ac:dyDescent="0.3">
      <c r="A299">
        <v>2024</v>
      </c>
      <c r="B299">
        <v>1576</v>
      </c>
      <c r="C299" t="s">
        <v>3110</v>
      </c>
      <c r="D299" s="2">
        <v>45460</v>
      </c>
      <c r="E299" t="s">
        <v>3160</v>
      </c>
      <c r="F299">
        <v>112</v>
      </c>
      <c r="G299" t="s">
        <v>3470</v>
      </c>
      <c r="H299">
        <v>43500</v>
      </c>
      <c r="I299">
        <v>1050</v>
      </c>
      <c r="J299">
        <v>0</v>
      </c>
      <c r="K299">
        <v>53210</v>
      </c>
      <c r="L299">
        <v>1050</v>
      </c>
      <c r="M299">
        <v>413111</v>
      </c>
      <c r="N299" t="s">
        <v>3093</v>
      </c>
      <c r="O299" t="s">
        <v>35</v>
      </c>
      <c r="P299" t="s">
        <v>483</v>
      </c>
      <c r="Q299" t="s">
        <v>3193</v>
      </c>
    </row>
    <row r="300" spans="1:17" x14ac:dyDescent="0.3">
      <c r="A300">
        <v>2024</v>
      </c>
      <c r="B300">
        <v>1576</v>
      </c>
      <c r="C300" t="s">
        <v>3110</v>
      </c>
      <c r="D300" s="2">
        <v>45460</v>
      </c>
      <c r="E300" t="s">
        <v>3160</v>
      </c>
      <c r="F300">
        <v>112</v>
      </c>
      <c r="G300" t="s">
        <v>3471</v>
      </c>
      <c r="H300">
        <v>43500</v>
      </c>
      <c r="I300">
        <v>3210</v>
      </c>
      <c r="J300">
        <v>0</v>
      </c>
      <c r="K300">
        <v>53210</v>
      </c>
      <c r="L300">
        <v>3210</v>
      </c>
      <c r="M300">
        <v>413111</v>
      </c>
      <c r="N300" t="s">
        <v>3093</v>
      </c>
      <c r="O300" t="s">
        <v>35</v>
      </c>
      <c r="P300" t="s">
        <v>402</v>
      </c>
      <c r="Q300" t="s">
        <v>3193</v>
      </c>
    </row>
    <row r="301" spans="1:17" x14ac:dyDescent="0.3">
      <c r="A301">
        <v>2024</v>
      </c>
      <c r="B301">
        <v>1576</v>
      </c>
      <c r="C301" t="s">
        <v>3110</v>
      </c>
      <c r="D301" s="2">
        <v>45460</v>
      </c>
      <c r="E301" t="s">
        <v>3160</v>
      </c>
      <c r="F301">
        <v>112</v>
      </c>
      <c r="G301" t="s">
        <v>3472</v>
      </c>
      <c r="H301">
        <v>43500</v>
      </c>
      <c r="I301">
        <v>3210</v>
      </c>
      <c r="J301">
        <v>0</v>
      </c>
      <c r="K301">
        <v>53210</v>
      </c>
      <c r="L301">
        <v>3210</v>
      </c>
      <c r="M301">
        <v>413111</v>
      </c>
      <c r="N301" t="s">
        <v>3093</v>
      </c>
      <c r="O301" t="s">
        <v>35</v>
      </c>
      <c r="P301" t="s">
        <v>483</v>
      </c>
      <c r="Q301" t="s">
        <v>3193</v>
      </c>
    </row>
    <row r="302" spans="1:17" x14ac:dyDescent="0.3">
      <c r="A302">
        <v>2024</v>
      </c>
      <c r="B302">
        <v>1576</v>
      </c>
      <c r="C302" t="s">
        <v>3110</v>
      </c>
      <c r="D302" s="2">
        <v>45460</v>
      </c>
      <c r="E302" t="s">
        <v>3160</v>
      </c>
      <c r="F302">
        <v>112</v>
      </c>
      <c r="G302" t="s">
        <v>3473</v>
      </c>
      <c r="H302">
        <v>43500</v>
      </c>
      <c r="I302">
        <v>3210</v>
      </c>
      <c r="J302">
        <v>0</v>
      </c>
      <c r="K302">
        <v>53210</v>
      </c>
      <c r="L302">
        <v>3210</v>
      </c>
      <c r="M302">
        <v>413111</v>
      </c>
      <c r="N302" t="s">
        <v>3093</v>
      </c>
      <c r="O302" t="s">
        <v>35</v>
      </c>
      <c r="P302" t="s">
        <v>488</v>
      </c>
      <c r="Q302" t="s">
        <v>3193</v>
      </c>
    </row>
    <row r="303" spans="1:17" x14ac:dyDescent="0.3">
      <c r="A303">
        <v>2024</v>
      </c>
      <c r="B303">
        <v>17386</v>
      </c>
      <c r="C303" t="s">
        <v>3365</v>
      </c>
      <c r="D303" s="2">
        <v>45449</v>
      </c>
      <c r="E303" t="s">
        <v>3160</v>
      </c>
      <c r="F303">
        <v>112</v>
      </c>
      <c r="G303" t="s">
        <v>3474</v>
      </c>
      <c r="H303">
        <v>43500</v>
      </c>
      <c r="I303">
        <v>5000</v>
      </c>
      <c r="J303">
        <v>0</v>
      </c>
      <c r="K303">
        <v>53210</v>
      </c>
      <c r="L303">
        <v>5000</v>
      </c>
      <c r="M303">
        <v>437111</v>
      </c>
      <c r="N303" t="s">
        <v>3093</v>
      </c>
      <c r="O303" t="s">
        <v>35</v>
      </c>
      <c r="P303" t="s">
        <v>80</v>
      </c>
      <c r="Q303" t="s">
        <v>1381</v>
      </c>
    </row>
    <row r="304" spans="1:17" x14ac:dyDescent="0.3">
      <c r="A304">
        <v>2024</v>
      </c>
      <c r="B304">
        <v>17683</v>
      </c>
      <c r="C304" t="s">
        <v>3172</v>
      </c>
      <c r="D304" s="2">
        <v>45468</v>
      </c>
      <c r="E304" t="s">
        <v>3160</v>
      </c>
      <c r="F304">
        <v>113</v>
      </c>
      <c r="G304" t="s">
        <v>3475</v>
      </c>
      <c r="H304">
        <v>43500</v>
      </c>
      <c r="I304">
        <v>12014</v>
      </c>
      <c r="J304">
        <v>0</v>
      </c>
      <c r="K304">
        <v>53950</v>
      </c>
      <c r="L304">
        <v>12014</v>
      </c>
      <c r="M304">
        <v>436222</v>
      </c>
      <c r="N304" t="s">
        <v>3093</v>
      </c>
      <c r="O304" t="s">
        <v>35</v>
      </c>
      <c r="P304" t="s">
        <v>297</v>
      </c>
      <c r="Q304" t="s">
        <v>3109</v>
      </c>
    </row>
    <row r="305" spans="1:18" x14ac:dyDescent="0.3">
      <c r="A305">
        <v>2024</v>
      </c>
      <c r="B305">
        <v>17555</v>
      </c>
      <c r="C305" t="s">
        <v>3205</v>
      </c>
      <c r="D305" s="2">
        <v>45444</v>
      </c>
      <c r="E305" t="s">
        <v>3160</v>
      </c>
      <c r="F305">
        <v>113</v>
      </c>
      <c r="G305" t="s">
        <v>3476</v>
      </c>
      <c r="H305">
        <v>43500</v>
      </c>
      <c r="I305">
        <v>36765.660000000003</v>
      </c>
      <c r="J305">
        <v>0</v>
      </c>
      <c r="K305">
        <v>53210</v>
      </c>
      <c r="L305">
        <v>36765.660000000003</v>
      </c>
      <c r="M305">
        <v>437111</v>
      </c>
      <c r="N305" t="s">
        <v>3093</v>
      </c>
      <c r="O305" t="s">
        <v>35</v>
      </c>
      <c r="P305" t="s">
        <v>491</v>
      </c>
      <c r="Q305" t="s">
        <v>3126</v>
      </c>
    </row>
    <row r="306" spans="1:18" x14ac:dyDescent="0.3">
      <c r="A306">
        <v>2024</v>
      </c>
      <c r="B306">
        <v>18595</v>
      </c>
      <c r="C306" t="s">
        <v>3477</v>
      </c>
      <c r="D306" s="2">
        <v>45449</v>
      </c>
      <c r="E306" t="s">
        <v>3160</v>
      </c>
      <c r="F306">
        <v>113</v>
      </c>
      <c r="G306" t="s">
        <v>3478</v>
      </c>
      <c r="H306">
        <v>43500</v>
      </c>
      <c r="I306">
        <v>6000</v>
      </c>
      <c r="J306">
        <v>0</v>
      </c>
      <c r="K306">
        <v>53950</v>
      </c>
      <c r="L306">
        <v>6000</v>
      </c>
      <c r="M306">
        <v>436222</v>
      </c>
      <c r="N306" t="s">
        <v>3093</v>
      </c>
      <c r="O306" t="s">
        <v>35</v>
      </c>
      <c r="P306" t="s">
        <v>289</v>
      </c>
      <c r="Q306" t="s">
        <v>3109</v>
      </c>
    </row>
    <row r="307" spans="1:18" x14ac:dyDescent="0.3">
      <c r="A307">
        <v>2024</v>
      </c>
      <c r="B307">
        <v>17555</v>
      </c>
      <c r="C307" t="s">
        <v>3205</v>
      </c>
      <c r="D307" s="2">
        <v>45462</v>
      </c>
      <c r="E307" t="s">
        <v>3160</v>
      </c>
      <c r="F307">
        <v>114</v>
      </c>
      <c r="G307" t="s">
        <v>3479</v>
      </c>
      <c r="H307">
        <v>43500</v>
      </c>
      <c r="I307">
        <v>14604.96</v>
      </c>
      <c r="J307">
        <v>0</v>
      </c>
      <c r="K307">
        <v>53210</v>
      </c>
      <c r="L307">
        <v>12170.8</v>
      </c>
      <c r="M307">
        <v>413111</v>
      </c>
      <c r="N307" t="s">
        <v>3093</v>
      </c>
      <c r="O307" t="s">
        <v>35</v>
      </c>
      <c r="P307" t="s">
        <v>478</v>
      </c>
      <c r="Q307" t="s">
        <v>1381</v>
      </c>
    </row>
    <row r="308" spans="1:18" x14ac:dyDescent="0.3">
      <c r="A308">
        <v>2024</v>
      </c>
      <c r="B308">
        <v>17683</v>
      </c>
      <c r="C308" t="s">
        <v>3172</v>
      </c>
      <c r="D308" s="2">
        <v>45467</v>
      </c>
      <c r="E308" t="s">
        <v>3160</v>
      </c>
      <c r="F308">
        <v>114</v>
      </c>
      <c r="G308" t="s">
        <v>3480</v>
      </c>
      <c r="H308">
        <v>43500</v>
      </c>
      <c r="I308">
        <v>17014</v>
      </c>
      <c r="J308">
        <v>0</v>
      </c>
      <c r="K308">
        <v>53950</v>
      </c>
      <c r="L308">
        <v>17014</v>
      </c>
      <c r="M308">
        <v>413111</v>
      </c>
      <c r="N308" t="s">
        <v>3093</v>
      </c>
      <c r="O308" t="s">
        <v>35</v>
      </c>
      <c r="P308" t="s">
        <v>307</v>
      </c>
      <c r="Q308" t="s">
        <v>3109</v>
      </c>
    </row>
    <row r="309" spans="1:18" x14ac:dyDescent="0.3">
      <c r="A309">
        <v>2024</v>
      </c>
      <c r="B309">
        <v>17683</v>
      </c>
      <c r="C309" t="s">
        <v>3172</v>
      </c>
      <c r="D309" s="2">
        <v>45469</v>
      </c>
      <c r="E309" t="s">
        <v>3160</v>
      </c>
      <c r="F309">
        <v>114</v>
      </c>
      <c r="G309" t="s">
        <v>3481</v>
      </c>
      <c r="H309">
        <v>43500</v>
      </c>
      <c r="I309">
        <v>18166</v>
      </c>
      <c r="J309">
        <v>0</v>
      </c>
      <c r="K309">
        <v>53950</v>
      </c>
      <c r="L309">
        <v>18166</v>
      </c>
      <c r="M309">
        <v>421114</v>
      </c>
      <c r="N309" t="s">
        <v>3093</v>
      </c>
      <c r="O309" t="s">
        <v>35</v>
      </c>
      <c r="P309" t="s">
        <v>372</v>
      </c>
      <c r="Q309" t="s">
        <v>3109</v>
      </c>
    </row>
    <row r="310" spans="1:18" x14ac:dyDescent="0.3">
      <c r="A310">
        <v>2024</v>
      </c>
      <c r="B310">
        <v>7276</v>
      </c>
      <c r="C310" t="s">
        <v>3482</v>
      </c>
      <c r="D310" s="2">
        <v>45468</v>
      </c>
      <c r="E310" t="s">
        <v>3160</v>
      </c>
      <c r="F310">
        <v>115</v>
      </c>
      <c r="G310" t="s">
        <v>3483</v>
      </c>
      <c r="H310">
        <v>43500</v>
      </c>
      <c r="I310">
        <v>9400</v>
      </c>
      <c r="J310">
        <v>900</v>
      </c>
      <c r="K310">
        <v>53940</v>
      </c>
      <c r="L310">
        <v>9400</v>
      </c>
      <c r="M310">
        <v>411111</v>
      </c>
      <c r="N310" t="s">
        <v>3093</v>
      </c>
      <c r="O310" t="s">
        <v>35</v>
      </c>
      <c r="P310" t="s">
        <v>267</v>
      </c>
      <c r="Q310" t="s">
        <v>3164</v>
      </c>
    </row>
    <row r="311" spans="1:18" x14ac:dyDescent="0.3">
      <c r="A311">
        <v>2024</v>
      </c>
      <c r="B311">
        <v>17683</v>
      </c>
      <c r="C311" t="s">
        <v>3172</v>
      </c>
      <c r="D311" s="2">
        <v>45469</v>
      </c>
      <c r="E311" t="s">
        <v>3160</v>
      </c>
      <c r="F311">
        <v>115</v>
      </c>
      <c r="G311" t="s">
        <v>3484</v>
      </c>
      <c r="H311">
        <v>43500</v>
      </c>
      <c r="I311">
        <v>17014</v>
      </c>
      <c r="J311">
        <v>0</v>
      </c>
      <c r="K311">
        <v>53950</v>
      </c>
      <c r="L311">
        <v>17014</v>
      </c>
      <c r="M311">
        <v>437111</v>
      </c>
      <c r="N311" t="s">
        <v>3093</v>
      </c>
      <c r="O311" t="s">
        <v>35</v>
      </c>
      <c r="P311" t="s">
        <v>331</v>
      </c>
      <c r="Q311" t="s">
        <v>3109</v>
      </c>
    </row>
    <row r="312" spans="1:18" x14ac:dyDescent="0.3">
      <c r="A312">
        <v>2024</v>
      </c>
      <c r="B312">
        <v>17683</v>
      </c>
      <c r="C312" t="s">
        <v>3172</v>
      </c>
      <c r="D312" s="2">
        <v>45470</v>
      </c>
      <c r="E312" t="s">
        <v>3160</v>
      </c>
      <c r="F312">
        <v>115</v>
      </c>
      <c r="G312" t="s">
        <v>3485</v>
      </c>
      <c r="H312">
        <v>43500</v>
      </c>
      <c r="I312">
        <v>17014</v>
      </c>
      <c r="J312">
        <v>0</v>
      </c>
      <c r="K312">
        <v>53950</v>
      </c>
      <c r="L312">
        <v>17014</v>
      </c>
      <c r="M312">
        <v>415111</v>
      </c>
      <c r="N312" t="s">
        <v>3093</v>
      </c>
      <c r="O312" t="s">
        <v>35</v>
      </c>
      <c r="P312" t="s">
        <v>313</v>
      </c>
      <c r="Q312" t="s">
        <v>3109</v>
      </c>
    </row>
    <row r="313" spans="1:18" x14ac:dyDescent="0.3">
      <c r="A313">
        <v>2024</v>
      </c>
      <c r="B313">
        <v>1576</v>
      </c>
      <c r="C313" t="s">
        <v>3110</v>
      </c>
      <c r="D313" s="2">
        <v>45446</v>
      </c>
      <c r="E313" t="s">
        <v>3160</v>
      </c>
      <c r="F313">
        <v>116</v>
      </c>
      <c r="G313" t="s">
        <v>3486</v>
      </c>
      <c r="H313">
        <v>43500</v>
      </c>
      <c r="I313">
        <v>1020</v>
      </c>
      <c r="J313">
        <v>0</v>
      </c>
      <c r="K313">
        <v>53210</v>
      </c>
      <c r="L313">
        <v>1020</v>
      </c>
      <c r="M313">
        <v>413111</v>
      </c>
      <c r="N313" t="s">
        <v>3093</v>
      </c>
      <c r="O313" t="s">
        <v>35</v>
      </c>
      <c r="P313" t="s">
        <v>322</v>
      </c>
      <c r="Q313" t="s">
        <v>1381</v>
      </c>
      <c r="R313" t="s">
        <v>3487</v>
      </c>
    </row>
    <row r="314" spans="1:18" x14ac:dyDescent="0.3">
      <c r="A314">
        <v>2024</v>
      </c>
      <c r="B314">
        <v>1576</v>
      </c>
      <c r="C314" t="s">
        <v>3110</v>
      </c>
      <c r="D314" s="2">
        <v>45449</v>
      </c>
      <c r="E314" t="s">
        <v>3160</v>
      </c>
      <c r="F314">
        <v>116</v>
      </c>
      <c r="G314" t="s">
        <v>3488</v>
      </c>
      <c r="H314">
        <v>43500</v>
      </c>
      <c r="I314">
        <v>2250</v>
      </c>
      <c r="J314">
        <v>0</v>
      </c>
      <c r="K314">
        <v>53210</v>
      </c>
      <c r="L314">
        <v>2250</v>
      </c>
      <c r="M314">
        <v>413111</v>
      </c>
      <c r="N314" t="s">
        <v>3093</v>
      </c>
      <c r="O314" t="s">
        <v>35</v>
      </c>
      <c r="P314" t="s">
        <v>322</v>
      </c>
      <c r="Q314" t="s">
        <v>1381</v>
      </c>
      <c r="R314" t="s">
        <v>3237</v>
      </c>
    </row>
    <row r="315" spans="1:18" x14ac:dyDescent="0.3">
      <c r="A315">
        <v>2024</v>
      </c>
      <c r="B315">
        <v>1576</v>
      </c>
      <c r="C315" t="s">
        <v>3110</v>
      </c>
      <c r="D315" s="2">
        <v>45467</v>
      </c>
      <c r="E315" t="s">
        <v>3160</v>
      </c>
      <c r="F315">
        <v>116</v>
      </c>
      <c r="G315" t="s">
        <v>3489</v>
      </c>
      <c r="H315">
        <v>43500</v>
      </c>
      <c r="I315">
        <v>36975.599999999999</v>
      </c>
      <c r="J315">
        <v>0</v>
      </c>
      <c r="K315">
        <v>51460</v>
      </c>
      <c r="L315">
        <v>36975.599999999999</v>
      </c>
      <c r="M315">
        <v>413111</v>
      </c>
      <c r="N315" t="s">
        <v>3093</v>
      </c>
      <c r="O315">
        <v>4</v>
      </c>
      <c r="P315" t="s">
        <v>220</v>
      </c>
      <c r="Q315" t="s">
        <v>3112</v>
      </c>
    </row>
    <row r="316" spans="1:18" x14ac:dyDescent="0.3">
      <c r="A316">
        <v>2024</v>
      </c>
      <c r="B316">
        <v>1576</v>
      </c>
      <c r="C316" t="s">
        <v>3110</v>
      </c>
      <c r="D316" s="2">
        <v>45456</v>
      </c>
      <c r="E316" t="s">
        <v>3160</v>
      </c>
      <c r="F316">
        <v>116</v>
      </c>
      <c r="G316" t="s">
        <v>3490</v>
      </c>
      <c r="H316">
        <v>43500</v>
      </c>
      <c r="I316">
        <v>36066.53</v>
      </c>
      <c r="J316">
        <v>0</v>
      </c>
      <c r="K316">
        <v>51460</v>
      </c>
      <c r="L316">
        <v>36066.53</v>
      </c>
      <c r="M316">
        <v>437111</v>
      </c>
      <c r="N316" t="s">
        <v>3093</v>
      </c>
      <c r="O316">
        <v>4</v>
      </c>
      <c r="P316" t="s">
        <v>153</v>
      </c>
      <c r="Q316" t="s">
        <v>3112</v>
      </c>
    </row>
    <row r="317" spans="1:18" x14ac:dyDescent="0.3">
      <c r="A317">
        <v>2024</v>
      </c>
      <c r="B317">
        <v>1576</v>
      </c>
      <c r="C317" t="s">
        <v>3110</v>
      </c>
      <c r="D317" s="2">
        <v>45474</v>
      </c>
      <c r="E317" t="s">
        <v>3160</v>
      </c>
      <c r="F317">
        <v>118</v>
      </c>
      <c r="G317" t="s">
        <v>3491</v>
      </c>
      <c r="H317">
        <v>43500</v>
      </c>
      <c r="I317">
        <v>1700</v>
      </c>
      <c r="J317">
        <v>0</v>
      </c>
      <c r="K317">
        <v>53210</v>
      </c>
      <c r="L317">
        <v>1700</v>
      </c>
      <c r="M317">
        <v>414111</v>
      </c>
      <c r="N317" t="s">
        <v>3093</v>
      </c>
      <c r="O317" t="s">
        <v>35</v>
      </c>
      <c r="P317" t="s">
        <v>334</v>
      </c>
      <c r="Q317" t="s">
        <v>1381</v>
      </c>
      <c r="R317" t="s">
        <v>3242</v>
      </c>
    </row>
    <row r="318" spans="1:18" x14ac:dyDescent="0.3">
      <c r="A318">
        <v>2024</v>
      </c>
      <c r="B318">
        <v>14927</v>
      </c>
      <c r="C318" t="s">
        <v>3185</v>
      </c>
      <c r="D318" s="2">
        <v>45475</v>
      </c>
      <c r="E318" t="s">
        <v>3160</v>
      </c>
      <c r="F318">
        <v>118</v>
      </c>
      <c r="G318" t="s">
        <v>3492</v>
      </c>
      <c r="H318">
        <v>43500</v>
      </c>
      <c r="I318">
        <v>9400</v>
      </c>
      <c r="J318">
        <v>900</v>
      </c>
      <c r="K318">
        <v>53940</v>
      </c>
      <c r="L318">
        <v>9400</v>
      </c>
      <c r="M318">
        <v>412111</v>
      </c>
      <c r="N318" t="s">
        <v>3093</v>
      </c>
      <c r="O318" t="s">
        <v>35</v>
      </c>
      <c r="P318" t="s">
        <v>441</v>
      </c>
      <c r="Q318" t="s">
        <v>3164</v>
      </c>
    </row>
    <row r="319" spans="1:18" x14ac:dyDescent="0.3">
      <c r="A319">
        <v>2024</v>
      </c>
      <c r="B319">
        <v>13699</v>
      </c>
      <c r="C319" t="s">
        <v>3493</v>
      </c>
      <c r="D319" s="2">
        <v>45474</v>
      </c>
      <c r="E319" t="s">
        <v>3160</v>
      </c>
      <c r="F319">
        <v>118</v>
      </c>
      <c r="G319">
        <v>4032</v>
      </c>
      <c r="H319">
        <v>43500</v>
      </c>
      <c r="I319">
        <v>5000</v>
      </c>
      <c r="J319">
        <v>0</v>
      </c>
      <c r="K319">
        <v>53100</v>
      </c>
      <c r="L319">
        <v>5000</v>
      </c>
      <c r="M319">
        <v>437111</v>
      </c>
      <c r="N319" t="s">
        <v>3133</v>
      </c>
      <c r="O319" t="s">
        <v>35</v>
      </c>
      <c r="P319" t="s">
        <v>163</v>
      </c>
      <c r="Q319" t="s">
        <v>1381</v>
      </c>
      <c r="R319" t="s">
        <v>3494</v>
      </c>
    </row>
    <row r="320" spans="1:18" x14ac:dyDescent="0.3">
      <c r="A320">
        <v>2024</v>
      </c>
      <c r="B320">
        <v>17683</v>
      </c>
      <c r="C320" t="s">
        <v>3172</v>
      </c>
      <c r="D320" s="2">
        <v>45475</v>
      </c>
      <c r="E320" t="s">
        <v>3160</v>
      </c>
      <c r="F320">
        <v>118</v>
      </c>
      <c r="G320" t="s">
        <v>3495</v>
      </c>
      <c r="H320">
        <v>43500</v>
      </c>
      <c r="I320">
        <v>12014</v>
      </c>
      <c r="J320">
        <v>0</v>
      </c>
      <c r="K320">
        <v>53950</v>
      </c>
      <c r="L320">
        <v>12014</v>
      </c>
      <c r="M320">
        <v>436222</v>
      </c>
      <c r="N320" t="s">
        <v>3093</v>
      </c>
      <c r="O320" t="s">
        <v>35</v>
      </c>
      <c r="P320" t="s">
        <v>294</v>
      </c>
      <c r="Q320" t="s">
        <v>3109</v>
      </c>
    </row>
    <row r="321" spans="1:18" x14ac:dyDescent="0.3">
      <c r="A321">
        <v>2024</v>
      </c>
      <c r="B321">
        <v>17683</v>
      </c>
      <c r="C321" t="s">
        <v>3172</v>
      </c>
      <c r="D321" s="2">
        <v>45476</v>
      </c>
      <c r="E321" t="s">
        <v>3160</v>
      </c>
      <c r="F321">
        <v>118</v>
      </c>
      <c r="G321" t="s">
        <v>3496</v>
      </c>
      <c r="H321">
        <v>43500</v>
      </c>
      <c r="I321">
        <v>7383</v>
      </c>
      <c r="J321">
        <v>0</v>
      </c>
      <c r="K321">
        <v>53950</v>
      </c>
      <c r="L321">
        <v>7383</v>
      </c>
      <c r="M321">
        <v>437111</v>
      </c>
      <c r="N321" t="s">
        <v>3093</v>
      </c>
      <c r="O321" t="s">
        <v>35</v>
      </c>
      <c r="P321" t="s">
        <v>111</v>
      </c>
      <c r="Q321" t="s">
        <v>3109</v>
      </c>
    </row>
    <row r="322" spans="1:18" x14ac:dyDescent="0.3">
      <c r="A322">
        <v>2024</v>
      </c>
      <c r="B322">
        <v>17683</v>
      </c>
      <c r="C322" t="s">
        <v>3172</v>
      </c>
      <c r="D322" s="2">
        <v>45478</v>
      </c>
      <c r="E322" t="s">
        <v>3160</v>
      </c>
      <c r="F322">
        <v>118</v>
      </c>
      <c r="G322" t="s">
        <v>3497</v>
      </c>
      <c r="H322">
        <v>43500</v>
      </c>
      <c r="I322">
        <v>11216</v>
      </c>
      <c r="J322">
        <v>0</v>
      </c>
      <c r="K322">
        <v>53950</v>
      </c>
      <c r="L322">
        <v>11216</v>
      </c>
      <c r="M322">
        <v>421114</v>
      </c>
      <c r="N322" t="s">
        <v>3093</v>
      </c>
      <c r="O322" t="s">
        <v>35</v>
      </c>
      <c r="P322" t="s">
        <v>124</v>
      </c>
      <c r="Q322" t="s">
        <v>3109</v>
      </c>
    </row>
    <row r="323" spans="1:18" x14ac:dyDescent="0.3">
      <c r="A323">
        <v>2024</v>
      </c>
      <c r="B323">
        <v>15381</v>
      </c>
      <c r="C323" t="s">
        <v>3355</v>
      </c>
      <c r="D323" s="2">
        <v>45475</v>
      </c>
      <c r="E323" t="s">
        <v>3160</v>
      </c>
      <c r="F323">
        <v>119</v>
      </c>
      <c r="G323" t="s">
        <v>3498</v>
      </c>
      <c r="H323">
        <v>43500</v>
      </c>
      <c r="I323">
        <v>8400</v>
      </c>
      <c r="J323">
        <v>0</v>
      </c>
      <c r="K323">
        <v>53210</v>
      </c>
      <c r="L323">
        <v>8400</v>
      </c>
      <c r="M323">
        <v>437111</v>
      </c>
      <c r="N323" t="s">
        <v>3093</v>
      </c>
      <c r="O323" t="s">
        <v>35</v>
      </c>
      <c r="P323" t="s">
        <v>204</v>
      </c>
      <c r="Q323" t="s">
        <v>1381</v>
      </c>
      <c r="R323" t="s">
        <v>3153</v>
      </c>
    </row>
    <row r="324" spans="1:18" x14ac:dyDescent="0.3">
      <c r="A324">
        <v>2024</v>
      </c>
      <c r="B324">
        <v>15381</v>
      </c>
      <c r="C324" t="s">
        <v>3355</v>
      </c>
      <c r="D324" s="2">
        <v>45481</v>
      </c>
      <c r="E324" t="s">
        <v>3160</v>
      </c>
      <c r="F324">
        <v>119</v>
      </c>
      <c r="G324" t="s">
        <v>3499</v>
      </c>
      <c r="H324">
        <v>43500</v>
      </c>
      <c r="I324">
        <v>8400</v>
      </c>
      <c r="J324">
        <v>0</v>
      </c>
      <c r="K324">
        <v>53210</v>
      </c>
      <c r="L324">
        <v>8400</v>
      </c>
      <c r="M324">
        <v>413111</v>
      </c>
      <c r="N324" t="s">
        <v>3093</v>
      </c>
      <c r="O324" t="s">
        <v>35</v>
      </c>
      <c r="P324" t="s">
        <v>137</v>
      </c>
      <c r="Q324" t="s">
        <v>1381</v>
      </c>
      <c r="R324" t="s">
        <v>3153</v>
      </c>
    </row>
    <row r="325" spans="1:18" x14ac:dyDescent="0.3">
      <c r="A325">
        <v>2024</v>
      </c>
      <c r="B325">
        <v>15381</v>
      </c>
      <c r="C325" t="s">
        <v>3355</v>
      </c>
      <c r="D325" s="2">
        <v>45444</v>
      </c>
      <c r="E325" t="s">
        <v>3160</v>
      </c>
      <c r="F325">
        <v>120</v>
      </c>
      <c r="G325" t="s">
        <v>3500</v>
      </c>
      <c r="H325">
        <v>43500</v>
      </c>
      <c r="I325">
        <v>21012</v>
      </c>
      <c r="J325">
        <v>0</v>
      </c>
      <c r="K325">
        <v>53210</v>
      </c>
      <c r="L325">
        <v>21012</v>
      </c>
      <c r="M325">
        <v>441111</v>
      </c>
      <c r="N325" t="s">
        <v>3093</v>
      </c>
      <c r="O325" t="s">
        <v>35</v>
      </c>
      <c r="P325" t="s">
        <v>184</v>
      </c>
      <c r="Q325" t="s">
        <v>1381</v>
      </c>
    </row>
    <row r="326" spans="1:18" x14ac:dyDescent="0.3">
      <c r="A326">
        <v>2024</v>
      </c>
      <c r="B326">
        <v>1576</v>
      </c>
      <c r="C326" t="s">
        <v>3110</v>
      </c>
      <c r="D326" s="2">
        <v>45455</v>
      </c>
      <c r="E326" t="s">
        <v>3160</v>
      </c>
      <c r="F326">
        <v>120</v>
      </c>
      <c r="G326" t="s">
        <v>3501</v>
      </c>
      <c r="H326">
        <v>43500</v>
      </c>
      <c r="I326">
        <v>3210</v>
      </c>
      <c r="J326">
        <v>0</v>
      </c>
      <c r="K326">
        <v>53210</v>
      </c>
      <c r="L326">
        <v>3210</v>
      </c>
      <c r="M326">
        <v>437111</v>
      </c>
      <c r="N326" t="s">
        <v>3093</v>
      </c>
      <c r="O326" t="s">
        <v>35</v>
      </c>
      <c r="P326" t="s">
        <v>433</v>
      </c>
      <c r="Q326" t="s">
        <v>3193</v>
      </c>
    </row>
    <row r="327" spans="1:18" x14ac:dyDescent="0.3">
      <c r="A327">
        <v>2024</v>
      </c>
      <c r="B327">
        <v>13196</v>
      </c>
      <c r="C327" t="s">
        <v>3159</v>
      </c>
      <c r="D327" s="2">
        <v>45460</v>
      </c>
      <c r="E327" t="s">
        <v>3160</v>
      </c>
      <c r="F327">
        <v>121</v>
      </c>
      <c r="G327" t="s">
        <v>3502</v>
      </c>
      <c r="H327">
        <v>43500</v>
      </c>
      <c r="I327">
        <v>6445</v>
      </c>
      <c r="J327">
        <v>900</v>
      </c>
      <c r="K327">
        <v>51300</v>
      </c>
      <c r="L327">
        <v>6445</v>
      </c>
      <c r="M327">
        <v>412111</v>
      </c>
      <c r="N327" t="s">
        <v>3133</v>
      </c>
      <c r="O327" t="s">
        <v>35</v>
      </c>
      <c r="P327" t="s">
        <v>325</v>
      </c>
      <c r="Q327" t="s">
        <v>3272</v>
      </c>
      <c r="R327" t="s">
        <v>3503</v>
      </c>
    </row>
    <row r="328" spans="1:18" x14ac:dyDescent="0.3">
      <c r="A328">
        <v>2024</v>
      </c>
      <c r="B328">
        <v>13196</v>
      </c>
      <c r="C328" t="s">
        <v>3159</v>
      </c>
      <c r="D328" s="2">
        <v>45453</v>
      </c>
      <c r="E328" t="s">
        <v>3160</v>
      </c>
      <c r="F328">
        <v>121</v>
      </c>
      <c r="G328" t="s">
        <v>3504</v>
      </c>
      <c r="H328">
        <v>43500</v>
      </c>
      <c r="I328">
        <v>3895</v>
      </c>
      <c r="J328">
        <v>900</v>
      </c>
      <c r="K328">
        <v>51300</v>
      </c>
      <c r="L328">
        <v>3895</v>
      </c>
      <c r="M328">
        <v>437111</v>
      </c>
      <c r="N328" t="s">
        <v>3133</v>
      </c>
      <c r="O328" t="s">
        <v>35</v>
      </c>
      <c r="P328" t="s">
        <v>80</v>
      </c>
      <c r="Q328" t="s">
        <v>1381</v>
      </c>
    </row>
    <row r="329" spans="1:18" x14ac:dyDescent="0.3">
      <c r="A329">
        <v>2024</v>
      </c>
      <c r="B329">
        <v>13196</v>
      </c>
      <c r="C329" t="s">
        <v>3159</v>
      </c>
      <c r="D329" s="2">
        <v>45454</v>
      </c>
      <c r="E329" t="s">
        <v>3160</v>
      </c>
      <c r="F329">
        <v>121</v>
      </c>
      <c r="G329" t="s">
        <v>3505</v>
      </c>
      <c r="H329">
        <v>43500</v>
      </c>
      <c r="I329">
        <v>8812</v>
      </c>
      <c r="J329">
        <v>900</v>
      </c>
      <c r="K329">
        <v>51300</v>
      </c>
      <c r="L329">
        <v>8812</v>
      </c>
      <c r="M329">
        <v>436222</v>
      </c>
      <c r="N329" t="s">
        <v>3133</v>
      </c>
      <c r="O329" t="s">
        <v>35</v>
      </c>
      <c r="P329" t="s">
        <v>272</v>
      </c>
      <c r="Q329" t="s">
        <v>3272</v>
      </c>
    </row>
    <row r="330" spans="1:18" x14ac:dyDescent="0.3">
      <c r="A330">
        <v>2024</v>
      </c>
      <c r="B330">
        <v>13196</v>
      </c>
      <c r="C330" t="s">
        <v>3159</v>
      </c>
      <c r="D330" s="2">
        <v>45455</v>
      </c>
      <c r="E330" t="s">
        <v>3160</v>
      </c>
      <c r="F330">
        <v>121</v>
      </c>
      <c r="G330" t="s">
        <v>3506</v>
      </c>
      <c r="H330">
        <v>43500</v>
      </c>
      <c r="I330">
        <v>2490</v>
      </c>
      <c r="J330">
        <v>888</v>
      </c>
      <c r="K330">
        <v>53940</v>
      </c>
      <c r="L330">
        <v>2490</v>
      </c>
      <c r="M330">
        <v>436222</v>
      </c>
      <c r="N330" t="s">
        <v>3093</v>
      </c>
      <c r="O330" t="s">
        <v>35</v>
      </c>
      <c r="P330" t="s">
        <v>297</v>
      </c>
      <c r="Q330" t="s">
        <v>3164</v>
      </c>
    </row>
    <row r="331" spans="1:18" x14ac:dyDescent="0.3">
      <c r="A331">
        <v>2024</v>
      </c>
      <c r="B331">
        <v>13196</v>
      </c>
      <c r="C331" t="s">
        <v>3159</v>
      </c>
      <c r="D331" s="2">
        <v>45456</v>
      </c>
      <c r="E331" t="s">
        <v>3160</v>
      </c>
      <c r="F331">
        <v>121</v>
      </c>
      <c r="G331" t="s">
        <v>3507</v>
      </c>
      <c r="H331">
        <v>43500</v>
      </c>
      <c r="I331">
        <v>4640</v>
      </c>
      <c r="J331">
        <v>790</v>
      </c>
      <c r="K331">
        <v>53940</v>
      </c>
      <c r="L331">
        <v>4640</v>
      </c>
      <c r="M331">
        <v>437111</v>
      </c>
      <c r="N331" t="s">
        <v>3093</v>
      </c>
      <c r="O331" t="s">
        <v>35</v>
      </c>
      <c r="P331" t="s">
        <v>508</v>
      </c>
      <c r="Q331" t="s">
        <v>3164</v>
      </c>
    </row>
    <row r="332" spans="1:18" x14ac:dyDescent="0.3">
      <c r="A332">
        <v>2024</v>
      </c>
      <c r="B332">
        <v>13196</v>
      </c>
      <c r="C332" t="s">
        <v>3159</v>
      </c>
      <c r="D332" s="2">
        <v>45460</v>
      </c>
      <c r="E332" t="s">
        <v>3160</v>
      </c>
      <c r="F332">
        <v>121</v>
      </c>
      <c r="G332" t="s">
        <v>3508</v>
      </c>
      <c r="H332">
        <v>43500</v>
      </c>
      <c r="I332">
        <v>11980</v>
      </c>
      <c r="J332">
        <v>0</v>
      </c>
      <c r="K332">
        <v>53210</v>
      </c>
      <c r="L332">
        <v>11980</v>
      </c>
      <c r="M332">
        <v>437111</v>
      </c>
      <c r="N332" t="s">
        <v>3093</v>
      </c>
      <c r="O332" t="s">
        <v>35</v>
      </c>
      <c r="P332" t="s">
        <v>940</v>
      </c>
      <c r="Q332" t="s">
        <v>1381</v>
      </c>
    </row>
    <row r="333" spans="1:18" x14ac:dyDescent="0.3">
      <c r="A333">
        <v>2024</v>
      </c>
      <c r="B333">
        <v>13196</v>
      </c>
      <c r="C333" t="s">
        <v>3159</v>
      </c>
      <c r="D333" s="2">
        <v>45462</v>
      </c>
      <c r="E333" t="s">
        <v>3160</v>
      </c>
      <c r="F333">
        <v>121</v>
      </c>
      <c r="G333" t="s">
        <v>3509</v>
      </c>
      <c r="H333">
        <v>43500</v>
      </c>
      <c r="I333">
        <v>749</v>
      </c>
      <c r="J333">
        <v>900</v>
      </c>
      <c r="K333">
        <v>51300</v>
      </c>
      <c r="L333">
        <v>749</v>
      </c>
      <c r="M333">
        <v>436111</v>
      </c>
      <c r="N333" t="s">
        <v>3133</v>
      </c>
      <c r="O333" t="s">
        <v>35</v>
      </c>
      <c r="P333" t="s">
        <v>884</v>
      </c>
      <c r="Q333" t="s">
        <v>1383</v>
      </c>
      <c r="R333" t="s">
        <v>3202</v>
      </c>
    </row>
    <row r="334" spans="1:18" x14ac:dyDescent="0.3">
      <c r="A334">
        <v>2024</v>
      </c>
      <c r="B334">
        <v>13196</v>
      </c>
      <c r="C334" t="s">
        <v>3159</v>
      </c>
      <c r="D334" s="2">
        <v>45463</v>
      </c>
      <c r="E334" t="s">
        <v>3160</v>
      </c>
      <c r="F334">
        <v>121</v>
      </c>
      <c r="G334" t="s">
        <v>3510</v>
      </c>
      <c r="H334">
        <v>43500</v>
      </c>
      <c r="I334">
        <v>2680</v>
      </c>
      <c r="J334">
        <v>912</v>
      </c>
      <c r="K334">
        <v>53940</v>
      </c>
      <c r="L334">
        <v>2680</v>
      </c>
      <c r="M334">
        <v>436222</v>
      </c>
      <c r="N334" t="s">
        <v>3093</v>
      </c>
      <c r="O334" t="s">
        <v>35</v>
      </c>
      <c r="P334" t="s">
        <v>150</v>
      </c>
      <c r="Q334" t="s">
        <v>3164</v>
      </c>
    </row>
    <row r="335" spans="1:18" x14ac:dyDescent="0.3">
      <c r="A335">
        <v>2024</v>
      </c>
      <c r="B335">
        <v>13196</v>
      </c>
      <c r="C335" t="s">
        <v>3159</v>
      </c>
      <c r="D335" s="2">
        <v>45464</v>
      </c>
      <c r="E335" t="s">
        <v>3160</v>
      </c>
      <c r="F335">
        <v>121</v>
      </c>
      <c r="G335" t="s">
        <v>3511</v>
      </c>
      <c r="H335">
        <v>43500</v>
      </c>
      <c r="I335">
        <v>3098</v>
      </c>
      <c r="J335">
        <v>900</v>
      </c>
      <c r="K335">
        <v>51300</v>
      </c>
      <c r="L335">
        <v>3098</v>
      </c>
      <c r="M335">
        <v>437111</v>
      </c>
      <c r="N335" t="s">
        <v>3133</v>
      </c>
      <c r="O335" t="s">
        <v>35</v>
      </c>
      <c r="P335" t="s">
        <v>433</v>
      </c>
      <c r="Q335" t="s">
        <v>1383</v>
      </c>
      <c r="R335" t="s">
        <v>3202</v>
      </c>
    </row>
    <row r="336" spans="1:18" x14ac:dyDescent="0.3">
      <c r="A336">
        <v>2024</v>
      </c>
      <c r="B336">
        <v>13196</v>
      </c>
      <c r="C336" t="s">
        <v>3159</v>
      </c>
      <c r="D336" s="2">
        <v>45467</v>
      </c>
      <c r="E336" t="s">
        <v>3160</v>
      </c>
      <c r="F336">
        <v>121</v>
      </c>
      <c r="G336" t="s">
        <v>3512</v>
      </c>
      <c r="H336">
        <v>43500</v>
      </c>
      <c r="I336">
        <v>4700</v>
      </c>
      <c r="J336">
        <v>709</v>
      </c>
      <c r="K336">
        <v>53940</v>
      </c>
      <c r="L336">
        <v>4700</v>
      </c>
      <c r="M336">
        <v>436222</v>
      </c>
      <c r="N336" t="s">
        <v>3093</v>
      </c>
      <c r="O336" t="s">
        <v>35</v>
      </c>
      <c r="P336" t="s">
        <v>944</v>
      </c>
      <c r="Q336" t="s">
        <v>3164</v>
      </c>
    </row>
    <row r="337" spans="1:18" x14ac:dyDescent="0.3">
      <c r="A337">
        <v>2024</v>
      </c>
      <c r="B337">
        <v>13196</v>
      </c>
      <c r="C337" t="s">
        <v>3159</v>
      </c>
      <c r="D337" s="2">
        <v>45467</v>
      </c>
      <c r="E337" t="s">
        <v>3160</v>
      </c>
      <c r="F337">
        <v>121</v>
      </c>
      <c r="G337" t="s">
        <v>3513</v>
      </c>
      <c r="H337">
        <v>43500</v>
      </c>
      <c r="I337">
        <v>21000</v>
      </c>
      <c r="J337">
        <v>0</v>
      </c>
      <c r="K337">
        <v>51460</v>
      </c>
      <c r="L337">
        <v>21000</v>
      </c>
      <c r="M337">
        <v>436222</v>
      </c>
      <c r="N337" t="s">
        <v>3093</v>
      </c>
      <c r="O337">
        <v>2</v>
      </c>
      <c r="P337" t="s">
        <v>944</v>
      </c>
      <c r="Q337" t="s">
        <v>3112</v>
      </c>
    </row>
    <row r="338" spans="1:18" x14ac:dyDescent="0.3">
      <c r="A338">
        <v>2024</v>
      </c>
      <c r="B338">
        <v>13196</v>
      </c>
      <c r="C338" t="s">
        <v>3159</v>
      </c>
      <c r="D338" s="2">
        <v>45468</v>
      </c>
      <c r="E338" t="s">
        <v>3160</v>
      </c>
      <c r="F338">
        <v>121</v>
      </c>
      <c r="G338" t="s">
        <v>3514</v>
      </c>
      <c r="H338">
        <v>43500</v>
      </c>
      <c r="I338">
        <v>4640</v>
      </c>
      <c r="J338">
        <v>790</v>
      </c>
      <c r="K338">
        <v>53940</v>
      </c>
      <c r="L338">
        <v>4640</v>
      </c>
      <c r="M338">
        <v>437111</v>
      </c>
      <c r="N338" t="s">
        <v>3093</v>
      </c>
      <c r="O338" t="s">
        <v>35</v>
      </c>
      <c r="P338" t="s">
        <v>1044</v>
      </c>
      <c r="Q338" t="s">
        <v>3164</v>
      </c>
    </row>
    <row r="339" spans="1:18" x14ac:dyDescent="0.3">
      <c r="A339">
        <v>2024</v>
      </c>
      <c r="B339">
        <v>13196</v>
      </c>
      <c r="C339" t="s">
        <v>3159</v>
      </c>
      <c r="D339" s="2">
        <v>45469</v>
      </c>
      <c r="E339" t="s">
        <v>3160</v>
      </c>
      <c r="F339">
        <v>121</v>
      </c>
      <c r="G339" t="s">
        <v>3515</v>
      </c>
      <c r="H339">
        <v>43500</v>
      </c>
      <c r="I339">
        <v>3900</v>
      </c>
      <c r="J339">
        <v>944</v>
      </c>
      <c r="K339">
        <v>53940</v>
      </c>
      <c r="L339">
        <v>3900</v>
      </c>
      <c r="M339">
        <v>436222</v>
      </c>
      <c r="N339" t="s">
        <v>3093</v>
      </c>
      <c r="O339" t="s">
        <v>35</v>
      </c>
      <c r="P339" t="s">
        <v>166</v>
      </c>
      <c r="Q339" t="s">
        <v>3164</v>
      </c>
    </row>
    <row r="340" spans="1:18" x14ac:dyDescent="0.3">
      <c r="A340">
        <v>2024</v>
      </c>
      <c r="B340">
        <v>13196</v>
      </c>
      <c r="C340" t="s">
        <v>3159</v>
      </c>
      <c r="D340" s="2">
        <v>45469</v>
      </c>
      <c r="E340" t="s">
        <v>3160</v>
      </c>
      <c r="F340">
        <v>121</v>
      </c>
      <c r="G340" t="s">
        <v>3516</v>
      </c>
      <c r="H340">
        <v>43500</v>
      </c>
      <c r="I340">
        <v>7040</v>
      </c>
      <c r="J340">
        <v>886</v>
      </c>
      <c r="K340">
        <v>53940</v>
      </c>
      <c r="L340">
        <v>7040</v>
      </c>
      <c r="M340">
        <v>436222</v>
      </c>
      <c r="N340" t="s">
        <v>3093</v>
      </c>
      <c r="O340" t="s">
        <v>35</v>
      </c>
      <c r="P340" t="s">
        <v>294</v>
      </c>
      <c r="Q340" t="s">
        <v>3164</v>
      </c>
    </row>
    <row r="341" spans="1:18" x14ac:dyDescent="0.3">
      <c r="A341">
        <v>2024</v>
      </c>
      <c r="B341">
        <v>13196</v>
      </c>
      <c r="C341" t="s">
        <v>3159</v>
      </c>
      <c r="D341" s="2">
        <v>45469</v>
      </c>
      <c r="E341" t="s">
        <v>3160</v>
      </c>
      <c r="F341">
        <v>121</v>
      </c>
      <c r="G341" t="s">
        <v>3517</v>
      </c>
      <c r="H341">
        <v>43500</v>
      </c>
      <c r="I341">
        <v>9910</v>
      </c>
      <c r="J341">
        <v>971</v>
      </c>
      <c r="K341">
        <v>53940</v>
      </c>
      <c r="L341">
        <v>9910</v>
      </c>
      <c r="M341">
        <v>436222</v>
      </c>
      <c r="N341" t="s">
        <v>3093</v>
      </c>
      <c r="O341" t="s">
        <v>35</v>
      </c>
      <c r="P341" t="s">
        <v>508</v>
      </c>
      <c r="Q341" t="s">
        <v>3164</v>
      </c>
    </row>
    <row r="342" spans="1:18" x14ac:dyDescent="0.3">
      <c r="A342">
        <v>2024</v>
      </c>
      <c r="B342">
        <v>13196</v>
      </c>
      <c r="C342" t="s">
        <v>3159</v>
      </c>
      <c r="D342" s="2">
        <v>45469</v>
      </c>
      <c r="E342" t="s">
        <v>3160</v>
      </c>
      <c r="F342">
        <v>121</v>
      </c>
      <c r="G342" t="s">
        <v>3518</v>
      </c>
      <c r="H342">
        <v>43500</v>
      </c>
      <c r="I342">
        <v>1500</v>
      </c>
      <c r="J342">
        <v>0</v>
      </c>
      <c r="K342">
        <v>53210</v>
      </c>
      <c r="L342">
        <v>1500</v>
      </c>
      <c r="M342">
        <v>437111</v>
      </c>
      <c r="N342" t="s">
        <v>3093</v>
      </c>
      <c r="O342" t="s">
        <v>35</v>
      </c>
      <c r="P342" t="s">
        <v>331</v>
      </c>
      <c r="Q342" t="s">
        <v>3094</v>
      </c>
    </row>
    <row r="343" spans="1:18" x14ac:dyDescent="0.3">
      <c r="A343">
        <v>2024</v>
      </c>
      <c r="B343">
        <v>13196</v>
      </c>
      <c r="C343" t="s">
        <v>3159</v>
      </c>
      <c r="D343" s="2">
        <v>45469</v>
      </c>
      <c r="E343" t="s">
        <v>3160</v>
      </c>
      <c r="F343">
        <v>121</v>
      </c>
      <c r="G343" t="s">
        <v>3519</v>
      </c>
      <c r="H343">
        <v>43500</v>
      </c>
      <c r="I343">
        <v>797</v>
      </c>
      <c r="J343">
        <v>799</v>
      </c>
      <c r="K343">
        <v>53940</v>
      </c>
      <c r="L343">
        <v>797</v>
      </c>
      <c r="M343">
        <v>436222</v>
      </c>
      <c r="N343" t="s">
        <v>3093</v>
      </c>
      <c r="O343" t="s">
        <v>35</v>
      </c>
      <c r="P343" t="s">
        <v>459</v>
      </c>
      <c r="Q343" t="s">
        <v>3164</v>
      </c>
    </row>
    <row r="344" spans="1:18" x14ac:dyDescent="0.3">
      <c r="A344">
        <v>2024</v>
      </c>
      <c r="B344">
        <v>13196</v>
      </c>
      <c r="C344" t="s">
        <v>3159</v>
      </c>
      <c r="D344" s="2">
        <v>45471</v>
      </c>
      <c r="E344" t="s">
        <v>3160</v>
      </c>
      <c r="F344">
        <v>121</v>
      </c>
      <c r="G344" t="s">
        <v>3520</v>
      </c>
      <c r="H344">
        <v>43500</v>
      </c>
      <c r="I344">
        <v>11280</v>
      </c>
      <c r="J344">
        <v>964</v>
      </c>
      <c r="K344">
        <v>53940</v>
      </c>
      <c r="L344">
        <v>11280</v>
      </c>
      <c r="M344">
        <v>436222</v>
      </c>
      <c r="N344" t="s">
        <v>3093</v>
      </c>
      <c r="O344" t="s">
        <v>35</v>
      </c>
      <c r="P344" t="s">
        <v>210</v>
      </c>
      <c r="Q344" t="s">
        <v>3164</v>
      </c>
    </row>
    <row r="345" spans="1:18" x14ac:dyDescent="0.3">
      <c r="A345">
        <v>2024</v>
      </c>
      <c r="B345">
        <v>13196</v>
      </c>
      <c r="C345" t="s">
        <v>3159</v>
      </c>
      <c r="D345" s="2">
        <v>45468</v>
      </c>
      <c r="E345" t="s">
        <v>3160</v>
      </c>
      <c r="F345">
        <v>121</v>
      </c>
      <c r="G345" t="s">
        <v>3521</v>
      </c>
      <c r="H345">
        <v>43500</v>
      </c>
      <c r="I345">
        <v>4700</v>
      </c>
      <c r="J345">
        <v>583</v>
      </c>
      <c r="K345">
        <v>53940</v>
      </c>
      <c r="L345">
        <v>4700</v>
      </c>
      <c r="M345">
        <v>707001</v>
      </c>
      <c r="N345" t="s">
        <v>3093</v>
      </c>
      <c r="O345" t="s">
        <v>35</v>
      </c>
      <c r="P345" t="s">
        <v>3522</v>
      </c>
      <c r="Q345" t="s">
        <v>3164</v>
      </c>
    </row>
    <row r="346" spans="1:18" x14ac:dyDescent="0.3">
      <c r="A346">
        <v>2024</v>
      </c>
      <c r="B346">
        <v>15381</v>
      </c>
      <c r="C346" t="s">
        <v>3355</v>
      </c>
      <c r="D346" s="2">
        <v>45444</v>
      </c>
      <c r="E346" t="s">
        <v>3160</v>
      </c>
      <c r="F346">
        <v>122</v>
      </c>
      <c r="G346" t="s">
        <v>3523</v>
      </c>
      <c r="H346">
        <v>43500</v>
      </c>
      <c r="I346">
        <v>26916</v>
      </c>
      <c r="J346">
        <v>0</v>
      </c>
      <c r="K346">
        <v>53210</v>
      </c>
      <c r="L346">
        <v>22430</v>
      </c>
      <c r="M346">
        <v>437111</v>
      </c>
      <c r="N346" t="s">
        <v>3093</v>
      </c>
      <c r="O346" t="s">
        <v>35</v>
      </c>
      <c r="P346" t="s">
        <v>965</v>
      </c>
      <c r="Q346" t="s">
        <v>1381</v>
      </c>
    </row>
    <row r="347" spans="1:18" x14ac:dyDescent="0.3">
      <c r="A347">
        <v>2024</v>
      </c>
      <c r="B347">
        <v>15381</v>
      </c>
      <c r="C347" t="s">
        <v>3355</v>
      </c>
      <c r="D347" s="2">
        <v>45469</v>
      </c>
      <c r="E347" t="s">
        <v>3160</v>
      </c>
      <c r="F347">
        <v>122</v>
      </c>
      <c r="G347" t="s">
        <v>3524</v>
      </c>
      <c r="H347">
        <v>43500</v>
      </c>
      <c r="I347">
        <v>8400</v>
      </c>
      <c r="J347">
        <v>0</v>
      </c>
      <c r="K347">
        <v>53210</v>
      </c>
      <c r="L347">
        <v>7000</v>
      </c>
      <c r="M347">
        <v>421114</v>
      </c>
      <c r="N347" t="s">
        <v>3093</v>
      </c>
      <c r="O347" t="s">
        <v>35</v>
      </c>
      <c r="P347" t="s">
        <v>191</v>
      </c>
      <c r="Q347" t="s">
        <v>1381</v>
      </c>
    </row>
    <row r="348" spans="1:18" x14ac:dyDescent="0.3">
      <c r="A348">
        <v>2024</v>
      </c>
      <c r="B348">
        <v>1576</v>
      </c>
      <c r="C348" t="s">
        <v>3110</v>
      </c>
      <c r="D348" s="2">
        <v>45464</v>
      </c>
      <c r="E348" t="s">
        <v>3160</v>
      </c>
      <c r="F348">
        <v>122</v>
      </c>
      <c r="G348" t="s">
        <v>3525</v>
      </c>
      <c r="H348">
        <v>43500</v>
      </c>
      <c r="I348">
        <v>2550</v>
      </c>
      <c r="J348">
        <v>0</v>
      </c>
      <c r="K348">
        <v>53210</v>
      </c>
      <c r="L348">
        <v>2550</v>
      </c>
      <c r="M348">
        <v>436222</v>
      </c>
      <c r="N348" t="s">
        <v>3093</v>
      </c>
      <c r="O348" t="s">
        <v>35</v>
      </c>
      <c r="P348" t="s">
        <v>289</v>
      </c>
      <c r="Q348" t="s">
        <v>1381</v>
      </c>
      <c r="R348" t="s">
        <v>3237</v>
      </c>
    </row>
    <row r="349" spans="1:18" x14ac:dyDescent="0.3">
      <c r="A349">
        <v>2024</v>
      </c>
      <c r="B349">
        <v>9841</v>
      </c>
      <c r="C349" t="s">
        <v>17</v>
      </c>
      <c r="D349" s="2">
        <v>45460</v>
      </c>
      <c r="E349" t="s">
        <v>3160</v>
      </c>
      <c r="F349">
        <v>122</v>
      </c>
      <c r="G349" t="s">
        <v>3526</v>
      </c>
      <c r="H349">
        <v>43500</v>
      </c>
      <c r="I349">
        <v>631086</v>
      </c>
      <c r="J349">
        <v>0</v>
      </c>
      <c r="K349">
        <v>53210</v>
      </c>
      <c r="L349">
        <v>525905</v>
      </c>
      <c r="M349">
        <v>437111</v>
      </c>
      <c r="N349" t="s">
        <v>3093</v>
      </c>
      <c r="O349" t="s">
        <v>35</v>
      </c>
      <c r="P349" t="s">
        <v>500</v>
      </c>
      <c r="Q349" t="s">
        <v>1381</v>
      </c>
    </row>
    <row r="350" spans="1:18" x14ac:dyDescent="0.3">
      <c r="A350">
        <v>2024</v>
      </c>
      <c r="B350">
        <v>15381</v>
      </c>
      <c r="C350" t="s">
        <v>3355</v>
      </c>
      <c r="D350" s="2">
        <v>45482</v>
      </c>
      <c r="E350" t="s">
        <v>3160</v>
      </c>
      <c r="F350">
        <v>128</v>
      </c>
      <c r="G350" t="s">
        <v>3527</v>
      </c>
      <c r="H350">
        <v>43500</v>
      </c>
      <c r="I350">
        <v>20400</v>
      </c>
      <c r="J350">
        <v>0</v>
      </c>
      <c r="K350">
        <v>53210</v>
      </c>
      <c r="L350">
        <v>20400</v>
      </c>
      <c r="M350">
        <v>413111</v>
      </c>
      <c r="N350" t="s">
        <v>3093</v>
      </c>
      <c r="O350" t="s">
        <v>35</v>
      </c>
      <c r="P350" t="s">
        <v>813</v>
      </c>
      <c r="Q350" t="s">
        <v>1381</v>
      </c>
    </row>
    <row r="351" spans="1:18" x14ac:dyDescent="0.3">
      <c r="A351">
        <v>2024</v>
      </c>
      <c r="B351">
        <v>15381</v>
      </c>
      <c r="C351" t="s">
        <v>3355</v>
      </c>
      <c r="D351" s="2">
        <v>45474</v>
      </c>
      <c r="E351" t="s">
        <v>3160</v>
      </c>
      <c r="F351">
        <v>128</v>
      </c>
      <c r="G351" t="s">
        <v>3528</v>
      </c>
      <c r="H351">
        <v>43500</v>
      </c>
      <c r="I351">
        <v>8400</v>
      </c>
      <c r="J351">
        <v>0</v>
      </c>
      <c r="K351">
        <v>53210</v>
      </c>
      <c r="L351">
        <v>8400</v>
      </c>
      <c r="M351">
        <v>425001</v>
      </c>
      <c r="N351" t="s">
        <v>3093</v>
      </c>
      <c r="O351" t="s">
        <v>35</v>
      </c>
      <c r="P351" t="s">
        <v>342</v>
      </c>
      <c r="Q351" t="s">
        <v>1381</v>
      </c>
      <c r="R351" t="s">
        <v>3153</v>
      </c>
    </row>
    <row r="352" spans="1:18" x14ac:dyDescent="0.3">
      <c r="A352">
        <v>2024</v>
      </c>
      <c r="B352">
        <v>15381</v>
      </c>
      <c r="C352" t="s">
        <v>3355</v>
      </c>
      <c r="D352" s="2">
        <v>45474</v>
      </c>
      <c r="E352" t="s">
        <v>3160</v>
      </c>
      <c r="F352">
        <v>128</v>
      </c>
      <c r="G352" t="s">
        <v>3529</v>
      </c>
      <c r="H352">
        <v>43500</v>
      </c>
      <c r="I352">
        <v>8400</v>
      </c>
      <c r="J352">
        <v>0</v>
      </c>
      <c r="K352">
        <v>53210</v>
      </c>
      <c r="L352">
        <v>8400</v>
      </c>
      <c r="M352">
        <v>437111</v>
      </c>
      <c r="N352" t="s">
        <v>3093</v>
      </c>
      <c r="O352" t="s">
        <v>35</v>
      </c>
      <c r="P352" t="s">
        <v>187</v>
      </c>
      <c r="Q352" t="s">
        <v>1381</v>
      </c>
      <c r="R352" t="s">
        <v>3153</v>
      </c>
    </row>
    <row r="353" spans="1:17" x14ac:dyDescent="0.3">
      <c r="A353">
        <v>2024</v>
      </c>
      <c r="B353">
        <v>16929</v>
      </c>
      <c r="C353" t="s">
        <v>3197</v>
      </c>
      <c r="D353" s="2">
        <v>45474</v>
      </c>
      <c r="E353" t="s">
        <v>3160</v>
      </c>
      <c r="F353">
        <v>128</v>
      </c>
      <c r="G353" t="s">
        <v>3530</v>
      </c>
      <c r="H353">
        <v>43500</v>
      </c>
      <c r="I353">
        <v>17150</v>
      </c>
      <c r="J353">
        <v>0</v>
      </c>
      <c r="K353">
        <v>53210</v>
      </c>
      <c r="L353">
        <v>17150</v>
      </c>
      <c r="M353">
        <v>436222</v>
      </c>
      <c r="N353" t="s">
        <v>3093</v>
      </c>
      <c r="O353" t="s">
        <v>35</v>
      </c>
      <c r="P353" t="s">
        <v>406</v>
      </c>
      <c r="Q353" t="s">
        <v>1381</v>
      </c>
    </row>
    <row r="354" spans="1:17" x14ac:dyDescent="0.3">
      <c r="A354">
        <v>2024</v>
      </c>
      <c r="B354">
        <v>16929</v>
      </c>
      <c r="C354" t="s">
        <v>3197</v>
      </c>
      <c r="D354" s="2">
        <v>45481</v>
      </c>
      <c r="E354" t="s">
        <v>3160</v>
      </c>
      <c r="F354">
        <v>128</v>
      </c>
      <c r="G354" t="s">
        <v>3531</v>
      </c>
      <c r="H354">
        <v>43500</v>
      </c>
      <c r="I354">
        <v>17700</v>
      </c>
      <c r="J354">
        <v>0</v>
      </c>
      <c r="K354">
        <v>53210</v>
      </c>
      <c r="L354">
        <v>17700</v>
      </c>
      <c r="M354">
        <v>436222</v>
      </c>
      <c r="N354" t="s">
        <v>3093</v>
      </c>
      <c r="O354" t="s">
        <v>35</v>
      </c>
      <c r="P354" t="s">
        <v>406</v>
      </c>
      <c r="Q354" t="s">
        <v>1381</v>
      </c>
    </row>
    <row r="355" spans="1:17" x14ac:dyDescent="0.3">
      <c r="A355">
        <v>2024</v>
      </c>
      <c r="B355">
        <v>1576</v>
      </c>
      <c r="C355" t="s">
        <v>3110</v>
      </c>
      <c r="D355" s="2">
        <v>45474</v>
      </c>
      <c r="E355" t="s">
        <v>3160</v>
      </c>
      <c r="F355">
        <v>128</v>
      </c>
      <c r="G355" t="s">
        <v>3532</v>
      </c>
      <c r="H355">
        <v>43500</v>
      </c>
      <c r="I355">
        <v>18223.2</v>
      </c>
      <c r="J355">
        <v>0</v>
      </c>
      <c r="K355">
        <v>51460</v>
      </c>
      <c r="L355">
        <v>18223.2</v>
      </c>
      <c r="M355">
        <v>413111</v>
      </c>
      <c r="N355" t="s">
        <v>3093</v>
      </c>
      <c r="O355">
        <v>2</v>
      </c>
      <c r="P355" t="s">
        <v>42</v>
      </c>
      <c r="Q355" t="s">
        <v>3112</v>
      </c>
    </row>
    <row r="356" spans="1:17" x14ac:dyDescent="0.3">
      <c r="A356">
        <v>2024</v>
      </c>
      <c r="B356">
        <v>18607</v>
      </c>
      <c r="C356" t="s">
        <v>3533</v>
      </c>
      <c r="D356" s="2">
        <v>45476</v>
      </c>
      <c r="E356" t="s">
        <v>3160</v>
      </c>
      <c r="F356">
        <v>128</v>
      </c>
      <c r="G356" t="s">
        <v>3534</v>
      </c>
      <c r="H356">
        <v>43500</v>
      </c>
      <c r="I356">
        <v>14000</v>
      </c>
      <c r="J356">
        <v>0</v>
      </c>
      <c r="K356">
        <v>53210</v>
      </c>
      <c r="L356">
        <v>14000</v>
      </c>
      <c r="M356">
        <v>421114</v>
      </c>
      <c r="N356" t="s">
        <v>3093</v>
      </c>
      <c r="O356" t="s">
        <v>35</v>
      </c>
      <c r="P356" t="s">
        <v>519</v>
      </c>
      <c r="Q356" t="s">
        <v>1381</v>
      </c>
    </row>
    <row r="357" spans="1:17" x14ac:dyDescent="0.3">
      <c r="A357">
        <v>2024</v>
      </c>
      <c r="B357">
        <v>18346</v>
      </c>
      <c r="C357" t="s">
        <v>3535</v>
      </c>
      <c r="D357" s="2">
        <v>45481</v>
      </c>
      <c r="E357" t="s">
        <v>3160</v>
      </c>
      <c r="F357">
        <v>128</v>
      </c>
      <c r="G357">
        <v>118</v>
      </c>
      <c r="H357">
        <v>43500</v>
      </c>
      <c r="I357">
        <v>30000</v>
      </c>
      <c r="J357">
        <v>0</v>
      </c>
      <c r="K357">
        <v>53210</v>
      </c>
      <c r="L357">
        <v>30000</v>
      </c>
      <c r="M357">
        <v>436111</v>
      </c>
      <c r="N357" t="s">
        <v>3093</v>
      </c>
      <c r="O357" t="s">
        <v>35</v>
      </c>
      <c r="P357" t="s">
        <v>215</v>
      </c>
      <c r="Q357" t="s">
        <v>1381</v>
      </c>
    </row>
    <row r="358" spans="1:17" x14ac:dyDescent="0.3">
      <c r="A358">
        <v>2024</v>
      </c>
      <c r="B358">
        <v>17683</v>
      </c>
      <c r="C358" t="s">
        <v>3172</v>
      </c>
      <c r="D358" s="2">
        <v>45476</v>
      </c>
      <c r="E358" t="s">
        <v>3160</v>
      </c>
      <c r="F358">
        <v>128</v>
      </c>
      <c r="G358" t="s">
        <v>3536</v>
      </c>
      <c r="H358">
        <v>43500</v>
      </c>
      <c r="I358">
        <v>18166</v>
      </c>
      <c r="J358">
        <v>0</v>
      </c>
      <c r="K358">
        <v>53950</v>
      </c>
      <c r="L358">
        <v>18166</v>
      </c>
      <c r="M358">
        <v>425002</v>
      </c>
      <c r="N358" t="s">
        <v>3093</v>
      </c>
      <c r="O358" t="s">
        <v>35</v>
      </c>
      <c r="P358" t="s">
        <v>376</v>
      </c>
      <c r="Q358" t="s">
        <v>3109</v>
      </c>
    </row>
    <row r="359" spans="1:17" x14ac:dyDescent="0.3">
      <c r="A359">
        <v>2024</v>
      </c>
      <c r="B359">
        <v>17683</v>
      </c>
      <c r="C359" t="s">
        <v>3172</v>
      </c>
      <c r="D359" s="2">
        <v>45478</v>
      </c>
      <c r="E359" t="s">
        <v>3160</v>
      </c>
      <c r="F359">
        <v>128</v>
      </c>
      <c r="G359" t="s">
        <v>3537</v>
      </c>
      <c r="H359">
        <v>43500</v>
      </c>
      <c r="I359">
        <v>17234</v>
      </c>
      <c r="J359">
        <v>0</v>
      </c>
      <c r="K359">
        <v>53950</v>
      </c>
      <c r="L359">
        <v>17234</v>
      </c>
      <c r="M359">
        <v>825003</v>
      </c>
      <c r="N359" t="s">
        <v>3093</v>
      </c>
      <c r="O359" t="s">
        <v>35</v>
      </c>
      <c r="P359" t="s">
        <v>309</v>
      </c>
      <c r="Q359" t="s">
        <v>3109</v>
      </c>
    </row>
    <row r="360" spans="1:17" x14ac:dyDescent="0.3">
      <c r="A360">
        <v>2024</v>
      </c>
      <c r="B360">
        <v>17683</v>
      </c>
      <c r="C360" t="s">
        <v>3172</v>
      </c>
      <c r="D360" s="2">
        <v>45478</v>
      </c>
      <c r="E360" t="s">
        <v>3160</v>
      </c>
      <c r="F360">
        <v>128</v>
      </c>
      <c r="G360" t="s">
        <v>3538</v>
      </c>
      <c r="H360">
        <v>43500</v>
      </c>
      <c r="I360">
        <v>15314</v>
      </c>
      <c r="J360">
        <v>0</v>
      </c>
      <c r="K360">
        <v>53950</v>
      </c>
      <c r="L360">
        <v>15314</v>
      </c>
      <c r="M360">
        <v>832111</v>
      </c>
      <c r="N360" t="s">
        <v>3093</v>
      </c>
      <c r="O360" t="s">
        <v>35</v>
      </c>
      <c r="P360" t="s">
        <v>19</v>
      </c>
      <c r="Q360" t="s">
        <v>3109</v>
      </c>
    </row>
    <row r="361" spans="1:17" x14ac:dyDescent="0.3">
      <c r="A361">
        <v>2024</v>
      </c>
      <c r="B361">
        <v>17683</v>
      </c>
      <c r="C361" t="s">
        <v>3172</v>
      </c>
      <c r="D361" s="2">
        <v>45481</v>
      </c>
      <c r="E361" t="s">
        <v>3160</v>
      </c>
      <c r="F361">
        <v>128</v>
      </c>
      <c r="G361" t="s">
        <v>3539</v>
      </c>
      <c r="H361">
        <v>43500</v>
      </c>
      <c r="I361">
        <v>5716</v>
      </c>
      <c r="J361">
        <v>0</v>
      </c>
      <c r="K361">
        <v>53950</v>
      </c>
      <c r="L361">
        <v>5716</v>
      </c>
      <c r="M361">
        <v>437111</v>
      </c>
      <c r="N361" t="s">
        <v>3093</v>
      </c>
      <c r="O361" t="s">
        <v>35</v>
      </c>
      <c r="P361" t="s">
        <v>104</v>
      </c>
      <c r="Q361" t="s">
        <v>3109</v>
      </c>
    </row>
    <row r="362" spans="1:17" x14ac:dyDescent="0.3">
      <c r="A362">
        <v>2024</v>
      </c>
      <c r="B362">
        <v>13196</v>
      </c>
      <c r="C362" t="s">
        <v>3159</v>
      </c>
      <c r="D362" s="2">
        <v>45474</v>
      </c>
      <c r="E362" t="s">
        <v>3160</v>
      </c>
      <c r="F362">
        <v>129</v>
      </c>
      <c r="G362" t="s">
        <v>3540</v>
      </c>
      <c r="H362">
        <v>43500</v>
      </c>
      <c r="I362">
        <v>8773</v>
      </c>
      <c r="J362">
        <v>992</v>
      </c>
      <c r="K362">
        <v>53940</v>
      </c>
      <c r="L362">
        <v>8773</v>
      </c>
      <c r="M362">
        <v>436222</v>
      </c>
      <c r="N362" t="s">
        <v>3093</v>
      </c>
      <c r="O362" t="s">
        <v>35</v>
      </c>
      <c r="P362" t="s">
        <v>215</v>
      </c>
      <c r="Q362" t="s">
        <v>3164</v>
      </c>
    </row>
    <row r="363" spans="1:17" x14ac:dyDescent="0.3">
      <c r="A363">
        <v>2024</v>
      </c>
      <c r="B363">
        <v>13196</v>
      </c>
      <c r="C363" t="s">
        <v>3159</v>
      </c>
      <c r="D363" s="2">
        <v>45475</v>
      </c>
      <c r="E363" t="s">
        <v>3160</v>
      </c>
      <c r="F363">
        <v>129</v>
      </c>
      <c r="G363" t="s">
        <v>3541</v>
      </c>
      <c r="H363">
        <v>43500</v>
      </c>
      <c r="I363">
        <v>1500</v>
      </c>
      <c r="J363">
        <v>0</v>
      </c>
      <c r="K363">
        <v>53210</v>
      </c>
      <c r="L363">
        <v>1500</v>
      </c>
      <c r="M363">
        <v>437111</v>
      </c>
      <c r="N363" t="s">
        <v>3093</v>
      </c>
      <c r="O363" t="s">
        <v>35</v>
      </c>
      <c r="P363" t="s">
        <v>280</v>
      </c>
      <c r="Q363" t="s">
        <v>3094</v>
      </c>
    </row>
    <row r="364" spans="1:17" x14ac:dyDescent="0.3">
      <c r="A364">
        <v>2024</v>
      </c>
      <c r="B364">
        <v>13196</v>
      </c>
      <c r="C364" t="s">
        <v>3159</v>
      </c>
      <c r="D364" s="2">
        <v>45474</v>
      </c>
      <c r="E364" t="s">
        <v>3160</v>
      </c>
      <c r="F364">
        <v>129</v>
      </c>
      <c r="G364" t="s">
        <v>3542</v>
      </c>
      <c r="H364">
        <v>43500</v>
      </c>
      <c r="I364">
        <v>4090</v>
      </c>
      <c r="J364">
        <v>912</v>
      </c>
      <c r="K364">
        <v>53940</v>
      </c>
      <c r="L364">
        <v>4090</v>
      </c>
      <c r="M364">
        <v>436222</v>
      </c>
      <c r="N364" t="s">
        <v>3093</v>
      </c>
      <c r="O364" t="s">
        <v>35</v>
      </c>
      <c r="P364" t="s">
        <v>150</v>
      </c>
      <c r="Q364" t="s">
        <v>3164</v>
      </c>
    </row>
    <row r="365" spans="1:17" x14ac:dyDescent="0.3">
      <c r="A365">
        <v>2024</v>
      </c>
      <c r="B365">
        <v>13196</v>
      </c>
      <c r="C365" t="s">
        <v>3159</v>
      </c>
      <c r="D365" s="2">
        <v>45481</v>
      </c>
      <c r="E365" t="s">
        <v>3160</v>
      </c>
      <c r="F365">
        <v>129</v>
      </c>
      <c r="G365" t="s">
        <v>3543</v>
      </c>
      <c r="H365">
        <v>43500</v>
      </c>
      <c r="I365">
        <v>2820</v>
      </c>
      <c r="J365">
        <v>343</v>
      </c>
      <c r="K365">
        <v>53940</v>
      </c>
      <c r="L365">
        <v>2820</v>
      </c>
      <c r="M365">
        <v>436111</v>
      </c>
      <c r="N365" t="s">
        <v>3093</v>
      </c>
      <c r="O365" t="s">
        <v>35</v>
      </c>
      <c r="P365" t="s">
        <v>566</v>
      </c>
      <c r="Q365" t="s">
        <v>3164</v>
      </c>
    </row>
    <row r="366" spans="1:17" x14ac:dyDescent="0.3">
      <c r="A366">
        <v>2024</v>
      </c>
      <c r="B366">
        <v>13196</v>
      </c>
      <c r="C366" t="s">
        <v>3159</v>
      </c>
      <c r="D366" s="2">
        <v>45474</v>
      </c>
      <c r="E366" t="s">
        <v>3160</v>
      </c>
      <c r="F366">
        <v>129</v>
      </c>
      <c r="G366" t="s">
        <v>3544</v>
      </c>
      <c r="H366">
        <v>43500</v>
      </c>
      <c r="I366">
        <v>9440</v>
      </c>
      <c r="J366">
        <v>919</v>
      </c>
      <c r="K366">
        <v>53940</v>
      </c>
      <c r="L366">
        <v>9440</v>
      </c>
      <c r="M366">
        <v>436222</v>
      </c>
      <c r="N366" t="s">
        <v>3093</v>
      </c>
      <c r="O366" t="s">
        <v>35</v>
      </c>
      <c r="P366" t="s">
        <v>512</v>
      </c>
      <c r="Q366" t="s">
        <v>3164</v>
      </c>
    </row>
    <row r="367" spans="1:17" x14ac:dyDescent="0.3">
      <c r="A367">
        <v>2024</v>
      </c>
      <c r="B367">
        <v>13196</v>
      </c>
      <c r="C367" t="s">
        <v>3159</v>
      </c>
      <c r="D367" s="2">
        <v>45482</v>
      </c>
      <c r="E367" t="s">
        <v>3160</v>
      </c>
      <c r="F367">
        <v>129</v>
      </c>
      <c r="G367" t="s">
        <v>3545</v>
      </c>
      <c r="H367">
        <v>43500</v>
      </c>
      <c r="I367">
        <v>1500</v>
      </c>
      <c r="J367">
        <v>0</v>
      </c>
      <c r="K367">
        <v>53210</v>
      </c>
      <c r="L367">
        <v>1500</v>
      </c>
      <c r="M367">
        <v>437111</v>
      </c>
      <c r="N367" t="s">
        <v>3093</v>
      </c>
      <c r="O367" t="s">
        <v>35</v>
      </c>
      <c r="P367" t="s">
        <v>433</v>
      </c>
      <c r="Q367" t="s">
        <v>3094</v>
      </c>
    </row>
    <row r="368" spans="1:17" x14ac:dyDescent="0.3">
      <c r="A368">
        <v>2024</v>
      </c>
      <c r="B368">
        <v>13196</v>
      </c>
      <c r="C368" t="s">
        <v>3159</v>
      </c>
      <c r="D368" s="2">
        <v>45482</v>
      </c>
      <c r="E368" t="s">
        <v>3160</v>
      </c>
      <c r="F368">
        <v>129</v>
      </c>
      <c r="G368" t="s">
        <v>3546</v>
      </c>
      <c r="H368">
        <v>43500</v>
      </c>
      <c r="I368">
        <v>1000</v>
      </c>
      <c r="J368">
        <v>0</v>
      </c>
      <c r="K368">
        <v>53210</v>
      </c>
      <c r="L368">
        <v>1000</v>
      </c>
      <c r="M368">
        <v>437111</v>
      </c>
      <c r="N368" t="s">
        <v>3093</v>
      </c>
      <c r="O368" t="s">
        <v>35</v>
      </c>
      <c r="P368" t="s">
        <v>342</v>
      </c>
      <c r="Q368" t="s">
        <v>3094</v>
      </c>
    </row>
    <row r="369" spans="1:18" x14ac:dyDescent="0.3">
      <c r="A369">
        <v>2024</v>
      </c>
      <c r="B369">
        <v>13196</v>
      </c>
      <c r="C369" t="s">
        <v>3159</v>
      </c>
      <c r="D369" s="2">
        <v>45481</v>
      </c>
      <c r="E369" t="s">
        <v>3160</v>
      </c>
      <c r="F369">
        <v>129</v>
      </c>
      <c r="G369" t="s">
        <v>3547</v>
      </c>
      <c r="H369">
        <v>43500</v>
      </c>
      <c r="I369">
        <v>5100</v>
      </c>
      <c r="J369">
        <v>762</v>
      </c>
      <c r="K369">
        <v>53940</v>
      </c>
      <c r="L369">
        <v>5100</v>
      </c>
      <c r="M369">
        <v>421116</v>
      </c>
      <c r="N369" t="s">
        <v>3093</v>
      </c>
      <c r="O369" t="s">
        <v>35</v>
      </c>
      <c r="P369" t="s">
        <v>436</v>
      </c>
      <c r="Q369" t="s">
        <v>3164</v>
      </c>
    </row>
    <row r="370" spans="1:18" x14ac:dyDescent="0.3">
      <c r="A370">
        <v>2024</v>
      </c>
      <c r="B370">
        <v>13196</v>
      </c>
      <c r="C370" t="s">
        <v>3159</v>
      </c>
      <c r="D370" s="2">
        <v>45488</v>
      </c>
      <c r="E370" t="s">
        <v>3160</v>
      </c>
      <c r="F370">
        <v>130</v>
      </c>
      <c r="G370" t="s">
        <v>3548</v>
      </c>
      <c r="H370">
        <v>43500</v>
      </c>
      <c r="I370">
        <v>3600</v>
      </c>
      <c r="J370">
        <v>0</v>
      </c>
      <c r="K370">
        <v>53990</v>
      </c>
      <c r="L370">
        <v>3600</v>
      </c>
      <c r="M370">
        <v>437111</v>
      </c>
      <c r="N370" t="s">
        <v>3133</v>
      </c>
      <c r="O370" t="s">
        <v>35</v>
      </c>
      <c r="P370" t="s">
        <v>539</v>
      </c>
      <c r="Q370" t="s">
        <v>1381</v>
      </c>
      <c r="R370" t="s">
        <v>3549</v>
      </c>
    </row>
    <row r="371" spans="1:18" x14ac:dyDescent="0.3">
      <c r="A371">
        <v>2024</v>
      </c>
      <c r="B371">
        <v>13196</v>
      </c>
      <c r="C371" t="s">
        <v>3159</v>
      </c>
      <c r="D371" s="2">
        <v>45488</v>
      </c>
      <c r="E371" t="s">
        <v>3160</v>
      </c>
      <c r="F371">
        <v>130</v>
      </c>
      <c r="G371" t="s">
        <v>3550</v>
      </c>
      <c r="H371">
        <v>43500</v>
      </c>
      <c r="I371">
        <v>4015</v>
      </c>
      <c r="J371">
        <v>0</v>
      </c>
      <c r="K371">
        <v>51210</v>
      </c>
      <c r="L371">
        <v>4015</v>
      </c>
      <c r="M371">
        <v>437111</v>
      </c>
      <c r="N371" t="s">
        <v>3133</v>
      </c>
      <c r="O371" t="s">
        <v>35</v>
      </c>
      <c r="P371" t="s">
        <v>64</v>
      </c>
      <c r="Q371" t="s">
        <v>1381</v>
      </c>
      <c r="R371" t="s">
        <v>3551</v>
      </c>
    </row>
    <row r="372" spans="1:18" x14ac:dyDescent="0.3">
      <c r="A372">
        <v>2024</v>
      </c>
      <c r="B372">
        <v>13196</v>
      </c>
      <c r="C372" t="s">
        <v>3159</v>
      </c>
      <c r="D372" s="2">
        <v>45489</v>
      </c>
      <c r="E372" t="s">
        <v>3160</v>
      </c>
      <c r="F372">
        <v>130</v>
      </c>
      <c r="G372" t="s">
        <v>3552</v>
      </c>
      <c r="H372">
        <v>43500</v>
      </c>
      <c r="I372">
        <v>2560</v>
      </c>
      <c r="J372">
        <v>790</v>
      </c>
      <c r="K372">
        <v>53940</v>
      </c>
      <c r="L372">
        <v>2560</v>
      </c>
      <c r="M372">
        <v>437111</v>
      </c>
      <c r="N372" t="s">
        <v>3093</v>
      </c>
      <c r="O372" t="s">
        <v>35</v>
      </c>
      <c r="P372" t="s">
        <v>270</v>
      </c>
      <c r="Q372" t="s">
        <v>3164</v>
      </c>
    </row>
    <row r="373" spans="1:18" x14ac:dyDescent="0.3">
      <c r="A373">
        <v>2024</v>
      </c>
      <c r="B373">
        <v>13196</v>
      </c>
      <c r="C373" t="s">
        <v>3159</v>
      </c>
      <c r="D373" s="2">
        <v>45489</v>
      </c>
      <c r="E373" t="s">
        <v>3160</v>
      </c>
      <c r="F373">
        <v>130</v>
      </c>
      <c r="G373" t="s">
        <v>3553</v>
      </c>
      <c r="H373">
        <v>43500</v>
      </c>
      <c r="I373">
        <v>2150</v>
      </c>
      <c r="J373">
        <v>886</v>
      </c>
      <c r="K373">
        <v>53940</v>
      </c>
      <c r="L373">
        <v>2150</v>
      </c>
      <c r="M373">
        <v>436222</v>
      </c>
      <c r="N373" t="s">
        <v>3093</v>
      </c>
      <c r="O373" t="s">
        <v>35</v>
      </c>
      <c r="P373" t="s">
        <v>504</v>
      </c>
      <c r="Q373" t="s">
        <v>3164</v>
      </c>
    </row>
    <row r="374" spans="1:18" x14ac:dyDescent="0.3">
      <c r="A374">
        <v>2024</v>
      </c>
      <c r="B374">
        <v>13196</v>
      </c>
      <c r="C374" t="s">
        <v>3159</v>
      </c>
      <c r="D374" s="2">
        <v>45474</v>
      </c>
      <c r="E374" t="s">
        <v>3160</v>
      </c>
      <c r="F374">
        <v>130</v>
      </c>
      <c r="G374" t="s">
        <v>3554</v>
      </c>
      <c r="H374">
        <v>43500</v>
      </c>
      <c r="I374">
        <v>4410</v>
      </c>
      <c r="J374">
        <v>944</v>
      </c>
      <c r="K374">
        <v>53940</v>
      </c>
      <c r="L374">
        <v>4410</v>
      </c>
      <c r="M374">
        <v>436222</v>
      </c>
      <c r="N374" t="s">
        <v>3093</v>
      </c>
      <c r="O374" t="s">
        <v>35</v>
      </c>
      <c r="P374" t="s">
        <v>166</v>
      </c>
      <c r="Q374" t="s">
        <v>3164</v>
      </c>
    </row>
    <row r="375" spans="1:18" x14ac:dyDescent="0.3">
      <c r="A375">
        <v>2024</v>
      </c>
      <c r="B375">
        <v>13196</v>
      </c>
      <c r="C375" t="s">
        <v>3159</v>
      </c>
      <c r="D375" s="2">
        <v>45488</v>
      </c>
      <c r="E375" t="s">
        <v>3160</v>
      </c>
      <c r="F375">
        <v>130</v>
      </c>
      <c r="G375" t="s">
        <v>3555</v>
      </c>
      <c r="H375">
        <v>43500</v>
      </c>
      <c r="I375">
        <v>2800</v>
      </c>
      <c r="J375">
        <v>0</v>
      </c>
      <c r="K375">
        <v>51210</v>
      </c>
      <c r="L375">
        <v>2800</v>
      </c>
      <c r="M375">
        <v>441111</v>
      </c>
      <c r="N375" t="s">
        <v>3133</v>
      </c>
      <c r="O375" t="s">
        <v>35</v>
      </c>
      <c r="P375" t="s">
        <v>27</v>
      </c>
      <c r="Q375" t="s">
        <v>1381</v>
      </c>
      <c r="R375" t="s">
        <v>3556</v>
      </c>
    </row>
    <row r="376" spans="1:18" x14ac:dyDescent="0.3">
      <c r="A376">
        <v>2024</v>
      </c>
      <c r="B376">
        <v>17683</v>
      </c>
      <c r="C376" t="s">
        <v>3172</v>
      </c>
      <c r="D376" s="2">
        <v>45484</v>
      </c>
      <c r="E376" t="s">
        <v>3160</v>
      </c>
      <c r="F376">
        <v>131</v>
      </c>
      <c r="G376" t="s">
        <v>3557</v>
      </c>
      <c r="H376">
        <v>43500</v>
      </c>
      <c r="I376">
        <v>12000</v>
      </c>
      <c r="J376">
        <v>0</v>
      </c>
      <c r="K376">
        <v>53950</v>
      </c>
      <c r="L376">
        <v>12000</v>
      </c>
      <c r="M376">
        <v>413111</v>
      </c>
      <c r="N376" t="s">
        <v>3093</v>
      </c>
      <c r="O376" t="s">
        <v>35</v>
      </c>
      <c r="P376" t="s">
        <v>85</v>
      </c>
      <c r="Q376" t="s">
        <v>3109</v>
      </c>
    </row>
    <row r="377" spans="1:18" x14ac:dyDescent="0.3">
      <c r="A377">
        <v>2024</v>
      </c>
      <c r="B377">
        <v>17683</v>
      </c>
      <c r="C377" t="s">
        <v>3172</v>
      </c>
      <c r="D377" s="2">
        <v>45485</v>
      </c>
      <c r="E377" t="s">
        <v>3160</v>
      </c>
      <c r="F377">
        <v>131</v>
      </c>
      <c r="G377" t="s">
        <v>3558</v>
      </c>
      <c r="H377">
        <v>43500</v>
      </c>
      <c r="I377">
        <v>18386</v>
      </c>
      <c r="J377">
        <v>0</v>
      </c>
      <c r="K377">
        <v>53950</v>
      </c>
      <c r="L377">
        <v>18386</v>
      </c>
      <c r="M377">
        <v>441111</v>
      </c>
      <c r="N377" t="s">
        <v>3093</v>
      </c>
      <c r="O377" t="s">
        <v>35</v>
      </c>
      <c r="P377" t="s">
        <v>516</v>
      </c>
      <c r="Q377" t="s">
        <v>3109</v>
      </c>
    </row>
    <row r="378" spans="1:18" x14ac:dyDescent="0.3">
      <c r="A378">
        <v>2024</v>
      </c>
      <c r="B378">
        <v>18457</v>
      </c>
      <c r="C378" t="s">
        <v>3211</v>
      </c>
      <c r="D378" s="2">
        <v>45475</v>
      </c>
      <c r="E378" t="s">
        <v>3160</v>
      </c>
      <c r="F378">
        <v>131</v>
      </c>
      <c r="G378" t="s">
        <v>3559</v>
      </c>
      <c r="H378">
        <v>43500</v>
      </c>
      <c r="I378">
        <v>6000</v>
      </c>
      <c r="J378">
        <v>0</v>
      </c>
      <c r="K378">
        <v>53950</v>
      </c>
      <c r="L378">
        <v>6000</v>
      </c>
      <c r="M378">
        <v>437111</v>
      </c>
      <c r="N378" t="s">
        <v>3093</v>
      </c>
      <c r="O378" t="s">
        <v>35</v>
      </c>
      <c r="P378" t="s">
        <v>104</v>
      </c>
      <c r="Q378" t="s">
        <v>3109</v>
      </c>
    </row>
    <row r="379" spans="1:18" x14ac:dyDescent="0.3">
      <c r="A379">
        <v>2024</v>
      </c>
      <c r="B379">
        <v>12002</v>
      </c>
      <c r="C379" t="s">
        <v>3182</v>
      </c>
      <c r="D379" s="2">
        <v>45485</v>
      </c>
      <c r="E379" t="s">
        <v>3160</v>
      </c>
      <c r="F379">
        <v>133</v>
      </c>
      <c r="G379" t="s">
        <v>3560</v>
      </c>
      <c r="H379">
        <v>43500</v>
      </c>
      <c r="I379">
        <v>5000</v>
      </c>
      <c r="J379">
        <v>0</v>
      </c>
      <c r="K379">
        <v>53950</v>
      </c>
      <c r="L379">
        <v>5000</v>
      </c>
      <c r="M379">
        <v>436222</v>
      </c>
      <c r="N379" t="s">
        <v>3093</v>
      </c>
      <c r="O379" t="s">
        <v>35</v>
      </c>
      <c r="P379" t="s">
        <v>508</v>
      </c>
      <c r="Q379" t="s">
        <v>3109</v>
      </c>
    </row>
    <row r="380" spans="1:18" x14ac:dyDescent="0.3">
      <c r="A380">
        <v>2024</v>
      </c>
      <c r="B380">
        <v>17683</v>
      </c>
      <c r="C380" t="s">
        <v>3172</v>
      </c>
      <c r="D380" s="2">
        <v>45482</v>
      </c>
      <c r="E380" t="s">
        <v>3160</v>
      </c>
      <c r="F380">
        <v>133</v>
      </c>
      <c r="G380" t="s">
        <v>3561</v>
      </c>
      <c r="H380">
        <v>43500</v>
      </c>
      <c r="I380">
        <v>12523</v>
      </c>
      <c r="J380">
        <v>0</v>
      </c>
      <c r="K380">
        <v>53950</v>
      </c>
      <c r="L380">
        <v>12523</v>
      </c>
      <c r="M380">
        <v>413111</v>
      </c>
      <c r="N380" t="s">
        <v>3093</v>
      </c>
      <c r="O380" t="s">
        <v>35</v>
      </c>
      <c r="P380" t="s">
        <v>119</v>
      </c>
      <c r="Q380" t="s">
        <v>3109</v>
      </c>
    </row>
    <row r="381" spans="1:18" x14ac:dyDescent="0.3">
      <c r="A381">
        <v>2024</v>
      </c>
      <c r="B381">
        <v>17683</v>
      </c>
      <c r="C381" t="s">
        <v>3172</v>
      </c>
      <c r="D381" s="2">
        <v>45483</v>
      </c>
      <c r="E381" t="s">
        <v>3160</v>
      </c>
      <c r="F381">
        <v>133</v>
      </c>
      <c r="G381" t="s">
        <v>3562</v>
      </c>
      <c r="H381">
        <v>43500</v>
      </c>
      <c r="I381">
        <v>12523</v>
      </c>
      <c r="J381">
        <v>0</v>
      </c>
      <c r="K381">
        <v>53950</v>
      </c>
      <c r="L381">
        <v>12523</v>
      </c>
      <c r="M381">
        <v>413111</v>
      </c>
      <c r="N381" t="s">
        <v>3093</v>
      </c>
      <c r="O381" t="s">
        <v>35</v>
      </c>
      <c r="P381" t="s">
        <v>813</v>
      </c>
      <c r="Q381" t="s">
        <v>3109</v>
      </c>
    </row>
    <row r="382" spans="1:18" x14ac:dyDescent="0.3">
      <c r="A382">
        <v>2024</v>
      </c>
      <c r="B382">
        <v>17683</v>
      </c>
      <c r="C382" t="s">
        <v>3172</v>
      </c>
      <c r="D382" s="2">
        <v>45483</v>
      </c>
      <c r="E382" t="s">
        <v>3160</v>
      </c>
      <c r="F382">
        <v>133</v>
      </c>
      <c r="G382" t="s">
        <v>3563</v>
      </c>
      <c r="H382">
        <v>43500</v>
      </c>
      <c r="I382">
        <v>12000</v>
      </c>
      <c r="J382">
        <v>0</v>
      </c>
      <c r="K382">
        <v>53950</v>
      </c>
      <c r="L382">
        <v>12000</v>
      </c>
      <c r="M382">
        <v>415111</v>
      </c>
      <c r="N382" t="s">
        <v>3093</v>
      </c>
      <c r="O382" t="s">
        <v>35</v>
      </c>
      <c r="P382" t="s">
        <v>93</v>
      </c>
      <c r="Q382" t="s">
        <v>3109</v>
      </c>
    </row>
    <row r="383" spans="1:18" x14ac:dyDescent="0.3">
      <c r="A383">
        <v>2024</v>
      </c>
      <c r="B383">
        <v>17683</v>
      </c>
      <c r="C383" t="s">
        <v>3172</v>
      </c>
      <c r="D383" s="2">
        <v>45485</v>
      </c>
      <c r="E383" t="s">
        <v>3160</v>
      </c>
      <c r="F383">
        <v>133</v>
      </c>
      <c r="G383" t="s">
        <v>3564</v>
      </c>
      <c r="H383">
        <v>43500</v>
      </c>
      <c r="I383">
        <v>18386</v>
      </c>
      <c r="J383">
        <v>0</v>
      </c>
      <c r="K383">
        <v>53950</v>
      </c>
      <c r="L383">
        <v>18386</v>
      </c>
      <c r="M383">
        <v>413111</v>
      </c>
      <c r="N383" t="s">
        <v>3093</v>
      </c>
      <c r="O383" t="s">
        <v>35</v>
      </c>
      <c r="P383" t="s">
        <v>414</v>
      </c>
      <c r="Q383" t="s">
        <v>3109</v>
      </c>
    </row>
    <row r="384" spans="1:18" x14ac:dyDescent="0.3">
      <c r="A384">
        <v>2024</v>
      </c>
      <c r="B384">
        <v>17683</v>
      </c>
      <c r="C384" t="s">
        <v>3172</v>
      </c>
      <c r="D384" s="2">
        <v>45489</v>
      </c>
      <c r="E384" t="s">
        <v>3160</v>
      </c>
      <c r="F384">
        <v>133</v>
      </c>
      <c r="G384" t="s">
        <v>3565</v>
      </c>
      <c r="H384">
        <v>43500</v>
      </c>
      <c r="I384">
        <v>13386</v>
      </c>
      <c r="J384">
        <v>0</v>
      </c>
      <c r="K384">
        <v>53950</v>
      </c>
      <c r="L384">
        <v>13386</v>
      </c>
      <c r="M384">
        <v>436222</v>
      </c>
      <c r="N384" t="s">
        <v>3093</v>
      </c>
      <c r="O384" t="s">
        <v>35</v>
      </c>
      <c r="P384" t="s">
        <v>512</v>
      </c>
      <c r="Q384" t="s">
        <v>3109</v>
      </c>
    </row>
    <row r="385" spans="1:18" x14ac:dyDescent="0.3">
      <c r="A385">
        <v>2024</v>
      </c>
      <c r="B385">
        <v>17683</v>
      </c>
      <c r="C385" t="s">
        <v>3172</v>
      </c>
      <c r="D385" s="2">
        <v>45488</v>
      </c>
      <c r="E385" t="s">
        <v>3160</v>
      </c>
      <c r="F385">
        <v>134</v>
      </c>
      <c r="G385" t="s">
        <v>3566</v>
      </c>
      <c r="H385">
        <v>43500</v>
      </c>
      <c r="I385">
        <v>7000</v>
      </c>
      <c r="J385">
        <v>0</v>
      </c>
      <c r="K385">
        <v>53950</v>
      </c>
      <c r="L385">
        <v>7000</v>
      </c>
      <c r="M385">
        <v>413111</v>
      </c>
      <c r="N385" t="s">
        <v>3093</v>
      </c>
      <c r="O385" t="s">
        <v>35</v>
      </c>
      <c r="P385" t="s">
        <v>89</v>
      </c>
      <c r="Q385" t="s">
        <v>3109</v>
      </c>
    </row>
    <row r="386" spans="1:18" x14ac:dyDescent="0.3">
      <c r="A386">
        <v>2024</v>
      </c>
      <c r="B386">
        <v>17683</v>
      </c>
      <c r="C386" t="s">
        <v>3172</v>
      </c>
      <c r="D386" s="2">
        <v>45489</v>
      </c>
      <c r="E386" t="s">
        <v>3160</v>
      </c>
      <c r="F386">
        <v>134</v>
      </c>
      <c r="G386" t="s">
        <v>3567</v>
      </c>
      <c r="H386">
        <v>43500</v>
      </c>
      <c r="I386">
        <v>12234</v>
      </c>
      <c r="J386">
        <v>0</v>
      </c>
      <c r="K386">
        <v>53950</v>
      </c>
      <c r="L386">
        <v>12234</v>
      </c>
      <c r="M386">
        <v>413111</v>
      </c>
      <c r="N386" t="s">
        <v>3093</v>
      </c>
      <c r="O386" t="s">
        <v>35</v>
      </c>
      <c r="P386" t="s">
        <v>322</v>
      </c>
      <c r="Q386" t="s">
        <v>3109</v>
      </c>
    </row>
    <row r="387" spans="1:18" x14ac:dyDescent="0.3">
      <c r="A387">
        <v>2024</v>
      </c>
      <c r="B387">
        <v>1576</v>
      </c>
      <c r="C387" t="s">
        <v>3110</v>
      </c>
      <c r="D387" s="2">
        <v>45477</v>
      </c>
      <c r="E387" t="s">
        <v>3160</v>
      </c>
      <c r="F387">
        <v>135</v>
      </c>
      <c r="G387" t="s">
        <v>3568</v>
      </c>
      <c r="H387">
        <v>43500</v>
      </c>
      <c r="I387">
        <v>4560</v>
      </c>
      <c r="J387">
        <v>0</v>
      </c>
      <c r="K387">
        <v>51460</v>
      </c>
      <c r="L387">
        <v>4560</v>
      </c>
      <c r="M387">
        <v>437111</v>
      </c>
      <c r="N387" t="s">
        <v>3093</v>
      </c>
      <c r="O387" t="s">
        <v>35</v>
      </c>
      <c r="P387" t="s">
        <v>531</v>
      </c>
      <c r="Q387" t="s">
        <v>3193</v>
      </c>
    </row>
    <row r="388" spans="1:18" x14ac:dyDescent="0.3">
      <c r="A388">
        <v>2024</v>
      </c>
      <c r="B388">
        <v>17683</v>
      </c>
      <c r="C388" t="s">
        <v>3172</v>
      </c>
      <c r="D388" s="2">
        <v>45489</v>
      </c>
      <c r="E388" t="s">
        <v>3160</v>
      </c>
      <c r="F388">
        <v>135</v>
      </c>
      <c r="G388" t="s">
        <v>3569</v>
      </c>
      <c r="H388">
        <v>43500</v>
      </c>
      <c r="I388">
        <v>13386</v>
      </c>
      <c r="J388">
        <v>0</v>
      </c>
      <c r="K388">
        <v>53950</v>
      </c>
      <c r="L388">
        <v>13386</v>
      </c>
      <c r="M388">
        <v>436222</v>
      </c>
      <c r="N388" t="s">
        <v>3093</v>
      </c>
      <c r="O388" t="s">
        <v>35</v>
      </c>
      <c r="P388" t="s">
        <v>508</v>
      </c>
      <c r="Q388" t="s">
        <v>3109</v>
      </c>
    </row>
    <row r="389" spans="1:18" x14ac:dyDescent="0.3">
      <c r="A389">
        <v>2024</v>
      </c>
      <c r="B389">
        <v>17683</v>
      </c>
      <c r="C389" t="s">
        <v>3172</v>
      </c>
      <c r="D389" s="2">
        <v>45491</v>
      </c>
      <c r="E389" t="s">
        <v>3160</v>
      </c>
      <c r="F389">
        <v>135</v>
      </c>
      <c r="G389" t="s">
        <v>3570</v>
      </c>
      <c r="H389">
        <v>43500</v>
      </c>
      <c r="I389">
        <v>17234</v>
      </c>
      <c r="J389">
        <v>0</v>
      </c>
      <c r="K389">
        <v>53950</v>
      </c>
      <c r="L389">
        <v>17234</v>
      </c>
      <c r="M389">
        <v>436111</v>
      </c>
      <c r="N389" t="s">
        <v>3093</v>
      </c>
      <c r="O389" t="s">
        <v>35</v>
      </c>
      <c r="P389" t="s">
        <v>301</v>
      </c>
      <c r="Q389" t="s">
        <v>3109</v>
      </c>
    </row>
    <row r="390" spans="1:18" x14ac:dyDescent="0.3">
      <c r="A390">
        <v>2024</v>
      </c>
      <c r="B390">
        <v>13196</v>
      </c>
      <c r="C390" t="s">
        <v>3159</v>
      </c>
      <c r="D390" s="2">
        <v>45497</v>
      </c>
      <c r="E390" t="s">
        <v>3160</v>
      </c>
      <c r="F390">
        <v>136</v>
      </c>
      <c r="G390" t="s">
        <v>3571</v>
      </c>
      <c r="H390">
        <v>43500</v>
      </c>
      <c r="I390">
        <v>1799</v>
      </c>
      <c r="J390">
        <v>0</v>
      </c>
      <c r="K390">
        <v>51130</v>
      </c>
      <c r="L390">
        <v>1799</v>
      </c>
      <c r="M390">
        <v>439111</v>
      </c>
      <c r="N390" t="s">
        <v>3133</v>
      </c>
      <c r="O390" t="s">
        <v>35</v>
      </c>
      <c r="P390" t="s">
        <v>389</v>
      </c>
      <c r="Q390" t="s">
        <v>1383</v>
      </c>
      <c r="R390" t="s">
        <v>3202</v>
      </c>
    </row>
    <row r="391" spans="1:18" x14ac:dyDescent="0.3">
      <c r="A391">
        <v>2024</v>
      </c>
      <c r="B391">
        <v>13196</v>
      </c>
      <c r="C391" t="s">
        <v>3159</v>
      </c>
      <c r="D391" s="2">
        <v>45492</v>
      </c>
      <c r="E391" t="s">
        <v>3160</v>
      </c>
      <c r="F391">
        <v>136</v>
      </c>
      <c r="G391" t="s">
        <v>3572</v>
      </c>
      <c r="H391">
        <v>43500</v>
      </c>
      <c r="I391">
        <v>4940</v>
      </c>
      <c r="J391">
        <v>912</v>
      </c>
      <c r="K391">
        <v>53940</v>
      </c>
      <c r="L391">
        <v>4940</v>
      </c>
      <c r="M391">
        <v>436222</v>
      </c>
      <c r="N391" t="s">
        <v>3093</v>
      </c>
      <c r="O391" t="s">
        <v>35</v>
      </c>
      <c r="P391" t="s">
        <v>150</v>
      </c>
      <c r="Q391" t="s">
        <v>3164</v>
      </c>
    </row>
    <row r="392" spans="1:18" x14ac:dyDescent="0.3">
      <c r="A392">
        <v>2024</v>
      </c>
      <c r="B392">
        <v>13196</v>
      </c>
      <c r="C392" t="s">
        <v>3159</v>
      </c>
      <c r="D392" s="2">
        <v>45496</v>
      </c>
      <c r="E392" t="s">
        <v>3160</v>
      </c>
      <c r="F392">
        <v>136</v>
      </c>
      <c r="G392" t="s">
        <v>3573</v>
      </c>
      <c r="H392">
        <v>43500</v>
      </c>
      <c r="I392">
        <v>600</v>
      </c>
      <c r="J392">
        <v>0</v>
      </c>
      <c r="K392">
        <v>51110</v>
      </c>
      <c r="L392">
        <v>600</v>
      </c>
      <c r="M392">
        <v>421114</v>
      </c>
      <c r="N392" t="s">
        <v>3133</v>
      </c>
      <c r="O392" t="s">
        <v>35</v>
      </c>
      <c r="P392" t="s">
        <v>372</v>
      </c>
      <c r="Q392" t="s">
        <v>1383</v>
      </c>
      <c r="R392" t="s">
        <v>3574</v>
      </c>
    </row>
    <row r="393" spans="1:18" x14ac:dyDescent="0.3">
      <c r="A393">
        <v>2024</v>
      </c>
      <c r="B393">
        <v>13196</v>
      </c>
      <c r="C393" t="s">
        <v>3159</v>
      </c>
      <c r="D393" s="2">
        <v>45498</v>
      </c>
      <c r="E393" t="s">
        <v>3160</v>
      </c>
      <c r="F393">
        <v>137</v>
      </c>
      <c r="G393" t="s">
        <v>3575</v>
      </c>
      <c r="H393">
        <v>43500</v>
      </c>
      <c r="I393">
        <v>2560</v>
      </c>
      <c r="J393">
        <v>790</v>
      </c>
      <c r="K393">
        <v>53940</v>
      </c>
      <c r="L393">
        <v>2560</v>
      </c>
      <c r="M393">
        <v>437111</v>
      </c>
      <c r="N393" t="s">
        <v>3093</v>
      </c>
      <c r="O393" t="s">
        <v>35</v>
      </c>
      <c r="P393" t="s">
        <v>270</v>
      </c>
      <c r="Q393" t="s">
        <v>3164</v>
      </c>
    </row>
    <row r="394" spans="1:18" x14ac:dyDescent="0.3">
      <c r="A394">
        <v>2024</v>
      </c>
      <c r="B394">
        <v>17139</v>
      </c>
      <c r="C394" t="s">
        <v>3313</v>
      </c>
      <c r="D394" s="2">
        <v>45478</v>
      </c>
      <c r="E394" t="s">
        <v>3160</v>
      </c>
      <c r="F394">
        <v>140</v>
      </c>
      <c r="G394" t="s">
        <v>3576</v>
      </c>
      <c r="H394">
        <v>43500</v>
      </c>
      <c r="I394">
        <v>63904.7</v>
      </c>
      <c r="J394">
        <v>0</v>
      </c>
      <c r="K394">
        <v>53210</v>
      </c>
      <c r="L394">
        <v>53253.919999999998</v>
      </c>
      <c r="M394">
        <v>436111</v>
      </c>
      <c r="N394" t="s">
        <v>3093</v>
      </c>
      <c r="O394" t="s">
        <v>35</v>
      </c>
      <c r="P394" t="s">
        <v>453</v>
      </c>
      <c r="Q394" t="s">
        <v>1381</v>
      </c>
    </row>
    <row r="395" spans="1:18" x14ac:dyDescent="0.3">
      <c r="A395">
        <v>2024</v>
      </c>
      <c r="B395">
        <v>14927</v>
      </c>
      <c r="C395" t="s">
        <v>3185</v>
      </c>
      <c r="D395" s="2">
        <v>45503</v>
      </c>
      <c r="E395" t="s">
        <v>3160</v>
      </c>
      <c r="F395">
        <v>140</v>
      </c>
      <c r="G395" t="s">
        <v>3577</v>
      </c>
      <c r="H395">
        <v>43500</v>
      </c>
      <c r="I395">
        <v>9400</v>
      </c>
      <c r="J395">
        <v>900</v>
      </c>
      <c r="K395">
        <v>53940</v>
      </c>
      <c r="L395">
        <v>9400</v>
      </c>
      <c r="M395">
        <v>414111</v>
      </c>
      <c r="N395" t="s">
        <v>3093</v>
      </c>
      <c r="O395" t="s">
        <v>35</v>
      </c>
      <c r="P395" t="s">
        <v>334</v>
      </c>
      <c r="Q395" t="s">
        <v>3164</v>
      </c>
    </row>
    <row r="396" spans="1:18" x14ac:dyDescent="0.3">
      <c r="A396">
        <v>2024</v>
      </c>
      <c r="B396">
        <v>17358</v>
      </c>
      <c r="C396" t="s">
        <v>3578</v>
      </c>
      <c r="D396" s="2">
        <v>45328</v>
      </c>
      <c r="E396" t="s">
        <v>3160</v>
      </c>
      <c r="F396">
        <v>14</v>
      </c>
      <c r="G396" t="s">
        <v>3579</v>
      </c>
      <c r="H396">
        <v>43500</v>
      </c>
      <c r="I396">
        <v>206000</v>
      </c>
      <c r="J396">
        <v>900</v>
      </c>
      <c r="K396">
        <v>51300</v>
      </c>
      <c r="L396">
        <v>206000</v>
      </c>
      <c r="M396">
        <v>833004</v>
      </c>
      <c r="N396" t="s">
        <v>3133</v>
      </c>
      <c r="O396" t="s">
        <v>35</v>
      </c>
      <c r="P396" t="s">
        <v>35</v>
      </c>
      <c r="Q396" t="s">
        <v>3272</v>
      </c>
      <c r="R396" t="s">
        <v>3580</v>
      </c>
    </row>
    <row r="397" spans="1:18" x14ac:dyDescent="0.3">
      <c r="A397">
        <v>2024</v>
      </c>
      <c r="B397">
        <v>17358</v>
      </c>
      <c r="C397" t="s">
        <v>3578</v>
      </c>
      <c r="D397" s="2">
        <v>45330</v>
      </c>
      <c r="E397" t="s">
        <v>3160</v>
      </c>
      <c r="F397">
        <v>23</v>
      </c>
      <c r="G397" t="s">
        <v>3581</v>
      </c>
      <c r="H397">
        <v>43500</v>
      </c>
      <c r="I397">
        <v>200046</v>
      </c>
      <c r="J397">
        <v>900</v>
      </c>
      <c r="K397">
        <v>51300</v>
      </c>
      <c r="L397">
        <v>200046</v>
      </c>
      <c r="M397">
        <v>415113</v>
      </c>
      <c r="N397" t="s">
        <v>3133</v>
      </c>
      <c r="O397" t="s">
        <v>35</v>
      </c>
      <c r="P397" t="s">
        <v>35</v>
      </c>
      <c r="Q397" t="s">
        <v>3272</v>
      </c>
      <c r="R397" t="s">
        <v>3582</v>
      </c>
    </row>
    <row r="398" spans="1:18" x14ac:dyDescent="0.3">
      <c r="A398">
        <v>2024</v>
      </c>
      <c r="B398">
        <v>13196</v>
      </c>
      <c r="C398" t="s">
        <v>3159</v>
      </c>
      <c r="D398" s="2">
        <v>45331</v>
      </c>
      <c r="E398" t="s">
        <v>3160</v>
      </c>
      <c r="F398">
        <v>26</v>
      </c>
      <c r="G398" t="s">
        <v>3583</v>
      </c>
      <c r="H398">
        <v>43500</v>
      </c>
      <c r="I398">
        <v>1700</v>
      </c>
      <c r="J398">
        <v>900</v>
      </c>
      <c r="K398">
        <v>51300</v>
      </c>
      <c r="L398">
        <v>1700</v>
      </c>
      <c r="M398">
        <v>439111</v>
      </c>
      <c r="N398" t="s">
        <v>3133</v>
      </c>
      <c r="O398" t="s">
        <v>35</v>
      </c>
      <c r="P398" t="s">
        <v>35</v>
      </c>
      <c r="Q398" t="s">
        <v>1383</v>
      </c>
      <c r="R398" t="s">
        <v>3202</v>
      </c>
    </row>
    <row r="399" spans="1:18" x14ac:dyDescent="0.3">
      <c r="A399">
        <v>2024</v>
      </c>
      <c r="B399">
        <v>13196</v>
      </c>
      <c r="C399" t="s">
        <v>3159</v>
      </c>
      <c r="D399" s="2">
        <v>45343</v>
      </c>
      <c r="E399" t="s">
        <v>3160</v>
      </c>
      <c r="F399">
        <v>26</v>
      </c>
      <c r="G399" t="s">
        <v>3584</v>
      </c>
      <c r="H399">
        <v>43500</v>
      </c>
      <c r="I399">
        <v>800</v>
      </c>
      <c r="J399">
        <v>900</v>
      </c>
      <c r="K399">
        <v>51300</v>
      </c>
      <c r="L399">
        <v>800</v>
      </c>
      <c r="M399">
        <v>437111</v>
      </c>
      <c r="N399" t="s">
        <v>3133</v>
      </c>
      <c r="O399" t="s">
        <v>35</v>
      </c>
      <c r="P399" t="s">
        <v>35</v>
      </c>
      <c r="Q399" t="s">
        <v>1383</v>
      </c>
      <c r="R399" t="s">
        <v>3202</v>
      </c>
    </row>
    <row r="400" spans="1:18" x14ac:dyDescent="0.3">
      <c r="A400">
        <v>2024</v>
      </c>
      <c r="B400">
        <v>13196</v>
      </c>
      <c r="C400" t="s">
        <v>3159</v>
      </c>
      <c r="D400" s="2">
        <v>45344</v>
      </c>
      <c r="E400" t="s">
        <v>3160</v>
      </c>
      <c r="F400">
        <v>26</v>
      </c>
      <c r="G400" t="s">
        <v>3585</v>
      </c>
      <c r="H400">
        <v>43500</v>
      </c>
      <c r="I400">
        <v>1860</v>
      </c>
      <c r="J400">
        <v>900</v>
      </c>
      <c r="K400">
        <v>51300</v>
      </c>
      <c r="L400">
        <v>1860</v>
      </c>
      <c r="M400">
        <v>436222</v>
      </c>
      <c r="N400" t="s">
        <v>3133</v>
      </c>
      <c r="O400" t="s">
        <v>35</v>
      </c>
      <c r="P400" t="s">
        <v>35</v>
      </c>
      <c r="Q400" t="s">
        <v>1383</v>
      </c>
      <c r="R400" t="s">
        <v>3202</v>
      </c>
    </row>
    <row r="401" spans="1:18" x14ac:dyDescent="0.3">
      <c r="A401">
        <v>2024</v>
      </c>
      <c r="B401">
        <v>13196</v>
      </c>
      <c r="C401" t="s">
        <v>3159</v>
      </c>
      <c r="D401" s="2">
        <v>45372</v>
      </c>
      <c r="E401" t="s">
        <v>3160</v>
      </c>
      <c r="F401">
        <v>51</v>
      </c>
      <c r="G401" t="s">
        <v>3586</v>
      </c>
      <c r="H401">
        <v>43500</v>
      </c>
      <c r="I401">
        <v>2050</v>
      </c>
      <c r="J401">
        <v>0</v>
      </c>
      <c r="K401">
        <v>51210</v>
      </c>
      <c r="L401">
        <v>2050</v>
      </c>
      <c r="M401">
        <v>411111</v>
      </c>
      <c r="N401" t="s">
        <v>3133</v>
      </c>
      <c r="O401" t="s">
        <v>35</v>
      </c>
      <c r="P401" t="s">
        <v>35</v>
      </c>
      <c r="Q401" t="s">
        <v>1383</v>
      </c>
      <c r="R401" t="s">
        <v>3587</v>
      </c>
    </row>
    <row r="402" spans="1:18" x14ac:dyDescent="0.3">
      <c r="A402">
        <v>2024</v>
      </c>
      <c r="B402">
        <v>13196</v>
      </c>
      <c r="C402" t="s">
        <v>3159</v>
      </c>
      <c r="D402" s="2">
        <v>45373</v>
      </c>
      <c r="E402" t="s">
        <v>3160</v>
      </c>
      <c r="F402">
        <v>51</v>
      </c>
      <c r="G402" t="s">
        <v>3588</v>
      </c>
      <c r="H402">
        <v>43500</v>
      </c>
      <c r="I402">
        <v>5380</v>
      </c>
      <c r="J402">
        <v>513</v>
      </c>
      <c r="K402">
        <v>53940</v>
      </c>
      <c r="L402">
        <v>5380</v>
      </c>
      <c r="M402">
        <v>436111</v>
      </c>
      <c r="N402" t="s">
        <v>3093</v>
      </c>
      <c r="O402" t="s">
        <v>35</v>
      </c>
      <c r="P402" t="s">
        <v>35</v>
      </c>
      <c r="Q402" t="s">
        <v>3164</v>
      </c>
      <c r="R402" t="s">
        <v>3223</v>
      </c>
    </row>
    <row r="403" spans="1:18" x14ac:dyDescent="0.3">
      <c r="A403">
        <v>2024</v>
      </c>
      <c r="B403">
        <v>17683</v>
      </c>
      <c r="C403" t="s">
        <v>3172</v>
      </c>
      <c r="D403" s="2">
        <v>45387</v>
      </c>
      <c r="E403" t="s">
        <v>3160</v>
      </c>
      <c r="F403">
        <v>64</v>
      </c>
      <c r="G403" t="s">
        <v>3589</v>
      </c>
      <c r="H403">
        <v>43500</v>
      </c>
      <c r="I403">
        <v>3356</v>
      </c>
      <c r="J403">
        <v>0</v>
      </c>
      <c r="K403">
        <v>53950</v>
      </c>
      <c r="L403">
        <v>3356</v>
      </c>
      <c r="M403">
        <v>436111</v>
      </c>
      <c r="N403" t="s">
        <v>3093</v>
      </c>
      <c r="O403" t="s">
        <v>35</v>
      </c>
      <c r="P403" t="s">
        <v>35</v>
      </c>
      <c r="Q403" t="s">
        <v>3109</v>
      </c>
      <c r="R403" t="s">
        <v>3590</v>
      </c>
    </row>
    <row r="404" spans="1:18" x14ac:dyDescent="0.3">
      <c r="A404">
        <v>2024</v>
      </c>
      <c r="B404">
        <v>13196</v>
      </c>
      <c r="C404" t="s">
        <v>3159</v>
      </c>
      <c r="D404" s="2">
        <v>45407</v>
      </c>
      <c r="E404" t="s">
        <v>3160</v>
      </c>
      <c r="F404">
        <v>80</v>
      </c>
      <c r="G404" t="s">
        <v>3591</v>
      </c>
      <c r="H404">
        <v>43500</v>
      </c>
      <c r="I404">
        <v>1700</v>
      </c>
      <c r="J404">
        <v>900</v>
      </c>
      <c r="K404">
        <v>51300</v>
      </c>
      <c r="L404">
        <v>1700</v>
      </c>
      <c r="M404">
        <v>436111</v>
      </c>
      <c r="N404" t="s">
        <v>3133</v>
      </c>
      <c r="O404" t="s">
        <v>35</v>
      </c>
      <c r="P404" t="s">
        <v>35</v>
      </c>
      <c r="Q404" t="s">
        <v>1383</v>
      </c>
      <c r="R404" t="s">
        <v>3202</v>
      </c>
    </row>
    <row r="405" spans="1:18" x14ac:dyDescent="0.3">
      <c r="A405">
        <v>2024</v>
      </c>
      <c r="B405">
        <v>17731</v>
      </c>
      <c r="C405" t="s">
        <v>3592</v>
      </c>
      <c r="D405" s="2">
        <v>45439</v>
      </c>
      <c r="E405" t="s">
        <v>3160</v>
      </c>
      <c r="F405">
        <v>95</v>
      </c>
      <c r="G405" t="s">
        <v>3593</v>
      </c>
      <c r="H405">
        <v>43500</v>
      </c>
      <c r="I405">
        <v>6000</v>
      </c>
      <c r="J405">
        <v>0</v>
      </c>
      <c r="K405">
        <v>53950</v>
      </c>
      <c r="L405">
        <v>6000</v>
      </c>
      <c r="M405">
        <v>436222</v>
      </c>
      <c r="N405" t="s">
        <v>3093</v>
      </c>
      <c r="O405" t="s">
        <v>35</v>
      </c>
      <c r="P405" t="s">
        <v>35</v>
      </c>
      <c r="Q405" t="s">
        <v>3109</v>
      </c>
      <c r="R405" t="s">
        <v>3594</v>
      </c>
    </row>
    <row r="406" spans="1:18" x14ac:dyDescent="0.3">
      <c r="A406">
        <v>2024</v>
      </c>
      <c r="B406">
        <v>13196</v>
      </c>
      <c r="C406" t="s">
        <v>3159</v>
      </c>
      <c r="D406" s="2">
        <v>45461</v>
      </c>
      <c r="E406" t="s">
        <v>3160</v>
      </c>
      <c r="F406">
        <v>121</v>
      </c>
      <c r="G406" t="s">
        <v>3595</v>
      </c>
      <c r="H406">
        <v>43500</v>
      </c>
      <c r="I406">
        <v>1000</v>
      </c>
      <c r="J406">
        <v>900</v>
      </c>
      <c r="K406">
        <v>51300</v>
      </c>
      <c r="L406">
        <v>1000</v>
      </c>
      <c r="M406">
        <v>436111</v>
      </c>
      <c r="N406" t="s">
        <v>3133</v>
      </c>
      <c r="O406" t="s">
        <v>35</v>
      </c>
      <c r="P406" t="s">
        <v>35</v>
      </c>
      <c r="Q406" t="s">
        <v>3272</v>
      </c>
    </row>
    <row r="407" spans="1:18" x14ac:dyDescent="0.3">
      <c r="A407">
        <v>2024</v>
      </c>
      <c r="B407">
        <v>14720</v>
      </c>
      <c r="C407" t="s">
        <v>3596</v>
      </c>
      <c r="D407" s="2">
        <v>45477</v>
      </c>
      <c r="E407" t="s">
        <v>3160</v>
      </c>
      <c r="F407">
        <v>128</v>
      </c>
      <c r="G407" t="s">
        <v>3597</v>
      </c>
      <c r="H407">
        <v>43500</v>
      </c>
      <c r="I407">
        <v>39120</v>
      </c>
      <c r="J407">
        <v>0</v>
      </c>
      <c r="K407">
        <v>51210</v>
      </c>
      <c r="L407">
        <v>39120</v>
      </c>
      <c r="M407">
        <v>436111</v>
      </c>
      <c r="N407" t="s">
        <v>3133</v>
      </c>
      <c r="O407" t="s">
        <v>35</v>
      </c>
      <c r="P407" t="s">
        <v>35</v>
      </c>
      <c r="Q407" t="s">
        <v>3272</v>
      </c>
      <c r="R407" t="s">
        <v>871</v>
      </c>
    </row>
    <row r="408" spans="1:18" x14ac:dyDescent="0.3">
      <c r="A408">
        <v>2024</v>
      </c>
      <c r="B408">
        <v>17358</v>
      </c>
      <c r="C408" t="s">
        <v>3578</v>
      </c>
      <c r="D408" s="2">
        <v>45492</v>
      </c>
      <c r="E408" t="s">
        <v>3160</v>
      </c>
      <c r="F408">
        <v>134</v>
      </c>
      <c r="G408" t="s">
        <v>3598</v>
      </c>
      <c r="H408">
        <v>43500</v>
      </c>
      <c r="I408">
        <v>208004.16</v>
      </c>
      <c r="J408">
        <v>900</v>
      </c>
      <c r="K408">
        <v>51300</v>
      </c>
      <c r="L408">
        <v>208004.16</v>
      </c>
      <c r="M408">
        <v>415113</v>
      </c>
      <c r="N408" t="s">
        <v>3133</v>
      </c>
      <c r="O408" t="s">
        <v>35</v>
      </c>
      <c r="P408" t="s">
        <v>35</v>
      </c>
      <c r="Q408" t="s">
        <v>3272</v>
      </c>
      <c r="R408" t="s">
        <v>3599</v>
      </c>
    </row>
    <row r="409" spans="1:18" x14ac:dyDescent="0.3">
      <c r="A409">
        <v>2024</v>
      </c>
      <c r="B409">
        <v>17683</v>
      </c>
      <c r="C409" t="s">
        <v>3172</v>
      </c>
      <c r="D409" s="2">
        <v>45495</v>
      </c>
      <c r="E409" t="s">
        <v>3160</v>
      </c>
      <c r="F409">
        <v>140</v>
      </c>
      <c r="G409" t="s">
        <v>3600</v>
      </c>
      <c r="H409">
        <v>43500</v>
      </c>
      <c r="I409">
        <v>12000</v>
      </c>
      <c r="J409">
        <v>0</v>
      </c>
      <c r="K409">
        <v>53950</v>
      </c>
      <c r="L409">
        <v>12000</v>
      </c>
      <c r="M409">
        <v>413111</v>
      </c>
      <c r="N409" t="s">
        <v>3093</v>
      </c>
      <c r="O409" t="s">
        <v>35</v>
      </c>
      <c r="P409" t="s">
        <v>35</v>
      </c>
      <c r="Q409" t="s">
        <v>3109</v>
      </c>
    </row>
    <row r="410" spans="1:18" x14ac:dyDescent="0.3">
      <c r="A410">
        <v>2024</v>
      </c>
      <c r="B410">
        <v>13196</v>
      </c>
      <c r="C410" t="s">
        <v>3159</v>
      </c>
      <c r="D410" s="2">
        <v>45348</v>
      </c>
      <c r="E410" t="s">
        <v>3160</v>
      </c>
      <c r="F410">
        <v>38</v>
      </c>
      <c r="G410" t="s">
        <v>3601</v>
      </c>
      <c r="H410">
        <v>43500</v>
      </c>
      <c r="I410">
        <v>1395</v>
      </c>
      <c r="J410">
        <v>0</v>
      </c>
      <c r="K410">
        <v>53210</v>
      </c>
      <c r="L410">
        <v>1395</v>
      </c>
      <c r="M410">
        <v>441111</v>
      </c>
      <c r="N410" t="s">
        <v>3093</v>
      </c>
      <c r="O410" t="s">
        <v>35</v>
      </c>
      <c r="P410" t="s">
        <v>35</v>
      </c>
      <c r="Q410" t="s">
        <v>35</v>
      </c>
      <c r="R410" t="s">
        <v>3602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FE7EC-C383-4C8B-AA98-C07B26970F39}">
  <dimension ref="A1:V775"/>
  <sheetViews>
    <sheetView topLeftCell="H588" workbookViewId="0">
      <selection activeCell="P745" sqref="P745"/>
    </sheetView>
  </sheetViews>
  <sheetFormatPr defaultRowHeight="14.4" x14ac:dyDescent="0.3"/>
  <cols>
    <col min="1" max="17" width="14.88671875" customWidth="1"/>
    <col min="18" max="18" width="26.21875" bestFit="1" customWidth="1"/>
    <col min="19" max="19" width="28.33203125" customWidth="1"/>
    <col min="20" max="20" width="14.88671875" customWidth="1"/>
  </cols>
  <sheetData>
    <row r="1" spans="1:22" x14ac:dyDescent="0.3">
      <c r="A1" t="s">
        <v>1025</v>
      </c>
      <c r="B1" t="s">
        <v>3077</v>
      </c>
      <c r="C1" t="s">
        <v>3078</v>
      </c>
      <c r="D1" t="s">
        <v>1406</v>
      </c>
      <c r="E1" t="s">
        <v>3079</v>
      </c>
      <c r="F1" t="s">
        <v>3080</v>
      </c>
      <c r="G1" t="s">
        <v>3081</v>
      </c>
      <c r="H1" t="s">
        <v>3082</v>
      </c>
      <c r="I1" t="s">
        <v>3083</v>
      </c>
      <c r="J1" t="s">
        <v>3084</v>
      </c>
      <c r="K1" t="s">
        <v>3085</v>
      </c>
      <c r="L1" t="s">
        <v>3086</v>
      </c>
      <c r="M1" t="s">
        <v>2763</v>
      </c>
      <c r="N1" t="s">
        <v>3087</v>
      </c>
      <c r="O1" t="s">
        <v>3088</v>
      </c>
      <c r="P1" t="s">
        <v>3089</v>
      </c>
      <c r="Q1" t="s">
        <v>4032</v>
      </c>
      <c r="R1" t="s">
        <v>3603</v>
      </c>
      <c r="S1" t="s">
        <v>4033</v>
      </c>
      <c r="T1" t="s">
        <v>986</v>
      </c>
    </row>
    <row r="2" spans="1:22" x14ac:dyDescent="0.3">
      <c r="A2">
        <v>2024</v>
      </c>
      <c r="B2">
        <v>17699</v>
      </c>
      <c r="C2" t="s">
        <v>3090</v>
      </c>
      <c r="D2" s="42">
        <v>45296</v>
      </c>
      <c r="E2" t="s">
        <v>3091</v>
      </c>
      <c r="F2">
        <v>9</v>
      </c>
      <c r="G2" t="s">
        <v>3092</v>
      </c>
      <c r="H2">
        <v>43500</v>
      </c>
      <c r="I2">
        <v>27400</v>
      </c>
      <c r="J2">
        <v>0</v>
      </c>
      <c r="K2">
        <v>53210</v>
      </c>
      <c r="L2">
        <v>27400</v>
      </c>
      <c r="M2">
        <v>832111</v>
      </c>
      <c r="N2" t="s">
        <v>3093</v>
      </c>
      <c r="Q2" s="43">
        <v>0</v>
      </c>
      <c r="R2" t="s">
        <v>3094</v>
      </c>
      <c r="S2">
        <v>0</v>
      </c>
      <c r="V2" s="43">
        <f>+Q2</f>
        <v>0</v>
      </c>
    </row>
    <row r="3" spans="1:22" x14ac:dyDescent="0.3">
      <c r="A3">
        <v>2024</v>
      </c>
      <c r="B3">
        <v>12493</v>
      </c>
      <c r="C3" t="s">
        <v>73</v>
      </c>
      <c r="D3" s="42">
        <v>45309</v>
      </c>
      <c r="E3" t="s">
        <v>3091</v>
      </c>
      <c r="F3">
        <v>57</v>
      </c>
      <c r="G3" s="32">
        <v>2431000000100</v>
      </c>
      <c r="H3">
        <v>43500</v>
      </c>
      <c r="I3">
        <v>32756.880000000001</v>
      </c>
      <c r="J3">
        <v>0</v>
      </c>
      <c r="K3">
        <v>53210</v>
      </c>
      <c r="L3">
        <v>27297.4</v>
      </c>
      <c r="M3">
        <v>421111</v>
      </c>
      <c r="N3" t="s">
        <v>3093</v>
      </c>
      <c r="P3" t="s">
        <v>187</v>
      </c>
      <c r="Q3" s="43">
        <v>274293</v>
      </c>
      <c r="R3" t="s">
        <v>3095</v>
      </c>
      <c r="S3">
        <v>0</v>
      </c>
      <c r="V3" s="43">
        <f t="shared" ref="V3:V66" si="0">+Q3</f>
        <v>274293</v>
      </c>
    </row>
    <row r="4" spans="1:22" x14ac:dyDescent="0.3">
      <c r="A4">
        <v>2024</v>
      </c>
      <c r="B4">
        <v>15031</v>
      </c>
      <c r="C4" t="s">
        <v>3096</v>
      </c>
      <c r="D4" s="42">
        <v>45311</v>
      </c>
      <c r="E4" t="s">
        <v>3091</v>
      </c>
      <c r="F4">
        <v>98</v>
      </c>
      <c r="G4" t="s">
        <v>3097</v>
      </c>
      <c r="H4">
        <v>43500</v>
      </c>
      <c r="I4">
        <v>15700</v>
      </c>
      <c r="J4">
        <v>0</v>
      </c>
      <c r="K4">
        <v>53210</v>
      </c>
      <c r="L4">
        <v>13083.33</v>
      </c>
      <c r="M4">
        <v>436222</v>
      </c>
      <c r="N4" t="s">
        <v>3093</v>
      </c>
      <c r="P4" t="s">
        <v>410</v>
      </c>
      <c r="Q4" s="43">
        <v>0</v>
      </c>
      <c r="R4" t="s">
        <v>1381</v>
      </c>
      <c r="S4">
        <v>0</v>
      </c>
      <c r="V4" s="43">
        <f t="shared" si="0"/>
        <v>0</v>
      </c>
    </row>
    <row r="5" spans="1:22" x14ac:dyDescent="0.3">
      <c r="A5">
        <v>2024</v>
      </c>
      <c r="B5">
        <v>17699</v>
      </c>
      <c r="C5" t="s">
        <v>3090</v>
      </c>
      <c r="D5" s="42">
        <v>45340</v>
      </c>
      <c r="E5" t="s">
        <v>3091</v>
      </c>
      <c r="F5">
        <v>146</v>
      </c>
      <c r="G5" t="s">
        <v>3098</v>
      </c>
      <c r="H5">
        <v>43500</v>
      </c>
      <c r="I5">
        <v>25900</v>
      </c>
      <c r="J5">
        <v>0</v>
      </c>
      <c r="K5">
        <v>53210</v>
      </c>
      <c r="L5">
        <v>25900</v>
      </c>
      <c r="M5">
        <v>832111</v>
      </c>
      <c r="N5" t="s">
        <v>3093</v>
      </c>
      <c r="Q5" s="43">
        <v>0</v>
      </c>
      <c r="R5" t="s">
        <v>3094</v>
      </c>
      <c r="S5">
        <v>0</v>
      </c>
      <c r="V5" s="43">
        <f t="shared" si="0"/>
        <v>0</v>
      </c>
    </row>
    <row r="6" spans="1:22" x14ac:dyDescent="0.3">
      <c r="A6">
        <v>2024</v>
      </c>
      <c r="B6">
        <v>17514</v>
      </c>
      <c r="C6" t="s">
        <v>3099</v>
      </c>
      <c r="D6" s="42">
        <v>45348</v>
      </c>
      <c r="E6" t="s">
        <v>3091</v>
      </c>
      <c r="F6">
        <v>180</v>
      </c>
      <c r="G6">
        <v>2400300</v>
      </c>
      <c r="H6">
        <v>43500</v>
      </c>
      <c r="I6">
        <v>19490</v>
      </c>
      <c r="J6">
        <v>0</v>
      </c>
      <c r="K6">
        <v>53210</v>
      </c>
      <c r="L6">
        <v>16241.67</v>
      </c>
      <c r="M6">
        <v>437111</v>
      </c>
      <c r="N6" t="s">
        <v>3093</v>
      </c>
      <c r="P6" t="s">
        <v>80</v>
      </c>
      <c r="Q6" s="43">
        <v>0</v>
      </c>
      <c r="R6" t="s">
        <v>1381</v>
      </c>
      <c r="S6">
        <v>0</v>
      </c>
      <c r="V6" s="43">
        <f t="shared" si="0"/>
        <v>0</v>
      </c>
    </row>
    <row r="7" spans="1:22" x14ac:dyDescent="0.3">
      <c r="A7">
        <v>2024</v>
      </c>
      <c r="B7">
        <v>1368</v>
      </c>
      <c r="C7" t="s">
        <v>13</v>
      </c>
      <c r="D7" s="42">
        <v>45349</v>
      </c>
      <c r="E7" t="s">
        <v>3091</v>
      </c>
      <c r="F7">
        <v>186</v>
      </c>
      <c r="G7" t="s">
        <v>3100</v>
      </c>
      <c r="H7">
        <v>43500</v>
      </c>
      <c r="I7">
        <v>27066.82</v>
      </c>
      <c r="J7">
        <v>0</v>
      </c>
      <c r="K7">
        <v>53210</v>
      </c>
      <c r="L7">
        <v>22555.68</v>
      </c>
      <c r="M7">
        <v>436111</v>
      </c>
      <c r="N7" t="s">
        <v>3093</v>
      </c>
      <c r="P7" t="s">
        <v>566</v>
      </c>
      <c r="Q7" s="43">
        <v>20083</v>
      </c>
      <c r="R7" t="s">
        <v>3095</v>
      </c>
      <c r="S7">
        <v>0</v>
      </c>
      <c r="V7" s="43">
        <f t="shared" si="0"/>
        <v>20083</v>
      </c>
    </row>
    <row r="8" spans="1:22" x14ac:dyDescent="0.3">
      <c r="A8">
        <v>2024</v>
      </c>
      <c r="B8">
        <v>17699</v>
      </c>
      <c r="C8" t="s">
        <v>3090</v>
      </c>
      <c r="D8" s="42">
        <v>45351</v>
      </c>
      <c r="E8" t="s">
        <v>3091</v>
      </c>
      <c r="F8">
        <v>187</v>
      </c>
      <c r="G8" t="s">
        <v>3101</v>
      </c>
      <c r="H8">
        <v>43500</v>
      </c>
      <c r="I8">
        <v>21600</v>
      </c>
      <c r="J8">
        <v>0</v>
      </c>
      <c r="K8">
        <v>53210</v>
      </c>
      <c r="L8">
        <v>21600</v>
      </c>
      <c r="M8">
        <v>832111</v>
      </c>
      <c r="N8" t="s">
        <v>3093</v>
      </c>
      <c r="Q8" s="43">
        <v>0</v>
      </c>
      <c r="R8" t="s">
        <v>3094</v>
      </c>
      <c r="S8">
        <v>0</v>
      </c>
      <c r="V8" s="43">
        <f t="shared" si="0"/>
        <v>0</v>
      </c>
    </row>
    <row r="9" spans="1:22" x14ac:dyDescent="0.3">
      <c r="A9">
        <v>2024</v>
      </c>
      <c r="B9">
        <v>18490</v>
      </c>
      <c r="C9" t="s">
        <v>3102</v>
      </c>
      <c r="D9" s="42">
        <v>45364</v>
      </c>
      <c r="E9" t="s">
        <v>3091</v>
      </c>
      <c r="F9">
        <v>256</v>
      </c>
      <c r="G9" t="s">
        <v>3103</v>
      </c>
      <c r="H9">
        <v>43500</v>
      </c>
      <c r="I9">
        <v>41986.62</v>
      </c>
      <c r="J9">
        <v>0</v>
      </c>
      <c r="K9">
        <v>53210</v>
      </c>
      <c r="L9">
        <v>34988.85</v>
      </c>
      <c r="M9">
        <v>209001</v>
      </c>
      <c r="N9" t="s">
        <v>3093</v>
      </c>
      <c r="P9" t="s">
        <v>398</v>
      </c>
      <c r="Q9" s="43">
        <v>60000</v>
      </c>
      <c r="R9" t="s">
        <v>3095</v>
      </c>
      <c r="S9">
        <v>0</v>
      </c>
      <c r="V9" s="43">
        <f t="shared" si="0"/>
        <v>60000</v>
      </c>
    </row>
    <row r="10" spans="1:22" x14ac:dyDescent="0.3">
      <c r="A10">
        <v>2024</v>
      </c>
      <c r="B10">
        <v>14221</v>
      </c>
      <c r="C10" t="s">
        <v>3104</v>
      </c>
      <c r="D10" s="42">
        <v>45352</v>
      </c>
      <c r="E10" t="s">
        <v>3091</v>
      </c>
      <c r="F10">
        <v>260</v>
      </c>
      <c r="G10" t="s">
        <v>3105</v>
      </c>
      <c r="H10">
        <v>43500</v>
      </c>
      <c r="I10">
        <v>1620</v>
      </c>
      <c r="J10">
        <v>0</v>
      </c>
      <c r="K10">
        <v>53210</v>
      </c>
      <c r="L10">
        <v>1350</v>
      </c>
      <c r="M10">
        <v>437111</v>
      </c>
      <c r="N10" t="s">
        <v>3093</v>
      </c>
      <c r="P10" t="s">
        <v>500</v>
      </c>
      <c r="Q10" s="43">
        <v>0</v>
      </c>
      <c r="R10" t="s">
        <v>1381</v>
      </c>
      <c r="S10">
        <v>0</v>
      </c>
      <c r="T10" t="s">
        <v>3106</v>
      </c>
      <c r="V10" s="43">
        <f t="shared" si="0"/>
        <v>0</v>
      </c>
    </row>
    <row r="11" spans="1:22" x14ac:dyDescent="0.3">
      <c r="A11">
        <v>2024</v>
      </c>
      <c r="B11">
        <v>15031</v>
      </c>
      <c r="C11" t="s">
        <v>3096</v>
      </c>
      <c r="D11" s="42">
        <v>45359</v>
      </c>
      <c r="E11" t="s">
        <v>3091</v>
      </c>
      <c r="F11">
        <v>266</v>
      </c>
      <c r="G11" t="s">
        <v>3107</v>
      </c>
      <c r="H11">
        <v>43500</v>
      </c>
      <c r="I11">
        <v>3600</v>
      </c>
      <c r="J11">
        <v>0</v>
      </c>
      <c r="K11">
        <v>53210</v>
      </c>
      <c r="L11">
        <v>3000</v>
      </c>
      <c r="M11">
        <v>436222</v>
      </c>
      <c r="N11" t="s">
        <v>3093</v>
      </c>
      <c r="P11" t="s">
        <v>150</v>
      </c>
      <c r="Q11" s="43">
        <v>0</v>
      </c>
      <c r="R11" t="s">
        <v>1381</v>
      </c>
      <c r="S11">
        <v>0</v>
      </c>
      <c r="V11" s="43">
        <f t="shared" si="0"/>
        <v>0</v>
      </c>
    </row>
    <row r="12" spans="1:22" x14ac:dyDescent="0.3">
      <c r="A12">
        <v>2024</v>
      </c>
      <c r="B12">
        <v>17576</v>
      </c>
      <c r="C12" t="s">
        <v>3108</v>
      </c>
      <c r="D12" s="42">
        <v>45359</v>
      </c>
      <c r="E12" t="s">
        <v>3091</v>
      </c>
      <c r="F12">
        <v>274</v>
      </c>
      <c r="G12">
        <v>240000259</v>
      </c>
      <c r="H12">
        <v>43500</v>
      </c>
      <c r="I12">
        <v>6000</v>
      </c>
      <c r="J12">
        <v>0</v>
      </c>
      <c r="K12">
        <v>53950</v>
      </c>
      <c r="L12">
        <v>5000</v>
      </c>
      <c r="M12">
        <v>436111</v>
      </c>
      <c r="N12" t="s">
        <v>3093</v>
      </c>
      <c r="P12" t="s">
        <v>453</v>
      </c>
      <c r="Q12" s="43">
        <v>0</v>
      </c>
      <c r="R12" t="s">
        <v>3109</v>
      </c>
      <c r="S12">
        <v>0</v>
      </c>
      <c r="V12" s="43">
        <f t="shared" si="0"/>
        <v>0</v>
      </c>
    </row>
    <row r="13" spans="1:22" x14ac:dyDescent="0.3">
      <c r="A13">
        <v>2024</v>
      </c>
      <c r="B13">
        <v>1576</v>
      </c>
      <c r="C13" t="s">
        <v>3110</v>
      </c>
      <c r="D13" s="42">
        <v>45365</v>
      </c>
      <c r="E13" t="s">
        <v>3091</v>
      </c>
      <c r="F13">
        <v>282</v>
      </c>
      <c r="G13" t="s">
        <v>3111</v>
      </c>
      <c r="H13">
        <v>43500</v>
      </c>
      <c r="I13">
        <v>7011.9</v>
      </c>
      <c r="J13">
        <v>0</v>
      </c>
      <c r="K13">
        <v>51460</v>
      </c>
      <c r="L13">
        <v>5843.25</v>
      </c>
      <c r="M13">
        <v>436222</v>
      </c>
      <c r="N13" t="s">
        <v>3093</v>
      </c>
      <c r="O13">
        <v>1</v>
      </c>
      <c r="P13" t="s">
        <v>241</v>
      </c>
      <c r="Q13" s="43">
        <v>0</v>
      </c>
      <c r="R13" t="s">
        <v>3112</v>
      </c>
      <c r="S13">
        <v>0</v>
      </c>
      <c r="V13" s="43">
        <f t="shared" si="0"/>
        <v>0</v>
      </c>
    </row>
    <row r="14" spans="1:22" x14ac:dyDescent="0.3">
      <c r="A14">
        <v>2024</v>
      </c>
      <c r="B14">
        <v>1719</v>
      </c>
      <c r="C14" t="s">
        <v>3117</v>
      </c>
      <c r="D14" s="42">
        <v>45363</v>
      </c>
      <c r="E14" t="s">
        <v>3091</v>
      </c>
      <c r="F14">
        <v>380</v>
      </c>
      <c r="G14" t="s">
        <v>3118</v>
      </c>
      <c r="H14">
        <v>43500</v>
      </c>
      <c r="I14">
        <v>20750</v>
      </c>
      <c r="J14">
        <v>0</v>
      </c>
      <c r="K14">
        <v>53210</v>
      </c>
      <c r="L14">
        <v>17291.669999999998</v>
      </c>
      <c r="M14">
        <v>437111</v>
      </c>
      <c r="N14" t="s">
        <v>3093</v>
      </c>
      <c r="P14" t="s">
        <v>500</v>
      </c>
      <c r="Q14" s="43">
        <v>0</v>
      </c>
      <c r="R14" t="s">
        <v>3115</v>
      </c>
      <c r="S14">
        <v>0</v>
      </c>
      <c r="T14" t="s">
        <v>3116</v>
      </c>
      <c r="V14" s="43">
        <f t="shared" si="0"/>
        <v>0</v>
      </c>
    </row>
    <row r="15" spans="1:22" x14ac:dyDescent="0.3">
      <c r="A15">
        <v>2024</v>
      </c>
      <c r="B15">
        <v>17576</v>
      </c>
      <c r="C15" t="s">
        <v>3108</v>
      </c>
      <c r="D15" s="42">
        <v>45383</v>
      </c>
      <c r="E15" t="s">
        <v>3091</v>
      </c>
      <c r="F15">
        <v>390</v>
      </c>
      <c r="G15">
        <v>240000383</v>
      </c>
      <c r="H15">
        <v>43500</v>
      </c>
      <c r="I15">
        <v>6000</v>
      </c>
      <c r="J15">
        <v>0</v>
      </c>
      <c r="K15">
        <v>53950</v>
      </c>
      <c r="L15">
        <v>5000</v>
      </c>
      <c r="M15">
        <v>436111</v>
      </c>
      <c r="N15" t="s">
        <v>3093</v>
      </c>
      <c r="P15" t="s">
        <v>3624</v>
      </c>
      <c r="Q15" s="43">
        <v>0</v>
      </c>
      <c r="R15" t="s">
        <v>3109</v>
      </c>
      <c r="S15">
        <v>0</v>
      </c>
      <c r="T15" t="s">
        <v>3618</v>
      </c>
      <c r="V15" s="43">
        <f t="shared" si="0"/>
        <v>0</v>
      </c>
    </row>
    <row r="16" spans="1:22" x14ac:dyDescent="0.3">
      <c r="A16">
        <v>2024</v>
      </c>
      <c r="B16">
        <v>1368</v>
      </c>
      <c r="C16" t="s">
        <v>13</v>
      </c>
      <c r="D16" s="42">
        <v>45386</v>
      </c>
      <c r="E16" t="s">
        <v>3091</v>
      </c>
      <c r="F16">
        <v>391</v>
      </c>
      <c r="G16" t="s">
        <v>3120</v>
      </c>
      <c r="H16">
        <v>43500</v>
      </c>
      <c r="I16">
        <v>22104.01</v>
      </c>
      <c r="J16">
        <v>0</v>
      </c>
      <c r="K16">
        <v>53210</v>
      </c>
      <c r="L16">
        <v>18420.009999999998</v>
      </c>
      <c r="M16">
        <v>707001</v>
      </c>
      <c r="N16" t="s">
        <v>3093</v>
      </c>
      <c r="P16" t="s">
        <v>355</v>
      </c>
      <c r="Q16" s="43">
        <v>37725</v>
      </c>
      <c r="R16" t="s">
        <v>3095</v>
      </c>
      <c r="S16">
        <v>0</v>
      </c>
      <c r="V16" s="43">
        <f t="shared" si="0"/>
        <v>37725</v>
      </c>
    </row>
    <row r="17" spans="1:22" x14ac:dyDescent="0.3">
      <c r="A17">
        <v>2024</v>
      </c>
      <c r="B17">
        <v>17229</v>
      </c>
      <c r="C17" t="s">
        <v>3121</v>
      </c>
      <c r="D17" s="42">
        <v>45383</v>
      </c>
      <c r="E17" t="s">
        <v>3091</v>
      </c>
      <c r="F17">
        <v>408</v>
      </c>
      <c r="G17" t="s">
        <v>3122</v>
      </c>
      <c r="H17">
        <v>43500</v>
      </c>
      <c r="I17">
        <v>44300</v>
      </c>
      <c r="J17">
        <v>0</v>
      </c>
      <c r="K17">
        <v>53210</v>
      </c>
      <c r="L17">
        <v>44300</v>
      </c>
      <c r="M17">
        <v>832111</v>
      </c>
      <c r="N17" t="s">
        <v>3093</v>
      </c>
      <c r="Q17" s="43">
        <v>0</v>
      </c>
      <c r="R17" t="s">
        <v>3094</v>
      </c>
      <c r="S17">
        <v>0</v>
      </c>
      <c r="V17" s="43">
        <f t="shared" si="0"/>
        <v>0</v>
      </c>
    </row>
    <row r="18" spans="1:22" x14ac:dyDescent="0.3">
      <c r="A18">
        <v>2024</v>
      </c>
      <c r="B18">
        <v>1368</v>
      </c>
      <c r="C18" t="s">
        <v>13</v>
      </c>
      <c r="D18" s="42">
        <v>45390</v>
      </c>
      <c r="E18" t="s">
        <v>3091</v>
      </c>
      <c r="F18">
        <v>411</v>
      </c>
      <c r="G18" t="s">
        <v>3123</v>
      </c>
      <c r="H18">
        <v>43500</v>
      </c>
      <c r="I18">
        <v>41712</v>
      </c>
      <c r="J18">
        <v>0</v>
      </c>
      <c r="K18">
        <v>53210</v>
      </c>
      <c r="L18">
        <v>41712</v>
      </c>
      <c r="M18">
        <v>436111</v>
      </c>
      <c r="N18" t="s">
        <v>3093</v>
      </c>
      <c r="P18" t="s">
        <v>128</v>
      </c>
      <c r="Q18" s="43">
        <v>0</v>
      </c>
      <c r="R18" t="s">
        <v>1381</v>
      </c>
      <c r="S18">
        <v>0</v>
      </c>
      <c r="V18" s="43">
        <f t="shared" si="0"/>
        <v>0</v>
      </c>
    </row>
    <row r="19" spans="1:22" x14ac:dyDescent="0.3">
      <c r="A19">
        <v>2024</v>
      </c>
      <c r="B19">
        <v>9329</v>
      </c>
      <c r="C19" t="s">
        <v>81</v>
      </c>
      <c r="D19" s="42">
        <v>45394</v>
      </c>
      <c r="E19" t="s">
        <v>3091</v>
      </c>
      <c r="F19">
        <v>425</v>
      </c>
      <c r="G19" t="s">
        <v>3124</v>
      </c>
      <c r="H19">
        <v>43500</v>
      </c>
      <c r="I19">
        <v>13122.41</v>
      </c>
      <c r="J19">
        <v>0</v>
      </c>
      <c r="K19">
        <v>53210</v>
      </c>
      <c r="L19">
        <v>10935.34</v>
      </c>
      <c r="M19">
        <v>437111</v>
      </c>
      <c r="N19" t="s">
        <v>3093</v>
      </c>
      <c r="P19" t="s">
        <v>80</v>
      </c>
      <c r="Q19" s="43">
        <v>0</v>
      </c>
      <c r="R19" t="s">
        <v>3115</v>
      </c>
      <c r="S19">
        <v>0</v>
      </c>
      <c r="V19" s="43">
        <f t="shared" si="0"/>
        <v>0</v>
      </c>
    </row>
    <row r="20" spans="1:22" x14ac:dyDescent="0.3">
      <c r="A20">
        <v>2024</v>
      </c>
      <c r="B20">
        <v>18490</v>
      </c>
      <c r="C20" t="s">
        <v>3102</v>
      </c>
      <c r="D20" s="42">
        <v>45406</v>
      </c>
      <c r="E20" t="s">
        <v>3091</v>
      </c>
      <c r="F20">
        <v>462</v>
      </c>
      <c r="G20" t="s">
        <v>3125</v>
      </c>
      <c r="H20">
        <v>43500</v>
      </c>
      <c r="I20">
        <v>106150.7</v>
      </c>
      <c r="J20">
        <v>0</v>
      </c>
      <c r="K20">
        <v>53210</v>
      </c>
      <c r="L20">
        <v>88458.92</v>
      </c>
      <c r="M20">
        <v>209001</v>
      </c>
      <c r="N20" t="s">
        <v>3093</v>
      </c>
      <c r="P20" t="s">
        <v>45</v>
      </c>
      <c r="Q20" s="43">
        <v>315582</v>
      </c>
      <c r="R20" t="s">
        <v>3126</v>
      </c>
      <c r="S20">
        <v>0</v>
      </c>
      <c r="V20" s="43">
        <f t="shared" si="0"/>
        <v>315582</v>
      </c>
    </row>
    <row r="21" spans="1:22" x14ac:dyDescent="0.3">
      <c r="A21">
        <v>2024</v>
      </c>
      <c r="B21">
        <v>17514</v>
      </c>
      <c r="C21" t="s">
        <v>3099</v>
      </c>
      <c r="D21" s="42">
        <v>45383</v>
      </c>
      <c r="E21" t="s">
        <v>3091</v>
      </c>
      <c r="F21">
        <v>480</v>
      </c>
      <c r="G21">
        <v>2400459</v>
      </c>
      <c r="H21">
        <v>43500</v>
      </c>
      <c r="I21">
        <v>19490</v>
      </c>
      <c r="J21">
        <v>0</v>
      </c>
      <c r="K21">
        <v>51460</v>
      </c>
      <c r="L21">
        <v>16241.67</v>
      </c>
      <c r="M21">
        <v>437111</v>
      </c>
      <c r="N21" t="s">
        <v>3093</v>
      </c>
      <c r="O21">
        <v>2</v>
      </c>
      <c r="P21" t="s">
        <v>80</v>
      </c>
      <c r="Q21" s="43">
        <v>0</v>
      </c>
      <c r="R21" t="s">
        <v>3112</v>
      </c>
      <c r="S21">
        <v>0</v>
      </c>
      <c r="V21" s="43">
        <f t="shared" si="0"/>
        <v>0</v>
      </c>
    </row>
    <row r="22" spans="1:22" x14ac:dyDescent="0.3">
      <c r="A22">
        <v>2024</v>
      </c>
      <c r="B22">
        <v>17229</v>
      </c>
      <c r="C22" t="s">
        <v>3121</v>
      </c>
      <c r="D22" s="42">
        <v>45412</v>
      </c>
      <c r="E22" t="s">
        <v>3091</v>
      </c>
      <c r="F22">
        <v>485</v>
      </c>
      <c r="G22" t="s">
        <v>3127</v>
      </c>
      <c r="H22">
        <v>43500</v>
      </c>
      <c r="I22">
        <v>61000</v>
      </c>
      <c r="J22">
        <v>0</v>
      </c>
      <c r="K22">
        <v>53210</v>
      </c>
      <c r="L22">
        <v>61000</v>
      </c>
      <c r="M22">
        <v>832111</v>
      </c>
      <c r="N22" t="s">
        <v>3093</v>
      </c>
      <c r="Q22" s="43">
        <v>0</v>
      </c>
      <c r="R22" t="s">
        <v>3094</v>
      </c>
      <c r="S22">
        <v>0</v>
      </c>
      <c r="V22" s="43">
        <f t="shared" si="0"/>
        <v>0</v>
      </c>
    </row>
    <row r="23" spans="1:22" x14ac:dyDescent="0.3">
      <c r="A23">
        <v>2024</v>
      </c>
      <c r="B23">
        <v>1368</v>
      </c>
      <c r="C23" t="s">
        <v>13</v>
      </c>
      <c r="D23" s="42">
        <v>45422</v>
      </c>
      <c r="E23" t="s">
        <v>3091</v>
      </c>
      <c r="F23">
        <v>563</v>
      </c>
      <c r="G23" t="s">
        <v>3128</v>
      </c>
      <c r="H23">
        <v>43500</v>
      </c>
      <c r="I23">
        <v>17677.240000000002</v>
      </c>
      <c r="J23">
        <v>0</v>
      </c>
      <c r="K23">
        <v>53210</v>
      </c>
      <c r="L23">
        <v>14731.03</v>
      </c>
      <c r="M23">
        <v>441111</v>
      </c>
      <c r="N23" t="s">
        <v>3093</v>
      </c>
      <c r="P23" t="s">
        <v>516</v>
      </c>
      <c r="Q23" s="43">
        <v>28640</v>
      </c>
      <c r="R23" t="s">
        <v>3095</v>
      </c>
      <c r="S23">
        <v>0</v>
      </c>
      <c r="V23" s="43">
        <f t="shared" si="0"/>
        <v>28640</v>
      </c>
    </row>
    <row r="24" spans="1:22" x14ac:dyDescent="0.3">
      <c r="A24">
        <v>2024</v>
      </c>
      <c r="B24">
        <v>15031</v>
      </c>
      <c r="C24" t="s">
        <v>3096</v>
      </c>
      <c r="D24" s="42">
        <v>45428</v>
      </c>
      <c r="E24" t="s">
        <v>3091</v>
      </c>
      <c r="F24">
        <v>573</v>
      </c>
      <c r="G24" t="s">
        <v>3129</v>
      </c>
      <c r="H24">
        <v>43500</v>
      </c>
      <c r="I24">
        <v>162824.07999999999</v>
      </c>
      <c r="J24">
        <v>0</v>
      </c>
      <c r="K24">
        <v>53210</v>
      </c>
      <c r="L24">
        <v>135686.73000000001</v>
      </c>
      <c r="M24">
        <v>436222</v>
      </c>
      <c r="N24" t="s">
        <v>3093</v>
      </c>
      <c r="P24" t="s">
        <v>150</v>
      </c>
      <c r="Q24" s="43">
        <v>232750</v>
      </c>
      <c r="R24" t="s">
        <v>3126</v>
      </c>
      <c r="S24">
        <v>0</v>
      </c>
      <c r="V24" s="43">
        <f t="shared" si="0"/>
        <v>232750</v>
      </c>
    </row>
    <row r="25" spans="1:22" x14ac:dyDescent="0.3">
      <c r="A25">
        <v>2024</v>
      </c>
      <c r="B25">
        <v>1368</v>
      </c>
      <c r="C25" t="s">
        <v>13</v>
      </c>
      <c r="D25" s="42">
        <v>45434</v>
      </c>
      <c r="E25" t="s">
        <v>3091</v>
      </c>
      <c r="F25">
        <v>588</v>
      </c>
      <c r="G25" t="s">
        <v>3130</v>
      </c>
      <c r="H25">
        <v>43500</v>
      </c>
      <c r="I25">
        <v>36015.410000000003</v>
      </c>
      <c r="J25">
        <v>0</v>
      </c>
      <c r="K25">
        <v>53210</v>
      </c>
      <c r="L25">
        <v>30012.84</v>
      </c>
      <c r="M25">
        <v>437222</v>
      </c>
      <c r="N25" t="s">
        <v>3093</v>
      </c>
      <c r="P25" t="s">
        <v>553</v>
      </c>
      <c r="Q25" s="43">
        <v>117979</v>
      </c>
      <c r="R25" t="s">
        <v>3095</v>
      </c>
      <c r="S25">
        <v>0</v>
      </c>
      <c r="V25" s="43">
        <f t="shared" si="0"/>
        <v>117979</v>
      </c>
    </row>
    <row r="26" spans="1:22" x14ac:dyDescent="0.3">
      <c r="A26">
        <v>2024</v>
      </c>
      <c r="B26">
        <v>15031</v>
      </c>
      <c r="C26" t="s">
        <v>3096</v>
      </c>
      <c r="D26" s="42">
        <v>45439</v>
      </c>
      <c r="E26" t="s">
        <v>3091</v>
      </c>
      <c r="F26">
        <v>603</v>
      </c>
      <c r="G26" t="s">
        <v>3131</v>
      </c>
      <c r="H26">
        <v>43500</v>
      </c>
      <c r="I26">
        <v>22679.5</v>
      </c>
      <c r="J26">
        <v>0</v>
      </c>
      <c r="K26">
        <v>53210</v>
      </c>
      <c r="L26">
        <v>18899.580000000002</v>
      </c>
      <c r="M26">
        <v>436222</v>
      </c>
      <c r="N26" t="s">
        <v>3093</v>
      </c>
      <c r="P26" t="s">
        <v>410</v>
      </c>
      <c r="Q26" s="43">
        <v>136307</v>
      </c>
      <c r="R26" t="s">
        <v>3095</v>
      </c>
      <c r="S26">
        <v>0</v>
      </c>
      <c r="V26" s="43">
        <f t="shared" si="0"/>
        <v>136307</v>
      </c>
    </row>
    <row r="27" spans="1:22" x14ac:dyDescent="0.3">
      <c r="A27">
        <v>2024</v>
      </c>
      <c r="B27">
        <v>17576</v>
      </c>
      <c r="C27" t="s">
        <v>3108</v>
      </c>
      <c r="D27" s="42">
        <v>45436</v>
      </c>
      <c r="E27" t="s">
        <v>3091</v>
      </c>
      <c r="F27">
        <v>605</v>
      </c>
      <c r="G27">
        <v>240000637</v>
      </c>
      <c r="H27">
        <v>43500</v>
      </c>
      <c r="I27">
        <v>11900</v>
      </c>
      <c r="J27">
        <v>0</v>
      </c>
      <c r="K27">
        <v>53950</v>
      </c>
      <c r="L27">
        <v>9916.67</v>
      </c>
      <c r="M27">
        <v>436111</v>
      </c>
      <c r="N27" t="s">
        <v>3093</v>
      </c>
      <c r="P27" t="s">
        <v>862</v>
      </c>
      <c r="Q27" s="43">
        <v>0</v>
      </c>
      <c r="R27" t="s">
        <v>3109</v>
      </c>
      <c r="S27">
        <v>0</v>
      </c>
      <c r="V27" s="43">
        <f t="shared" si="0"/>
        <v>0</v>
      </c>
    </row>
    <row r="28" spans="1:22" x14ac:dyDescent="0.3">
      <c r="A28">
        <v>2024</v>
      </c>
      <c r="B28">
        <v>9500</v>
      </c>
      <c r="C28" t="s">
        <v>3132</v>
      </c>
      <c r="D28" s="42">
        <v>45443</v>
      </c>
      <c r="E28" t="s">
        <v>3091</v>
      </c>
      <c r="F28">
        <v>624</v>
      </c>
      <c r="G28">
        <v>1621</v>
      </c>
      <c r="H28">
        <v>43500</v>
      </c>
      <c r="I28">
        <v>3719.99</v>
      </c>
      <c r="J28">
        <v>0</v>
      </c>
      <c r="K28">
        <v>53610</v>
      </c>
      <c r="L28">
        <v>3099.99</v>
      </c>
      <c r="M28">
        <v>436111</v>
      </c>
      <c r="N28" t="s">
        <v>3133</v>
      </c>
      <c r="P28" t="s">
        <v>856</v>
      </c>
      <c r="Q28" s="43">
        <v>0</v>
      </c>
      <c r="R28" t="s">
        <v>3109</v>
      </c>
      <c r="S28">
        <v>0</v>
      </c>
      <c r="V28" s="43">
        <f t="shared" si="0"/>
        <v>0</v>
      </c>
    </row>
    <row r="29" spans="1:22" x14ac:dyDescent="0.3">
      <c r="A29">
        <v>2024</v>
      </c>
      <c r="B29">
        <v>17576</v>
      </c>
      <c r="C29" t="s">
        <v>3108</v>
      </c>
      <c r="D29" s="42">
        <v>45442</v>
      </c>
      <c r="E29" t="s">
        <v>3091</v>
      </c>
      <c r="F29">
        <v>625</v>
      </c>
      <c r="G29">
        <v>240000671</v>
      </c>
      <c r="H29">
        <v>43500</v>
      </c>
      <c r="I29">
        <v>11900</v>
      </c>
      <c r="J29">
        <v>0</v>
      </c>
      <c r="K29">
        <v>53950</v>
      </c>
      <c r="L29">
        <v>9916.67</v>
      </c>
      <c r="M29">
        <v>436111</v>
      </c>
      <c r="N29" t="s">
        <v>3093</v>
      </c>
      <c r="P29" t="s">
        <v>856</v>
      </c>
      <c r="Q29" s="43">
        <v>0</v>
      </c>
      <c r="R29" t="s">
        <v>3109</v>
      </c>
      <c r="S29">
        <v>0</v>
      </c>
      <c r="V29" s="43">
        <f t="shared" si="0"/>
        <v>0</v>
      </c>
    </row>
    <row r="30" spans="1:22" x14ac:dyDescent="0.3">
      <c r="A30">
        <v>2024</v>
      </c>
      <c r="B30">
        <v>8046</v>
      </c>
      <c r="C30" t="s">
        <v>3134</v>
      </c>
      <c r="D30" s="42">
        <v>45443</v>
      </c>
      <c r="E30" t="s">
        <v>3091</v>
      </c>
      <c r="F30">
        <v>639</v>
      </c>
      <c r="G30">
        <v>9005613592</v>
      </c>
      <c r="H30">
        <v>43500</v>
      </c>
      <c r="I30">
        <v>277287.7</v>
      </c>
      <c r="J30">
        <v>900</v>
      </c>
      <c r="K30">
        <v>51300</v>
      </c>
      <c r="L30">
        <v>45268.77</v>
      </c>
      <c r="M30">
        <v>832111</v>
      </c>
      <c r="N30" t="s">
        <v>3133</v>
      </c>
      <c r="Q30" s="43">
        <v>0</v>
      </c>
      <c r="S30">
        <v>0</v>
      </c>
      <c r="V30" s="43">
        <f t="shared" si="0"/>
        <v>0</v>
      </c>
    </row>
    <row r="31" spans="1:22" x14ac:dyDescent="0.3">
      <c r="A31">
        <v>2024</v>
      </c>
      <c r="B31">
        <v>17229</v>
      </c>
      <c r="C31" t="s">
        <v>3121</v>
      </c>
      <c r="D31" s="42">
        <v>45443</v>
      </c>
      <c r="E31" t="s">
        <v>3091</v>
      </c>
      <c r="F31">
        <v>640</v>
      </c>
      <c r="G31" t="s">
        <v>3135</v>
      </c>
      <c r="H31">
        <v>43500</v>
      </c>
      <c r="I31">
        <v>62100</v>
      </c>
      <c r="J31">
        <v>0</v>
      </c>
      <c r="K31">
        <v>53210</v>
      </c>
      <c r="L31">
        <v>62100</v>
      </c>
      <c r="M31">
        <v>832111</v>
      </c>
      <c r="N31" t="s">
        <v>3093</v>
      </c>
      <c r="Q31" s="43">
        <v>0</v>
      </c>
      <c r="R31" t="s">
        <v>3094</v>
      </c>
      <c r="S31">
        <v>0</v>
      </c>
      <c r="V31" s="43">
        <f t="shared" si="0"/>
        <v>0</v>
      </c>
    </row>
    <row r="32" spans="1:22" x14ac:dyDescent="0.3">
      <c r="A32">
        <v>2024</v>
      </c>
      <c r="B32">
        <v>18319</v>
      </c>
      <c r="C32" t="s">
        <v>3138</v>
      </c>
      <c r="D32" s="42">
        <v>45448</v>
      </c>
      <c r="E32" t="s">
        <v>3091</v>
      </c>
      <c r="F32">
        <v>665</v>
      </c>
      <c r="G32" t="s">
        <v>3139</v>
      </c>
      <c r="H32">
        <v>43500</v>
      </c>
      <c r="I32">
        <v>26817.65</v>
      </c>
      <c r="J32">
        <v>0</v>
      </c>
      <c r="K32">
        <v>53210</v>
      </c>
      <c r="L32">
        <v>26817.65</v>
      </c>
      <c r="M32">
        <v>413111</v>
      </c>
      <c r="N32" t="s">
        <v>3093</v>
      </c>
      <c r="P32" t="s">
        <v>485</v>
      </c>
      <c r="Q32" s="43">
        <v>70385</v>
      </c>
      <c r="R32" t="s">
        <v>3095</v>
      </c>
      <c r="S32">
        <v>0</v>
      </c>
      <c r="V32" s="43">
        <f t="shared" si="0"/>
        <v>70385</v>
      </c>
    </row>
    <row r="33" spans="1:22" x14ac:dyDescent="0.3">
      <c r="A33">
        <v>2024</v>
      </c>
      <c r="B33">
        <v>10995</v>
      </c>
      <c r="C33" t="s">
        <v>3140</v>
      </c>
      <c r="D33" s="42">
        <v>45447</v>
      </c>
      <c r="E33" t="s">
        <v>3091</v>
      </c>
      <c r="F33">
        <v>677</v>
      </c>
      <c r="G33">
        <v>1267</v>
      </c>
      <c r="H33">
        <v>43500</v>
      </c>
      <c r="I33">
        <v>8934.1</v>
      </c>
      <c r="J33">
        <v>0</v>
      </c>
      <c r="K33">
        <v>53630</v>
      </c>
      <c r="L33">
        <v>8934.1</v>
      </c>
      <c r="M33">
        <v>416111</v>
      </c>
      <c r="N33" t="s">
        <v>3133</v>
      </c>
      <c r="P33" t="s">
        <v>77</v>
      </c>
      <c r="Q33" s="43">
        <v>0</v>
      </c>
      <c r="R33" t="s">
        <v>1381</v>
      </c>
      <c r="S33">
        <v>0</v>
      </c>
      <c r="V33" s="43">
        <f t="shared" si="0"/>
        <v>0</v>
      </c>
    </row>
    <row r="34" spans="1:22" x14ac:dyDescent="0.3">
      <c r="A34">
        <v>2024</v>
      </c>
      <c r="B34">
        <v>18039</v>
      </c>
      <c r="C34" t="s">
        <v>3141</v>
      </c>
      <c r="D34" s="42">
        <v>45447</v>
      </c>
      <c r="E34" t="s">
        <v>3091</v>
      </c>
      <c r="F34">
        <v>678</v>
      </c>
      <c r="G34" t="s">
        <v>3142</v>
      </c>
      <c r="H34">
        <v>43500</v>
      </c>
      <c r="I34">
        <v>16800</v>
      </c>
      <c r="J34">
        <v>0</v>
      </c>
      <c r="K34">
        <v>53210</v>
      </c>
      <c r="L34">
        <v>14000</v>
      </c>
      <c r="M34">
        <v>413111</v>
      </c>
      <c r="N34" t="s">
        <v>3093</v>
      </c>
      <c r="P34" t="s">
        <v>77</v>
      </c>
      <c r="Q34" s="43">
        <v>0</v>
      </c>
      <c r="R34" t="s">
        <v>1381</v>
      </c>
      <c r="S34">
        <v>0</v>
      </c>
      <c r="V34" s="43">
        <f t="shared" si="0"/>
        <v>0</v>
      </c>
    </row>
    <row r="35" spans="1:22" x14ac:dyDescent="0.3">
      <c r="A35">
        <v>2024</v>
      </c>
      <c r="B35">
        <v>1368</v>
      </c>
      <c r="C35" t="s">
        <v>13</v>
      </c>
      <c r="D35" s="42">
        <v>45450</v>
      </c>
      <c r="E35" t="s">
        <v>3091</v>
      </c>
      <c r="F35">
        <v>698</v>
      </c>
      <c r="G35" t="s">
        <v>3144</v>
      </c>
      <c r="H35">
        <v>43500</v>
      </c>
      <c r="I35">
        <v>23388.12</v>
      </c>
      <c r="J35">
        <v>0</v>
      </c>
      <c r="K35">
        <v>53210</v>
      </c>
      <c r="L35">
        <v>19490.099999999999</v>
      </c>
      <c r="M35">
        <v>439111</v>
      </c>
      <c r="N35" t="s">
        <v>3093</v>
      </c>
      <c r="P35" t="s">
        <v>389</v>
      </c>
      <c r="Q35" s="43">
        <v>70227</v>
      </c>
      <c r="R35" t="s">
        <v>3095</v>
      </c>
      <c r="S35">
        <v>0</v>
      </c>
      <c r="V35" s="43">
        <f t="shared" si="0"/>
        <v>70227</v>
      </c>
    </row>
    <row r="36" spans="1:22" x14ac:dyDescent="0.3">
      <c r="A36">
        <v>2024</v>
      </c>
      <c r="B36">
        <v>18490</v>
      </c>
      <c r="C36" t="s">
        <v>3102</v>
      </c>
      <c r="D36" s="42">
        <v>45449</v>
      </c>
      <c r="E36" t="s">
        <v>3091</v>
      </c>
      <c r="F36">
        <v>727</v>
      </c>
      <c r="G36" s="32">
        <v>2431000000600</v>
      </c>
      <c r="H36">
        <v>43500</v>
      </c>
      <c r="I36">
        <v>27142.2</v>
      </c>
      <c r="J36">
        <v>0</v>
      </c>
      <c r="K36">
        <v>53210</v>
      </c>
      <c r="L36">
        <v>27142.2</v>
      </c>
      <c r="M36">
        <v>425002</v>
      </c>
      <c r="N36" t="s">
        <v>3093</v>
      </c>
      <c r="P36" t="s">
        <v>447</v>
      </c>
      <c r="Q36" s="43">
        <v>89899</v>
      </c>
      <c r="R36" t="s">
        <v>3095</v>
      </c>
      <c r="S36">
        <v>0</v>
      </c>
      <c r="V36" s="43">
        <f t="shared" si="0"/>
        <v>89899</v>
      </c>
    </row>
    <row r="37" spans="1:22" x14ac:dyDescent="0.3">
      <c r="A37">
        <v>2024</v>
      </c>
      <c r="B37">
        <v>1368</v>
      </c>
      <c r="C37" t="s">
        <v>13</v>
      </c>
      <c r="D37" s="42">
        <v>45468</v>
      </c>
      <c r="E37" t="s">
        <v>3091</v>
      </c>
      <c r="F37">
        <v>729</v>
      </c>
      <c r="G37" t="s">
        <v>3149</v>
      </c>
      <c r="H37">
        <v>43500</v>
      </c>
      <c r="I37">
        <v>20941.93</v>
      </c>
      <c r="J37">
        <v>0</v>
      </c>
      <c r="K37">
        <v>53210</v>
      </c>
      <c r="L37">
        <v>20941.93</v>
      </c>
      <c r="M37">
        <v>436222</v>
      </c>
      <c r="N37" t="s">
        <v>3093</v>
      </c>
      <c r="P37" t="s">
        <v>512</v>
      </c>
      <c r="Q37" s="43">
        <v>89246</v>
      </c>
      <c r="R37" t="s">
        <v>3095</v>
      </c>
      <c r="S37">
        <v>0</v>
      </c>
      <c r="V37" s="43">
        <f t="shared" si="0"/>
        <v>89246</v>
      </c>
    </row>
    <row r="38" spans="1:22" x14ac:dyDescent="0.3">
      <c r="A38">
        <v>2024</v>
      </c>
      <c r="B38">
        <v>17768</v>
      </c>
      <c r="C38" t="s">
        <v>3150</v>
      </c>
      <c r="D38" s="42">
        <v>45464</v>
      </c>
      <c r="E38" t="s">
        <v>3091</v>
      </c>
      <c r="F38">
        <v>738</v>
      </c>
      <c r="G38" t="s">
        <v>3151</v>
      </c>
      <c r="H38">
        <v>43500</v>
      </c>
      <c r="I38">
        <v>5010</v>
      </c>
      <c r="J38">
        <v>0</v>
      </c>
      <c r="K38">
        <v>53950</v>
      </c>
      <c r="L38">
        <v>5010</v>
      </c>
      <c r="M38">
        <v>436222</v>
      </c>
      <c r="N38" t="s">
        <v>3093</v>
      </c>
      <c r="P38" t="s">
        <v>297</v>
      </c>
      <c r="Q38" s="43">
        <v>0</v>
      </c>
      <c r="R38" t="s">
        <v>3109</v>
      </c>
      <c r="S38">
        <v>0</v>
      </c>
      <c r="V38" s="43">
        <f t="shared" si="0"/>
        <v>0</v>
      </c>
    </row>
    <row r="39" spans="1:22" x14ac:dyDescent="0.3">
      <c r="A39">
        <v>2024</v>
      </c>
      <c r="B39">
        <v>15031</v>
      </c>
      <c r="C39" t="s">
        <v>3096</v>
      </c>
      <c r="D39" s="42">
        <v>45462</v>
      </c>
      <c r="E39" t="s">
        <v>3091</v>
      </c>
      <c r="F39">
        <v>739</v>
      </c>
      <c r="G39" t="s">
        <v>3152</v>
      </c>
      <c r="H39">
        <v>43500</v>
      </c>
      <c r="I39">
        <v>61700</v>
      </c>
      <c r="J39">
        <v>0</v>
      </c>
      <c r="K39">
        <v>53210</v>
      </c>
      <c r="L39">
        <v>61700</v>
      </c>
      <c r="M39">
        <v>436222</v>
      </c>
      <c r="N39" t="s">
        <v>3093</v>
      </c>
      <c r="P39" t="s">
        <v>294</v>
      </c>
      <c r="Q39" s="43">
        <v>0</v>
      </c>
      <c r="R39" t="s">
        <v>1381</v>
      </c>
      <c r="S39">
        <v>0</v>
      </c>
      <c r="T39" t="s">
        <v>3153</v>
      </c>
      <c r="V39" s="43">
        <f t="shared" si="0"/>
        <v>0</v>
      </c>
    </row>
    <row r="40" spans="1:22" x14ac:dyDescent="0.3">
      <c r="A40">
        <v>2024</v>
      </c>
      <c r="B40">
        <v>1576</v>
      </c>
      <c r="C40" t="s">
        <v>3110</v>
      </c>
      <c r="D40" s="42">
        <v>45467</v>
      </c>
      <c r="E40" t="s">
        <v>3091</v>
      </c>
      <c r="F40">
        <v>741</v>
      </c>
      <c r="G40" t="s">
        <v>3154</v>
      </c>
      <c r="H40">
        <v>43500</v>
      </c>
      <c r="I40">
        <v>15634.8</v>
      </c>
      <c r="J40">
        <v>0</v>
      </c>
      <c r="K40">
        <v>51460</v>
      </c>
      <c r="L40">
        <v>13029</v>
      </c>
      <c r="M40">
        <v>413111</v>
      </c>
      <c r="N40" t="s">
        <v>3093</v>
      </c>
      <c r="O40">
        <v>2</v>
      </c>
      <c r="P40" t="s">
        <v>225</v>
      </c>
      <c r="Q40" s="43">
        <v>0</v>
      </c>
      <c r="R40" t="s">
        <v>3112</v>
      </c>
      <c r="S40">
        <v>0</v>
      </c>
      <c r="V40" s="43">
        <f t="shared" si="0"/>
        <v>0</v>
      </c>
    </row>
    <row r="41" spans="1:22" x14ac:dyDescent="0.3">
      <c r="A41">
        <v>2024</v>
      </c>
      <c r="B41">
        <v>17229</v>
      </c>
      <c r="C41" t="s">
        <v>3121</v>
      </c>
      <c r="D41" s="42">
        <v>45473</v>
      </c>
      <c r="E41" t="s">
        <v>3091</v>
      </c>
      <c r="F41">
        <v>764</v>
      </c>
      <c r="G41" t="s">
        <v>3155</v>
      </c>
      <c r="H41">
        <v>43500</v>
      </c>
      <c r="I41">
        <v>55600</v>
      </c>
      <c r="J41">
        <v>0</v>
      </c>
      <c r="K41">
        <v>53210</v>
      </c>
      <c r="L41">
        <v>55600</v>
      </c>
      <c r="M41">
        <v>832111</v>
      </c>
      <c r="N41" t="s">
        <v>3093</v>
      </c>
      <c r="Q41" s="43">
        <v>0</v>
      </c>
      <c r="R41" t="s">
        <v>3094</v>
      </c>
      <c r="S41">
        <v>0</v>
      </c>
      <c r="V41" s="43">
        <f t="shared" si="0"/>
        <v>0</v>
      </c>
    </row>
    <row r="42" spans="1:22" x14ac:dyDescent="0.3">
      <c r="A42">
        <v>2024</v>
      </c>
      <c r="B42">
        <v>1576</v>
      </c>
      <c r="C42" t="s">
        <v>3110</v>
      </c>
      <c r="D42" s="42">
        <v>45474</v>
      </c>
      <c r="E42" t="s">
        <v>3091</v>
      </c>
      <c r="F42">
        <v>801</v>
      </c>
      <c r="G42" t="s">
        <v>3156</v>
      </c>
      <c r="H42">
        <v>43500</v>
      </c>
      <c r="I42">
        <v>31269.599999999999</v>
      </c>
      <c r="J42">
        <v>0</v>
      </c>
      <c r="K42">
        <v>51460</v>
      </c>
      <c r="L42">
        <v>26058</v>
      </c>
      <c r="M42">
        <v>413111</v>
      </c>
      <c r="N42" t="s">
        <v>3093</v>
      </c>
      <c r="O42">
        <v>4</v>
      </c>
      <c r="P42" t="s">
        <v>402</v>
      </c>
      <c r="Q42" s="43">
        <v>0</v>
      </c>
      <c r="R42" t="s">
        <v>3112</v>
      </c>
      <c r="S42">
        <v>0</v>
      </c>
      <c r="V42" s="43">
        <f t="shared" si="0"/>
        <v>0</v>
      </c>
    </row>
    <row r="43" spans="1:22" x14ac:dyDescent="0.3">
      <c r="A43">
        <v>2024</v>
      </c>
      <c r="B43">
        <v>1368</v>
      </c>
      <c r="C43" t="s">
        <v>13</v>
      </c>
      <c r="D43" s="42">
        <v>45490</v>
      </c>
      <c r="E43" t="s">
        <v>3091</v>
      </c>
      <c r="F43">
        <v>893</v>
      </c>
      <c r="G43" t="s">
        <v>3157</v>
      </c>
      <c r="H43">
        <v>43500</v>
      </c>
      <c r="I43">
        <v>51604</v>
      </c>
      <c r="J43">
        <v>0</v>
      </c>
      <c r="K43">
        <v>53210</v>
      </c>
      <c r="L43">
        <v>43003.34</v>
      </c>
      <c r="M43">
        <v>436222</v>
      </c>
      <c r="N43" t="s">
        <v>3093</v>
      </c>
      <c r="P43" t="s">
        <v>232</v>
      </c>
      <c r="Q43" s="43">
        <v>120127</v>
      </c>
      <c r="R43" t="s">
        <v>3095</v>
      </c>
      <c r="S43">
        <v>0</v>
      </c>
      <c r="V43" s="43">
        <f t="shared" si="0"/>
        <v>120127</v>
      </c>
    </row>
    <row r="44" spans="1:22" x14ac:dyDescent="0.3">
      <c r="A44">
        <v>2024</v>
      </c>
      <c r="B44">
        <v>15031</v>
      </c>
      <c r="C44" t="s">
        <v>3096</v>
      </c>
      <c r="D44" s="42">
        <v>45482</v>
      </c>
      <c r="E44" t="s">
        <v>3091</v>
      </c>
      <c r="F44">
        <v>894</v>
      </c>
      <c r="G44" t="s">
        <v>3158</v>
      </c>
      <c r="H44">
        <v>43500</v>
      </c>
      <c r="I44">
        <v>22459.93</v>
      </c>
      <c r="J44">
        <v>0</v>
      </c>
      <c r="K44">
        <v>53210</v>
      </c>
      <c r="L44">
        <v>22459.93</v>
      </c>
      <c r="M44">
        <v>436222</v>
      </c>
      <c r="N44" t="s">
        <v>3093</v>
      </c>
      <c r="P44" t="s">
        <v>277</v>
      </c>
      <c r="Q44" s="43">
        <v>249101</v>
      </c>
      <c r="R44" t="s">
        <v>3095</v>
      </c>
      <c r="S44">
        <v>0</v>
      </c>
      <c r="V44" s="43">
        <f t="shared" si="0"/>
        <v>249101</v>
      </c>
    </row>
    <row r="45" spans="1:22" x14ac:dyDescent="0.3">
      <c r="A45">
        <v>2024</v>
      </c>
      <c r="B45">
        <v>13196</v>
      </c>
      <c r="C45" t="s">
        <v>3159</v>
      </c>
      <c r="D45" s="42">
        <v>45307</v>
      </c>
      <c r="E45" t="s">
        <v>3160</v>
      </c>
      <c r="F45">
        <v>2</v>
      </c>
      <c r="G45" t="s">
        <v>3161</v>
      </c>
      <c r="H45">
        <v>43500</v>
      </c>
      <c r="I45">
        <v>1300</v>
      </c>
      <c r="J45">
        <v>0</v>
      </c>
      <c r="K45">
        <v>53210</v>
      </c>
      <c r="L45">
        <v>1300</v>
      </c>
      <c r="M45">
        <v>441111</v>
      </c>
      <c r="N45" t="s">
        <v>3093</v>
      </c>
      <c r="P45" t="s">
        <v>184</v>
      </c>
      <c r="Q45" s="43">
        <v>0</v>
      </c>
      <c r="R45" t="s">
        <v>1381</v>
      </c>
      <c r="S45">
        <v>0</v>
      </c>
      <c r="T45" t="s">
        <v>3162</v>
      </c>
      <c r="V45" s="43">
        <f t="shared" si="0"/>
        <v>0</v>
      </c>
    </row>
    <row r="46" spans="1:22" x14ac:dyDescent="0.3">
      <c r="A46">
        <v>2024</v>
      </c>
      <c r="B46">
        <v>13196</v>
      </c>
      <c r="C46" t="s">
        <v>3159</v>
      </c>
      <c r="D46" s="42">
        <v>45300</v>
      </c>
      <c r="E46" t="s">
        <v>3160</v>
      </c>
      <c r="F46">
        <v>2</v>
      </c>
      <c r="G46" t="s">
        <v>3163</v>
      </c>
      <c r="H46">
        <v>43500</v>
      </c>
      <c r="I46">
        <v>8710</v>
      </c>
      <c r="J46">
        <v>912</v>
      </c>
      <c r="K46">
        <v>53940</v>
      </c>
      <c r="L46">
        <v>8710</v>
      </c>
      <c r="M46">
        <v>436222</v>
      </c>
      <c r="N46" t="s">
        <v>3093</v>
      </c>
      <c r="P46" t="s">
        <v>150</v>
      </c>
      <c r="Q46" s="43">
        <v>0</v>
      </c>
      <c r="R46" t="s">
        <v>3164</v>
      </c>
      <c r="S46">
        <v>0</v>
      </c>
      <c r="V46" s="43">
        <f t="shared" si="0"/>
        <v>0</v>
      </c>
    </row>
    <row r="47" spans="1:22" x14ac:dyDescent="0.3">
      <c r="A47">
        <v>2024</v>
      </c>
      <c r="B47">
        <v>13196</v>
      </c>
      <c r="C47" t="s">
        <v>3159</v>
      </c>
      <c r="D47" s="42">
        <v>45300</v>
      </c>
      <c r="E47" t="s">
        <v>3160</v>
      </c>
      <c r="F47">
        <v>2</v>
      </c>
      <c r="G47" t="s">
        <v>3165</v>
      </c>
      <c r="H47">
        <v>43500</v>
      </c>
      <c r="I47">
        <v>11540</v>
      </c>
      <c r="J47">
        <v>919</v>
      </c>
      <c r="K47">
        <v>53940</v>
      </c>
      <c r="L47">
        <v>11540</v>
      </c>
      <c r="M47">
        <v>436222</v>
      </c>
      <c r="N47" t="s">
        <v>3093</v>
      </c>
      <c r="P47" t="s">
        <v>512</v>
      </c>
      <c r="Q47" s="43">
        <v>0</v>
      </c>
      <c r="R47" t="s">
        <v>3164</v>
      </c>
      <c r="S47">
        <v>0</v>
      </c>
      <c r="V47" s="43">
        <f t="shared" si="0"/>
        <v>0</v>
      </c>
    </row>
    <row r="48" spans="1:22" x14ac:dyDescent="0.3">
      <c r="A48">
        <v>2024</v>
      </c>
      <c r="B48">
        <v>13196</v>
      </c>
      <c r="C48" t="s">
        <v>3159</v>
      </c>
      <c r="D48" s="42">
        <v>45300</v>
      </c>
      <c r="E48" t="s">
        <v>3160</v>
      </c>
      <c r="F48">
        <v>2</v>
      </c>
      <c r="G48" t="s">
        <v>3166</v>
      </c>
      <c r="H48">
        <v>43500</v>
      </c>
      <c r="I48">
        <v>3160</v>
      </c>
      <c r="J48">
        <v>955</v>
      </c>
      <c r="K48">
        <v>53940</v>
      </c>
      <c r="L48">
        <v>3160</v>
      </c>
      <c r="M48">
        <v>436222</v>
      </c>
      <c r="N48" t="s">
        <v>3093</v>
      </c>
      <c r="P48" t="s">
        <v>156</v>
      </c>
      <c r="Q48" s="43">
        <v>0</v>
      </c>
      <c r="R48" t="s">
        <v>3164</v>
      </c>
      <c r="S48">
        <v>0</v>
      </c>
      <c r="V48" s="43">
        <f t="shared" si="0"/>
        <v>0</v>
      </c>
    </row>
    <row r="49" spans="1:22" x14ac:dyDescent="0.3">
      <c r="A49">
        <v>2024</v>
      </c>
      <c r="B49">
        <v>13196</v>
      </c>
      <c r="C49" t="s">
        <v>3159</v>
      </c>
      <c r="D49" s="42">
        <v>45300</v>
      </c>
      <c r="E49" t="s">
        <v>3160</v>
      </c>
      <c r="F49">
        <v>2</v>
      </c>
      <c r="G49" t="s">
        <v>3167</v>
      </c>
      <c r="H49">
        <v>43500</v>
      </c>
      <c r="I49">
        <v>1770</v>
      </c>
      <c r="J49">
        <v>944</v>
      </c>
      <c r="K49">
        <v>53940</v>
      </c>
      <c r="L49">
        <v>1770</v>
      </c>
      <c r="M49">
        <v>436222</v>
      </c>
      <c r="N49" t="s">
        <v>3093</v>
      </c>
      <c r="P49" t="s">
        <v>166</v>
      </c>
      <c r="Q49" s="43">
        <v>0</v>
      </c>
      <c r="R49" t="s">
        <v>3164</v>
      </c>
      <c r="S49">
        <v>0</v>
      </c>
      <c r="V49" s="43">
        <f t="shared" si="0"/>
        <v>0</v>
      </c>
    </row>
    <row r="50" spans="1:22" x14ac:dyDescent="0.3">
      <c r="A50">
        <v>2024</v>
      </c>
      <c r="B50">
        <v>13196</v>
      </c>
      <c r="C50" t="s">
        <v>3159</v>
      </c>
      <c r="D50" s="42">
        <v>45307</v>
      </c>
      <c r="E50" t="s">
        <v>3160</v>
      </c>
      <c r="F50">
        <v>2</v>
      </c>
      <c r="G50" t="s">
        <v>3168</v>
      </c>
      <c r="H50">
        <v>43500</v>
      </c>
      <c r="I50">
        <v>900</v>
      </c>
      <c r="J50">
        <v>0</v>
      </c>
      <c r="K50">
        <v>51210</v>
      </c>
      <c r="L50">
        <v>900</v>
      </c>
      <c r="M50">
        <v>421111</v>
      </c>
      <c r="N50" t="s">
        <v>3133</v>
      </c>
      <c r="P50" t="s">
        <v>187</v>
      </c>
      <c r="Q50" s="43">
        <v>0</v>
      </c>
      <c r="R50" t="s">
        <v>1383</v>
      </c>
      <c r="S50">
        <v>0</v>
      </c>
      <c r="T50" t="s">
        <v>3169</v>
      </c>
      <c r="V50" s="43">
        <f t="shared" si="0"/>
        <v>0</v>
      </c>
    </row>
    <row r="51" spans="1:22" x14ac:dyDescent="0.3">
      <c r="A51">
        <v>2024</v>
      </c>
      <c r="B51">
        <v>13196</v>
      </c>
      <c r="C51" t="s">
        <v>3159</v>
      </c>
      <c r="D51" s="42">
        <v>45301</v>
      </c>
      <c r="E51" t="s">
        <v>3160</v>
      </c>
      <c r="F51">
        <v>2</v>
      </c>
      <c r="G51" t="s">
        <v>3170</v>
      </c>
      <c r="H51">
        <v>43500</v>
      </c>
      <c r="I51">
        <v>8460</v>
      </c>
      <c r="J51">
        <v>964</v>
      </c>
      <c r="K51">
        <v>53940</v>
      </c>
      <c r="L51">
        <v>8460</v>
      </c>
      <c r="M51">
        <v>436222</v>
      </c>
      <c r="N51" t="s">
        <v>3093</v>
      </c>
      <c r="P51" t="s">
        <v>210</v>
      </c>
      <c r="Q51" s="43">
        <v>0</v>
      </c>
      <c r="R51" t="s">
        <v>3164</v>
      </c>
      <c r="S51">
        <v>0</v>
      </c>
      <c r="V51" s="43">
        <f t="shared" si="0"/>
        <v>0</v>
      </c>
    </row>
    <row r="52" spans="1:22" x14ac:dyDescent="0.3">
      <c r="A52">
        <v>2024</v>
      </c>
      <c r="B52">
        <v>1576</v>
      </c>
      <c r="C52" t="s">
        <v>3110</v>
      </c>
      <c r="D52" s="42">
        <v>45307</v>
      </c>
      <c r="E52" t="s">
        <v>3160</v>
      </c>
      <c r="F52">
        <v>3</v>
      </c>
      <c r="G52" t="s">
        <v>3171</v>
      </c>
      <c r="H52">
        <v>43500</v>
      </c>
      <c r="I52">
        <v>1070</v>
      </c>
      <c r="J52">
        <v>0</v>
      </c>
      <c r="K52">
        <v>53210</v>
      </c>
      <c r="L52">
        <v>1070</v>
      </c>
      <c r="M52">
        <v>443111</v>
      </c>
      <c r="N52" t="s">
        <v>3093</v>
      </c>
      <c r="P52" t="s">
        <v>160</v>
      </c>
      <c r="Q52" s="43">
        <v>0</v>
      </c>
      <c r="R52" t="s">
        <v>1381</v>
      </c>
      <c r="S52">
        <v>0</v>
      </c>
      <c r="T52" t="s">
        <v>3162</v>
      </c>
      <c r="V52" s="43">
        <f t="shared" si="0"/>
        <v>0</v>
      </c>
    </row>
    <row r="53" spans="1:22" x14ac:dyDescent="0.3">
      <c r="A53">
        <v>2024</v>
      </c>
      <c r="B53">
        <v>17683</v>
      </c>
      <c r="C53" t="s">
        <v>3172</v>
      </c>
      <c r="D53" s="42">
        <v>45307</v>
      </c>
      <c r="E53" t="s">
        <v>3160</v>
      </c>
      <c r="F53">
        <v>5</v>
      </c>
      <c r="G53" t="s">
        <v>3173</v>
      </c>
      <c r="H53">
        <v>43500</v>
      </c>
      <c r="I53">
        <v>5000</v>
      </c>
      <c r="J53">
        <v>0</v>
      </c>
      <c r="K53">
        <v>53950</v>
      </c>
      <c r="L53">
        <v>5000</v>
      </c>
      <c r="M53">
        <v>411111</v>
      </c>
      <c r="N53" t="s">
        <v>3093</v>
      </c>
      <c r="P53" t="s">
        <v>265</v>
      </c>
      <c r="Q53" s="43">
        <v>0</v>
      </c>
      <c r="R53" t="s">
        <v>3109</v>
      </c>
      <c r="S53">
        <v>0</v>
      </c>
      <c r="T53" t="s">
        <v>3174</v>
      </c>
      <c r="V53" s="43">
        <f t="shared" si="0"/>
        <v>0</v>
      </c>
    </row>
    <row r="54" spans="1:22" x14ac:dyDescent="0.3">
      <c r="A54">
        <v>2024</v>
      </c>
      <c r="B54">
        <v>17683</v>
      </c>
      <c r="C54" t="s">
        <v>3172</v>
      </c>
      <c r="D54" s="42">
        <v>45307</v>
      </c>
      <c r="E54" t="s">
        <v>3160</v>
      </c>
      <c r="F54">
        <v>5</v>
      </c>
      <c r="G54" t="s">
        <v>3175</v>
      </c>
      <c r="H54">
        <v>43500</v>
      </c>
      <c r="I54">
        <v>16237</v>
      </c>
      <c r="J54">
        <v>0</v>
      </c>
      <c r="K54">
        <v>53950</v>
      </c>
      <c r="L54">
        <v>16237</v>
      </c>
      <c r="M54">
        <v>411111</v>
      </c>
      <c r="N54" t="s">
        <v>3093</v>
      </c>
      <c r="P54" t="s">
        <v>265</v>
      </c>
      <c r="Q54" s="43">
        <v>0</v>
      </c>
      <c r="R54" t="s">
        <v>3109</v>
      </c>
      <c r="S54">
        <v>0</v>
      </c>
      <c r="T54" t="s">
        <v>3176</v>
      </c>
      <c r="V54" s="43">
        <f t="shared" si="0"/>
        <v>0</v>
      </c>
    </row>
    <row r="55" spans="1:22" x14ac:dyDescent="0.3">
      <c r="A55">
        <v>2024</v>
      </c>
      <c r="B55">
        <v>17683</v>
      </c>
      <c r="C55" t="s">
        <v>3172</v>
      </c>
      <c r="D55" s="42">
        <v>45309</v>
      </c>
      <c r="E55" t="s">
        <v>3160</v>
      </c>
      <c r="F55">
        <v>5</v>
      </c>
      <c r="G55" t="s">
        <v>3177</v>
      </c>
      <c r="H55">
        <v>43500</v>
      </c>
      <c r="I55">
        <v>10846</v>
      </c>
      <c r="J55">
        <v>0</v>
      </c>
      <c r="K55">
        <v>53950</v>
      </c>
      <c r="L55">
        <v>10846</v>
      </c>
      <c r="M55">
        <v>436222</v>
      </c>
      <c r="N55" t="s">
        <v>3093</v>
      </c>
      <c r="P55" t="s">
        <v>539</v>
      </c>
      <c r="Q55" s="43">
        <v>0</v>
      </c>
      <c r="R55" t="s">
        <v>3109</v>
      </c>
      <c r="S55">
        <v>0</v>
      </c>
      <c r="V55" s="43">
        <f t="shared" si="0"/>
        <v>0</v>
      </c>
    </row>
    <row r="56" spans="1:22" x14ac:dyDescent="0.3">
      <c r="A56">
        <v>2024</v>
      </c>
      <c r="B56">
        <v>17683</v>
      </c>
      <c r="C56" t="s">
        <v>3172</v>
      </c>
      <c r="D56" s="42">
        <v>45309</v>
      </c>
      <c r="E56" t="s">
        <v>3160</v>
      </c>
      <c r="F56">
        <v>5</v>
      </c>
      <c r="G56" t="s">
        <v>3178</v>
      </c>
      <c r="H56">
        <v>43500</v>
      </c>
      <c r="I56">
        <v>10846</v>
      </c>
      <c r="J56">
        <v>0</v>
      </c>
      <c r="K56">
        <v>53950</v>
      </c>
      <c r="L56">
        <v>10846</v>
      </c>
      <c r="M56">
        <v>437111</v>
      </c>
      <c r="N56" t="s">
        <v>3093</v>
      </c>
      <c r="P56" t="s">
        <v>535</v>
      </c>
      <c r="Q56" s="43">
        <v>0</v>
      </c>
      <c r="R56" t="s">
        <v>3109</v>
      </c>
      <c r="S56">
        <v>0</v>
      </c>
      <c r="V56" s="43">
        <f t="shared" si="0"/>
        <v>0</v>
      </c>
    </row>
    <row r="57" spans="1:22" x14ac:dyDescent="0.3">
      <c r="A57">
        <v>2024</v>
      </c>
      <c r="B57">
        <v>9841</v>
      </c>
      <c r="C57" t="s">
        <v>17</v>
      </c>
      <c r="D57" s="42">
        <v>45313</v>
      </c>
      <c r="E57" t="s">
        <v>3160</v>
      </c>
      <c r="F57">
        <v>6</v>
      </c>
      <c r="G57" t="s">
        <v>3179</v>
      </c>
      <c r="H57">
        <v>43500</v>
      </c>
      <c r="I57">
        <v>43300.2</v>
      </c>
      <c r="J57">
        <v>0</v>
      </c>
      <c r="K57">
        <v>53210</v>
      </c>
      <c r="L57">
        <v>43300.2</v>
      </c>
      <c r="M57">
        <v>413111</v>
      </c>
      <c r="N57" t="s">
        <v>3093</v>
      </c>
      <c r="P57" t="s">
        <v>483</v>
      </c>
      <c r="Q57" s="43">
        <v>60250</v>
      </c>
      <c r="R57" t="s">
        <v>3095</v>
      </c>
      <c r="S57">
        <v>0</v>
      </c>
      <c r="V57" s="43">
        <f t="shared" si="0"/>
        <v>60250</v>
      </c>
    </row>
    <row r="58" spans="1:22" x14ac:dyDescent="0.3">
      <c r="A58">
        <v>2024</v>
      </c>
      <c r="B58">
        <v>16558</v>
      </c>
      <c r="C58" t="s">
        <v>3180</v>
      </c>
      <c r="D58" s="42">
        <v>45310</v>
      </c>
      <c r="E58" t="s">
        <v>3160</v>
      </c>
      <c r="F58">
        <v>6</v>
      </c>
      <c r="G58" t="s">
        <v>3181</v>
      </c>
      <c r="H58">
        <v>43500</v>
      </c>
      <c r="I58">
        <v>1956.76</v>
      </c>
      <c r="J58">
        <v>0</v>
      </c>
      <c r="K58">
        <v>53210</v>
      </c>
      <c r="L58">
        <v>1956.76</v>
      </c>
      <c r="M58">
        <v>437111</v>
      </c>
      <c r="N58" t="s">
        <v>3093</v>
      </c>
      <c r="P58" t="s">
        <v>80</v>
      </c>
      <c r="Q58" s="43">
        <v>0</v>
      </c>
      <c r="R58" t="s">
        <v>1381</v>
      </c>
      <c r="S58">
        <v>0</v>
      </c>
      <c r="V58" s="43">
        <f t="shared" si="0"/>
        <v>0</v>
      </c>
    </row>
    <row r="59" spans="1:22" x14ac:dyDescent="0.3">
      <c r="A59">
        <v>2024</v>
      </c>
      <c r="B59">
        <v>12002</v>
      </c>
      <c r="C59" t="s">
        <v>3182</v>
      </c>
      <c r="D59" s="42">
        <v>45314</v>
      </c>
      <c r="E59" t="s">
        <v>3160</v>
      </c>
      <c r="F59">
        <v>7</v>
      </c>
      <c r="G59" t="s">
        <v>3183</v>
      </c>
      <c r="H59">
        <v>43500</v>
      </c>
      <c r="I59">
        <v>5800</v>
      </c>
      <c r="J59">
        <v>0</v>
      </c>
      <c r="K59">
        <v>53210</v>
      </c>
      <c r="L59">
        <v>5800</v>
      </c>
      <c r="M59">
        <v>436222</v>
      </c>
      <c r="N59" t="s">
        <v>3093</v>
      </c>
      <c r="P59" t="s">
        <v>527</v>
      </c>
      <c r="Q59" s="43">
        <v>0</v>
      </c>
      <c r="R59" t="s">
        <v>3109</v>
      </c>
      <c r="S59">
        <v>0</v>
      </c>
      <c r="T59" t="s">
        <v>3184</v>
      </c>
      <c r="V59" s="43">
        <f t="shared" si="0"/>
        <v>0</v>
      </c>
    </row>
    <row r="60" spans="1:22" x14ac:dyDescent="0.3">
      <c r="A60">
        <v>2024</v>
      </c>
      <c r="B60">
        <v>14927</v>
      </c>
      <c r="C60" t="s">
        <v>3185</v>
      </c>
      <c r="D60" s="42">
        <v>45317</v>
      </c>
      <c r="E60" t="s">
        <v>3160</v>
      </c>
      <c r="F60">
        <v>8</v>
      </c>
      <c r="G60" t="s">
        <v>3186</v>
      </c>
      <c r="H60">
        <v>43500</v>
      </c>
      <c r="I60">
        <v>9400</v>
      </c>
      <c r="J60">
        <v>900</v>
      </c>
      <c r="K60">
        <v>53940</v>
      </c>
      <c r="L60">
        <v>9400</v>
      </c>
      <c r="M60">
        <v>436222</v>
      </c>
      <c r="N60" t="s">
        <v>3093</v>
      </c>
      <c r="P60" t="s">
        <v>944</v>
      </c>
      <c r="Q60" s="43">
        <v>0</v>
      </c>
      <c r="R60" t="s">
        <v>3164</v>
      </c>
      <c r="S60">
        <v>0</v>
      </c>
      <c r="T60" t="s">
        <v>3187</v>
      </c>
      <c r="V60" s="43">
        <f t="shared" si="0"/>
        <v>0</v>
      </c>
    </row>
    <row r="61" spans="1:22" x14ac:dyDescent="0.3">
      <c r="A61">
        <v>2024</v>
      </c>
      <c r="B61">
        <v>14927</v>
      </c>
      <c r="C61" t="s">
        <v>3185</v>
      </c>
      <c r="D61" s="42">
        <v>45317</v>
      </c>
      <c r="E61" t="s">
        <v>3160</v>
      </c>
      <c r="F61">
        <v>8</v>
      </c>
      <c r="G61" t="s">
        <v>3188</v>
      </c>
      <c r="H61">
        <v>43500</v>
      </c>
      <c r="I61">
        <v>2022</v>
      </c>
      <c r="J61">
        <v>900</v>
      </c>
      <c r="K61">
        <v>53940</v>
      </c>
      <c r="L61">
        <v>2022</v>
      </c>
      <c r="M61">
        <v>436222</v>
      </c>
      <c r="N61" t="s">
        <v>3093</v>
      </c>
      <c r="P61" t="s">
        <v>944</v>
      </c>
      <c r="Q61" s="43">
        <v>0</v>
      </c>
      <c r="R61" t="s">
        <v>3164</v>
      </c>
      <c r="S61">
        <v>0</v>
      </c>
      <c r="T61" t="s">
        <v>3189</v>
      </c>
      <c r="V61" s="43">
        <f t="shared" si="0"/>
        <v>0</v>
      </c>
    </row>
    <row r="62" spans="1:22" x14ac:dyDescent="0.3">
      <c r="A62">
        <v>2024</v>
      </c>
      <c r="B62">
        <v>17683</v>
      </c>
      <c r="C62" t="s">
        <v>3172</v>
      </c>
      <c r="D62" s="42">
        <v>45315</v>
      </c>
      <c r="E62" t="s">
        <v>3160</v>
      </c>
      <c r="F62">
        <v>8</v>
      </c>
      <c r="G62" t="s">
        <v>3190</v>
      </c>
      <c r="H62">
        <v>43500</v>
      </c>
      <c r="I62">
        <v>13166</v>
      </c>
      <c r="J62">
        <v>0</v>
      </c>
      <c r="K62">
        <v>53950</v>
      </c>
      <c r="L62">
        <v>13166</v>
      </c>
      <c r="M62">
        <v>436222</v>
      </c>
      <c r="N62" t="s">
        <v>3093</v>
      </c>
      <c r="P62" t="s">
        <v>527</v>
      </c>
      <c r="Q62" s="43">
        <v>0</v>
      </c>
      <c r="R62" t="s">
        <v>3109</v>
      </c>
      <c r="S62">
        <v>0</v>
      </c>
      <c r="T62" t="s">
        <v>3191</v>
      </c>
      <c r="V62" s="43">
        <f t="shared" si="0"/>
        <v>0</v>
      </c>
    </row>
    <row r="63" spans="1:22" x14ac:dyDescent="0.3">
      <c r="A63">
        <v>2024</v>
      </c>
      <c r="B63">
        <v>13196</v>
      </c>
      <c r="C63" t="s">
        <v>3159</v>
      </c>
      <c r="D63" s="42">
        <v>45313</v>
      </c>
      <c r="E63" t="s">
        <v>3160</v>
      </c>
      <c r="F63">
        <v>9</v>
      </c>
      <c r="G63" t="s">
        <v>3192</v>
      </c>
      <c r="H63">
        <v>43500</v>
      </c>
      <c r="I63">
        <v>2100</v>
      </c>
      <c r="J63">
        <v>900</v>
      </c>
      <c r="K63">
        <v>51300</v>
      </c>
      <c r="L63">
        <v>2100</v>
      </c>
      <c r="M63">
        <v>437111</v>
      </c>
      <c r="N63" t="s">
        <v>3133</v>
      </c>
      <c r="P63" t="s">
        <v>491</v>
      </c>
      <c r="Q63" s="43">
        <v>0</v>
      </c>
      <c r="R63" t="s">
        <v>3193</v>
      </c>
      <c r="S63">
        <v>0</v>
      </c>
      <c r="T63" t="s">
        <v>3194</v>
      </c>
      <c r="V63" s="43">
        <f t="shared" si="0"/>
        <v>0</v>
      </c>
    </row>
    <row r="64" spans="1:22" x14ac:dyDescent="0.3">
      <c r="A64">
        <v>2024</v>
      </c>
      <c r="B64">
        <v>13196</v>
      </c>
      <c r="C64" t="s">
        <v>3159</v>
      </c>
      <c r="D64" s="42">
        <v>45308</v>
      </c>
      <c r="E64" t="s">
        <v>3160</v>
      </c>
      <c r="F64">
        <v>9</v>
      </c>
      <c r="G64" t="s">
        <v>3195</v>
      </c>
      <c r="H64">
        <v>43500</v>
      </c>
      <c r="I64">
        <v>500</v>
      </c>
      <c r="J64">
        <v>0</v>
      </c>
      <c r="K64">
        <v>51110</v>
      </c>
      <c r="L64">
        <v>500</v>
      </c>
      <c r="M64">
        <v>436111</v>
      </c>
      <c r="N64" t="s">
        <v>3133</v>
      </c>
      <c r="P64" t="s">
        <v>566</v>
      </c>
      <c r="Q64" s="43">
        <v>0</v>
      </c>
      <c r="R64" t="s">
        <v>1383</v>
      </c>
      <c r="S64">
        <v>0</v>
      </c>
      <c r="T64" t="s">
        <v>3196</v>
      </c>
      <c r="V64" s="43">
        <f t="shared" si="0"/>
        <v>0</v>
      </c>
    </row>
    <row r="65" spans="1:22" x14ac:dyDescent="0.3">
      <c r="A65">
        <v>2024</v>
      </c>
      <c r="B65">
        <v>16929</v>
      </c>
      <c r="C65" t="s">
        <v>3197</v>
      </c>
      <c r="D65" s="42">
        <v>45309</v>
      </c>
      <c r="E65" t="s">
        <v>3160</v>
      </c>
      <c r="F65">
        <v>10</v>
      </c>
      <c r="G65" t="s">
        <v>3198</v>
      </c>
      <c r="H65">
        <v>43500</v>
      </c>
      <c r="I65">
        <v>17150</v>
      </c>
      <c r="J65">
        <v>0</v>
      </c>
      <c r="K65">
        <v>53210</v>
      </c>
      <c r="L65">
        <v>17150</v>
      </c>
      <c r="M65">
        <v>436222</v>
      </c>
      <c r="N65" t="s">
        <v>3093</v>
      </c>
      <c r="P65" t="s">
        <v>406</v>
      </c>
      <c r="Q65" s="43">
        <v>104832</v>
      </c>
      <c r="R65" t="s">
        <v>3095</v>
      </c>
      <c r="S65">
        <v>0</v>
      </c>
      <c r="V65" s="43">
        <f t="shared" si="0"/>
        <v>104832</v>
      </c>
    </row>
    <row r="66" spans="1:22" x14ac:dyDescent="0.3">
      <c r="A66">
        <v>2024</v>
      </c>
      <c r="B66">
        <v>9841</v>
      </c>
      <c r="C66" t="s">
        <v>17</v>
      </c>
      <c r="D66" s="42">
        <v>45316</v>
      </c>
      <c r="E66" t="s">
        <v>3160</v>
      </c>
      <c r="F66">
        <v>10</v>
      </c>
      <c r="G66" t="s">
        <v>3199</v>
      </c>
      <c r="H66">
        <v>43500</v>
      </c>
      <c r="I66">
        <v>909475.08</v>
      </c>
      <c r="J66">
        <v>0</v>
      </c>
      <c r="K66">
        <v>53210</v>
      </c>
      <c r="L66">
        <v>757895.9</v>
      </c>
      <c r="M66">
        <v>437111</v>
      </c>
      <c r="N66" t="s">
        <v>3093</v>
      </c>
      <c r="P66" t="s">
        <v>500</v>
      </c>
      <c r="Q66" s="43">
        <v>0</v>
      </c>
      <c r="R66" t="s">
        <v>1381</v>
      </c>
      <c r="S66">
        <v>0</v>
      </c>
      <c r="T66" t="s">
        <v>3200</v>
      </c>
      <c r="V66" s="43">
        <f t="shared" si="0"/>
        <v>0</v>
      </c>
    </row>
    <row r="67" spans="1:22" x14ac:dyDescent="0.3">
      <c r="A67">
        <v>2024</v>
      </c>
      <c r="B67">
        <v>9841</v>
      </c>
      <c r="C67" t="s">
        <v>17</v>
      </c>
      <c r="D67" s="42">
        <v>45316</v>
      </c>
      <c r="E67" t="s">
        <v>3160</v>
      </c>
      <c r="F67">
        <v>10</v>
      </c>
      <c r="G67" t="s">
        <v>3201</v>
      </c>
      <c r="H67">
        <v>43500</v>
      </c>
      <c r="I67">
        <v>4320</v>
      </c>
      <c r="J67">
        <v>0</v>
      </c>
      <c r="K67">
        <v>53210</v>
      </c>
      <c r="L67">
        <v>4320</v>
      </c>
      <c r="M67">
        <v>437111</v>
      </c>
      <c r="N67" t="s">
        <v>3093</v>
      </c>
      <c r="P67" t="s">
        <v>500</v>
      </c>
      <c r="Q67" s="43">
        <v>0</v>
      </c>
      <c r="R67" t="s">
        <v>1383</v>
      </c>
      <c r="S67">
        <v>0</v>
      </c>
      <c r="T67" t="s">
        <v>3202</v>
      </c>
      <c r="V67" s="43">
        <f t="shared" ref="V67:V130" si="1">+Q67</f>
        <v>0</v>
      </c>
    </row>
    <row r="68" spans="1:22" x14ac:dyDescent="0.3">
      <c r="A68">
        <v>2024</v>
      </c>
      <c r="B68">
        <v>9841</v>
      </c>
      <c r="C68" t="s">
        <v>17</v>
      </c>
      <c r="D68" s="42">
        <v>45317</v>
      </c>
      <c r="E68" t="s">
        <v>3160</v>
      </c>
      <c r="F68">
        <v>10</v>
      </c>
      <c r="G68" t="s">
        <v>3203</v>
      </c>
      <c r="H68">
        <v>43500</v>
      </c>
      <c r="I68">
        <v>44338.2</v>
      </c>
      <c r="J68">
        <v>0</v>
      </c>
      <c r="K68">
        <v>53210</v>
      </c>
      <c r="L68">
        <v>36948.5</v>
      </c>
      <c r="M68">
        <v>437111</v>
      </c>
      <c r="N68" t="s">
        <v>3093</v>
      </c>
      <c r="P68" t="s">
        <v>433</v>
      </c>
      <c r="Q68" s="43">
        <v>39000</v>
      </c>
      <c r="R68" t="s">
        <v>3095</v>
      </c>
      <c r="S68">
        <v>0</v>
      </c>
      <c r="V68" s="43">
        <f t="shared" si="1"/>
        <v>39000</v>
      </c>
    </row>
    <row r="69" spans="1:22" x14ac:dyDescent="0.3">
      <c r="A69">
        <v>2024</v>
      </c>
      <c r="B69">
        <v>17683</v>
      </c>
      <c r="C69" t="s">
        <v>3172</v>
      </c>
      <c r="D69" s="42">
        <v>45322</v>
      </c>
      <c r="E69" t="s">
        <v>3160</v>
      </c>
      <c r="F69">
        <v>10</v>
      </c>
      <c r="G69" t="s">
        <v>3204</v>
      </c>
      <c r="H69">
        <v>43500</v>
      </c>
      <c r="I69">
        <v>15666</v>
      </c>
      <c r="J69">
        <v>0</v>
      </c>
      <c r="K69">
        <v>53950</v>
      </c>
      <c r="L69">
        <v>15666</v>
      </c>
      <c r="M69">
        <v>437111</v>
      </c>
      <c r="N69" t="s">
        <v>3093</v>
      </c>
      <c r="P69" t="s">
        <v>80</v>
      </c>
      <c r="Q69" s="43">
        <v>0</v>
      </c>
      <c r="R69" t="s">
        <v>3109</v>
      </c>
      <c r="S69">
        <v>0</v>
      </c>
      <c r="T69" t="s">
        <v>3191</v>
      </c>
      <c r="V69" s="43">
        <f t="shared" si="1"/>
        <v>0</v>
      </c>
    </row>
    <row r="70" spans="1:22" x14ac:dyDescent="0.3">
      <c r="A70">
        <v>2024</v>
      </c>
      <c r="B70">
        <v>17555</v>
      </c>
      <c r="C70" t="s">
        <v>3205</v>
      </c>
      <c r="D70" s="42">
        <v>45321</v>
      </c>
      <c r="E70" t="s">
        <v>3160</v>
      </c>
      <c r="F70">
        <v>16</v>
      </c>
      <c r="G70" t="s">
        <v>3206</v>
      </c>
      <c r="H70">
        <v>43500</v>
      </c>
      <c r="I70">
        <v>86194.31</v>
      </c>
      <c r="J70">
        <v>0</v>
      </c>
      <c r="K70">
        <v>53210</v>
      </c>
      <c r="L70">
        <v>78767.56</v>
      </c>
      <c r="M70">
        <v>413111</v>
      </c>
      <c r="N70" t="s">
        <v>3093</v>
      </c>
      <c r="P70" t="s">
        <v>488</v>
      </c>
      <c r="Q70" s="43">
        <v>81678</v>
      </c>
      <c r="R70" t="s">
        <v>3126</v>
      </c>
      <c r="S70">
        <v>0</v>
      </c>
      <c r="T70" t="s">
        <v>3207</v>
      </c>
      <c r="V70" s="43">
        <f t="shared" si="1"/>
        <v>81678</v>
      </c>
    </row>
    <row r="71" spans="1:22" x14ac:dyDescent="0.3">
      <c r="A71">
        <v>2024</v>
      </c>
      <c r="B71">
        <v>1576</v>
      </c>
      <c r="C71" t="s">
        <v>3110</v>
      </c>
      <c r="D71" s="42">
        <v>45307</v>
      </c>
      <c r="E71" t="s">
        <v>3160</v>
      </c>
      <c r="F71">
        <v>17</v>
      </c>
      <c r="G71" t="s">
        <v>3208</v>
      </c>
      <c r="H71">
        <v>43500</v>
      </c>
      <c r="I71">
        <v>1035.98</v>
      </c>
      <c r="J71">
        <v>0</v>
      </c>
      <c r="K71">
        <v>53210</v>
      </c>
      <c r="L71">
        <v>1035.98</v>
      </c>
      <c r="M71">
        <v>441111</v>
      </c>
      <c r="N71" t="s">
        <v>3093</v>
      </c>
      <c r="P71" t="s">
        <v>16</v>
      </c>
      <c r="Q71" s="43">
        <v>0</v>
      </c>
      <c r="R71" t="s">
        <v>3193</v>
      </c>
      <c r="S71">
        <v>0</v>
      </c>
      <c r="T71" t="s">
        <v>3209</v>
      </c>
      <c r="V71" s="43">
        <f t="shared" si="1"/>
        <v>0</v>
      </c>
    </row>
    <row r="72" spans="1:22" x14ac:dyDescent="0.3">
      <c r="A72">
        <v>2024</v>
      </c>
      <c r="B72">
        <v>1576</v>
      </c>
      <c r="C72" t="s">
        <v>3110</v>
      </c>
      <c r="D72" s="42">
        <v>45307</v>
      </c>
      <c r="E72" t="s">
        <v>3160</v>
      </c>
      <c r="F72">
        <v>17</v>
      </c>
      <c r="G72" t="s">
        <v>3210</v>
      </c>
      <c r="H72">
        <v>43500</v>
      </c>
      <c r="I72">
        <v>2996.02</v>
      </c>
      <c r="J72">
        <v>0</v>
      </c>
      <c r="K72">
        <v>53210</v>
      </c>
      <c r="L72">
        <v>2996.02</v>
      </c>
      <c r="M72">
        <v>441111</v>
      </c>
      <c r="N72" t="s">
        <v>3093</v>
      </c>
      <c r="P72" t="s">
        <v>184</v>
      </c>
      <c r="Q72" s="43">
        <v>0</v>
      </c>
      <c r="R72" t="s">
        <v>3193</v>
      </c>
      <c r="S72">
        <v>0</v>
      </c>
      <c r="T72" t="s">
        <v>3209</v>
      </c>
      <c r="V72" s="43">
        <f t="shared" si="1"/>
        <v>0</v>
      </c>
    </row>
    <row r="73" spans="1:22" x14ac:dyDescent="0.3">
      <c r="A73">
        <v>2024</v>
      </c>
      <c r="B73">
        <v>18457</v>
      </c>
      <c r="C73" t="s">
        <v>3211</v>
      </c>
      <c r="D73" s="42">
        <v>45323</v>
      </c>
      <c r="E73" t="s">
        <v>3160</v>
      </c>
      <c r="F73">
        <v>23</v>
      </c>
      <c r="G73" t="s">
        <v>3212</v>
      </c>
      <c r="H73">
        <v>43500</v>
      </c>
      <c r="I73">
        <v>6000</v>
      </c>
      <c r="J73">
        <v>0</v>
      </c>
      <c r="K73">
        <v>53210</v>
      </c>
      <c r="L73">
        <v>6000</v>
      </c>
      <c r="M73">
        <v>437111</v>
      </c>
      <c r="N73" t="s">
        <v>3093</v>
      </c>
      <c r="P73" t="s">
        <v>80</v>
      </c>
      <c r="Q73" s="43">
        <v>0</v>
      </c>
      <c r="R73" t="s">
        <v>3109</v>
      </c>
      <c r="S73">
        <v>0</v>
      </c>
      <c r="T73" t="s">
        <v>3184</v>
      </c>
      <c r="V73" s="43">
        <f t="shared" si="1"/>
        <v>0</v>
      </c>
    </row>
    <row r="74" spans="1:22" x14ac:dyDescent="0.3">
      <c r="A74">
        <v>2024</v>
      </c>
      <c r="B74">
        <v>1576</v>
      </c>
      <c r="C74" t="s">
        <v>3110</v>
      </c>
      <c r="D74" s="42">
        <v>45323</v>
      </c>
      <c r="E74" t="s">
        <v>3160</v>
      </c>
      <c r="F74">
        <v>23</v>
      </c>
      <c r="G74" t="s">
        <v>3213</v>
      </c>
      <c r="H74">
        <v>43500</v>
      </c>
      <c r="I74">
        <v>3164</v>
      </c>
      <c r="J74">
        <v>0</v>
      </c>
      <c r="K74">
        <v>53210</v>
      </c>
      <c r="L74">
        <v>3164</v>
      </c>
      <c r="M74">
        <v>417111</v>
      </c>
      <c r="N74" t="s">
        <v>3093</v>
      </c>
      <c r="P74" t="s">
        <v>364</v>
      </c>
      <c r="Q74" s="43">
        <v>0</v>
      </c>
      <c r="R74" t="s">
        <v>3193</v>
      </c>
      <c r="S74">
        <v>0</v>
      </c>
      <c r="V74" s="43">
        <f t="shared" si="1"/>
        <v>0</v>
      </c>
    </row>
    <row r="75" spans="1:22" x14ac:dyDescent="0.3">
      <c r="A75">
        <v>2024</v>
      </c>
      <c r="B75">
        <v>1576</v>
      </c>
      <c r="C75" t="s">
        <v>3110</v>
      </c>
      <c r="D75" s="42">
        <v>45323</v>
      </c>
      <c r="E75" t="s">
        <v>3160</v>
      </c>
      <c r="F75">
        <v>23</v>
      </c>
      <c r="G75" t="s">
        <v>3214</v>
      </c>
      <c r="H75">
        <v>43500</v>
      </c>
      <c r="I75">
        <v>3164</v>
      </c>
      <c r="J75">
        <v>0</v>
      </c>
      <c r="K75">
        <v>53210</v>
      </c>
      <c r="L75">
        <v>3164</v>
      </c>
      <c r="M75">
        <v>417111</v>
      </c>
      <c r="N75" t="s">
        <v>3093</v>
      </c>
      <c r="P75" t="s">
        <v>364</v>
      </c>
      <c r="Q75" s="43">
        <v>0</v>
      </c>
      <c r="R75" t="s">
        <v>3193</v>
      </c>
      <c r="S75">
        <v>0</v>
      </c>
      <c r="T75" t="s">
        <v>3209</v>
      </c>
      <c r="V75" s="43">
        <f t="shared" si="1"/>
        <v>0</v>
      </c>
    </row>
    <row r="76" spans="1:22" x14ac:dyDescent="0.3">
      <c r="A76">
        <v>2024</v>
      </c>
      <c r="B76">
        <v>1576</v>
      </c>
      <c r="C76" t="s">
        <v>3110</v>
      </c>
      <c r="D76" s="42">
        <v>45331</v>
      </c>
      <c r="E76" t="s">
        <v>3160</v>
      </c>
      <c r="F76">
        <v>23</v>
      </c>
      <c r="G76" t="s">
        <v>3215</v>
      </c>
      <c r="H76">
        <v>43500</v>
      </c>
      <c r="I76">
        <v>1064</v>
      </c>
      <c r="J76">
        <v>0</v>
      </c>
      <c r="K76">
        <v>53210</v>
      </c>
      <c r="L76">
        <v>1064</v>
      </c>
      <c r="M76">
        <v>441111</v>
      </c>
      <c r="N76" t="s">
        <v>3093</v>
      </c>
      <c r="P76" t="s">
        <v>690</v>
      </c>
      <c r="Q76" s="43">
        <v>0</v>
      </c>
      <c r="R76" t="s">
        <v>3193</v>
      </c>
      <c r="S76">
        <v>0</v>
      </c>
      <c r="T76" t="s">
        <v>3209</v>
      </c>
      <c r="V76" s="43">
        <f t="shared" si="1"/>
        <v>0</v>
      </c>
    </row>
    <row r="77" spans="1:22" x14ac:dyDescent="0.3">
      <c r="A77">
        <v>2024</v>
      </c>
      <c r="B77">
        <v>9841</v>
      </c>
      <c r="C77" t="s">
        <v>17</v>
      </c>
      <c r="D77" s="42">
        <v>45331</v>
      </c>
      <c r="E77" t="s">
        <v>3160</v>
      </c>
      <c r="F77">
        <v>23</v>
      </c>
      <c r="G77" t="s">
        <v>3216</v>
      </c>
      <c r="H77">
        <v>43500</v>
      </c>
      <c r="I77">
        <v>13905.6</v>
      </c>
      <c r="J77">
        <v>0</v>
      </c>
      <c r="K77">
        <v>53210</v>
      </c>
      <c r="L77">
        <v>13905.6</v>
      </c>
      <c r="M77">
        <v>413111</v>
      </c>
      <c r="N77" t="s">
        <v>3093</v>
      </c>
      <c r="P77" t="s">
        <v>322</v>
      </c>
      <c r="Q77" s="43">
        <v>0</v>
      </c>
      <c r="R77" t="s">
        <v>1381</v>
      </c>
      <c r="S77">
        <v>0</v>
      </c>
      <c r="V77" s="43">
        <f t="shared" si="1"/>
        <v>0</v>
      </c>
    </row>
    <row r="78" spans="1:22" x14ac:dyDescent="0.3">
      <c r="A78">
        <v>2024</v>
      </c>
      <c r="B78">
        <v>14927</v>
      </c>
      <c r="C78" t="s">
        <v>3185</v>
      </c>
      <c r="D78" s="42">
        <v>45334</v>
      </c>
      <c r="E78" t="s">
        <v>3160</v>
      </c>
      <c r="F78">
        <v>23</v>
      </c>
      <c r="G78" t="s">
        <v>3217</v>
      </c>
      <c r="H78">
        <v>43500</v>
      </c>
      <c r="I78">
        <v>9400</v>
      </c>
      <c r="J78">
        <v>900</v>
      </c>
      <c r="K78">
        <v>53940</v>
      </c>
      <c r="L78">
        <v>9400</v>
      </c>
      <c r="M78">
        <v>412111</v>
      </c>
      <c r="N78" t="s">
        <v>3093</v>
      </c>
      <c r="P78" t="s">
        <v>441</v>
      </c>
      <c r="Q78" s="43">
        <v>0</v>
      </c>
      <c r="R78" t="s">
        <v>3164</v>
      </c>
      <c r="S78">
        <v>0</v>
      </c>
      <c r="T78" t="s">
        <v>3187</v>
      </c>
      <c r="V78" s="43">
        <f t="shared" si="1"/>
        <v>0</v>
      </c>
    </row>
    <row r="79" spans="1:22" x14ac:dyDescent="0.3">
      <c r="A79">
        <v>2024</v>
      </c>
      <c r="B79">
        <v>14927</v>
      </c>
      <c r="C79" t="s">
        <v>3185</v>
      </c>
      <c r="D79" s="42">
        <v>45336</v>
      </c>
      <c r="E79" t="s">
        <v>3160</v>
      </c>
      <c r="F79">
        <v>23</v>
      </c>
      <c r="G79" t="s">
        <v>3218</v>
      </c>
      <c r="H79">
        <v>43500</v>
      </c>
      <c r="I79">
        <v>9400</v>
      </c>
      <c r="J79">
        <v>900</v>
      </c>
      <c r="K79">
        <v>53940</v>
      </c>
      <c r="L79">
        <v>9400</v>
      </c>
      <c r="M79">
        <v>411111</v>
      </c>
      <c r="N79" t="s">
        <v>3093</v>
      </c>
      <c r="P79" t="s">
        <v>53</v>
      </c>
      <c r="Q79" s="43">
        <v>0</v>
      </c>
      <c r="R79" t="s">
        <v>3164</v>
      </c>
      <c r="S79">
        <v>0</v>
      </c>
      <c r="T79" t="s">
        <v>3187</v>
      </c>
      <c r="V79" s="43">
        <f t="shared" si="1"/>
        <v>0</v>
      </c>
    </row>
    <row r="80" spans="1:22" x14ac:dyDescent="0.3">
      <c r="A80">
        <v>2024</v>
      </c>
      <c r="B80">
        <v>9841</v>
      </c>
      <c r="C80" t="s">
        <v>17</v>
      </c>
      <c r="D80" s="42">
        <v>45330</v>
      </c>
      <c r="E80" t="s">
        <v>3160</v>
      </c>
      <c r="F80">
        <v>24</v>
      </c>
      <c r="G80" t="s">
        <v>3219</v>
      </c>
      <c r="H80">
        <v>43500</v>
      </c>
      <c r="I80">
        <v>81805.8</v>
      </c>
      <c r="J80">
        <v>0</v>
      </c>
      <c r="K80">
        <v>53210</v>
      </c>
      <c r="L80">
        <v>81805.8</v>
      </c>
      <c r="M80">
        <v>436222</v>
      </c>
      <c r="N80" t="s">
        <v>3093</v>
      </c>
      <c r="P80" t="s">
        <v>527</v>
      </c>
      <c r="Q80" s="43">
        <v>99700</v>
      </c>
      <c r="R80" t="s">
        <v>3126</v>
      </c>
      <c r="S80">
        <v>0</v>
      </c>
      <c r="V80" s="43">
        <f t="shared" si="1"/>
        <v>99700</v>
      </c>
    </row>
    <row r="81" spans="1:22" x14ac:dyDescent="0.3">
      <c r="A81">
        <v>2024</v>
      </c>
      <c r="B81">
        <v>9841</v>
      </c>
      <c r="C81" t="s">
        <v>17</v>
      </c>
      <c r="D81" s="42">
        <v>45335</v>
      </c>
      <c r="E81" t="s">
        <v>3160</v>
      </c>
      <c r="F81">
        <v>24</v>
      </c>
      <c r="G81" t="s">
        <v>3220</v>
      </c>
      <c r="H81">
        <v>43500</v>
      </c>
      <c r="I81">
        <v>13920</v>
      </c>
      <c r="J81">
        <v>0</v>
      </c>
      <c r="K81">
        <v>53210</v>
      </c>
      <c r="L81">
        <v>13920</v>
      </c>
      <c r="M81">
        <v>412111</v>
      </c>
      <c r="N81" t="s">
        <v>3093</v>
      </c>
      <c r="P81" t="s">
        <v>441</v>
      </c>
      <c r="Q81" s="43">
        <v>0</v>
      </c>
      <c r="R81" t="s">
        <v>1381</v>
      </c>
      <c r="S81">
        <v>0</v>
      </c>
      <c r="V81" s="43">
        <f t="shared" si="1"/>
        <v>0</v>
      </c>
    </row>
    <row r="82" spans="1:22" x14ac:dyDescent="0.3">
      <c r="A82">
        <v>2024</v>
      </c>
      <c r="B82">
        <v>1576</v>
      </c>
      <c r="C82" t="s">
        <v>3110</v>
      </c>
      <c r="D82" s="42">
        <v>45329</v>
      </c>
      <c r="E82" t="s">
        <v>3160</v>
      </c>
      <c r="F82">
        <v>24</v>
      </c>
      <c r="G82" t="s">
        <v>3221</v>
      </c>
      <c r="H82">
        <v>43500</v>
      </c>
      <c r="I82">
        <v>3598.01</v>
      </c>
      <c r="J82">
        <v>0</v>
      </c>
      <c r="K82">
        <v>53210</v>
      </c>
      <c r="L82">
        <v>3598.01</v>
      </c>
      <c r="M82">
        <v>437111</v>
      </c>
      <c r="N82" t="s">
        <v>3093</v>
      </c>
      <c r="P82" t="s">
        <v>64</v>
      </c>
      <c r="Q82" s="43">
        <v>0</v>
      </c>
      <c r="R82" t="s">
        <v>3193</v>
      </c>
      <c r="S82">
        <v>0</v>
      </c>
      <c r="T82" t="s">
        <v>3209</v>
      </c>
      <c r="V82" s="43">
        <f t="shared" si="1"/>
        <v>0</v>
      </c>
    </row>
    <row r="83" spans="1:22" x14ac:dyDescent="0.3">
      <c r="A83">
        <v>2024</v>
      </c>
      <c r="B83">
        <v>13196</v>
      </c>
      <c r="C83" t="s">
        <v>3159</v>
      </c>
      <c r="D83" s="42">
        <v>45323</v>
      </c>
      <c r="E83" t="s">
        <v>3160</v>
      </c>
      <c r="F83">
        <v>26</v>
      </c>
      <c r="G83" t="s">
        <v>3222</v>
      </c>
      <c r="H83">
        <v>43500</v>
      </c>
      <c r="I83">
        <v>2040</v>
      </c>
      <c r="J83">
        <v>886</v>
      </c>
      <c r="K83">
        <v>53940</v>
      </c>
      <c r="L83">
        <v>2040</v>
      </c>
      <c r="M83">
        <v>436222</v>
      </c>
      <c r="N83" t="s">
        <v>3093</v>
      </c>
      <c r="P83" t="s">
        <v>294</v>
      </c>
      <c r="Q83" s="43">
        <v>0</v>
      </c>
      <c r="R83" t="s">
        <v>3164</v>
      </c>
      <c r="S83">
        <v>0</v>
      </c>
      <c r="T83" t="s">
        <v>3223</v>
      </c>
      <c r="V83" s="43">
        <f t="shared" si="1"/>
        <v>0</v>
      </c>
    </row>
    <row r="84" spans="1:22" x14ac:dyDescent="0.3">
      <c r="A84">
        <v>2024</v>
      </c>
      <c r="B84">
        <v>13196</v>
      </c>
      <c r="C84" t="s">
        <v>3159</v>
      </c>
      <c r="D84" s="42">
        <v>45323</v>
      </c>
      <c r="E84" t="s">
        <v>3160</v>
      </c>
      <c r="F84">
        <v>26</v>
      </c>
      <c r="G84" t="s">
        <v>3224</v>
      </c>
      <c r="H84">
        <v>43500</v>
      </c>
      <c r="I84">
        <v>6490</v>
      </c>
      <c r="J84">
        <v>900</v>
      </c>
      <c r="K84">
        <v>51300</v>
      </c>
      <c r="L84">
        <v>6490</v>
      </c>
      <c r="M84">
        <v>436222</v>
      </c>
      <c r="N84" t="s">
        <v>3133</v>
      </c>
      <c r="P84" t="s">
        <v>150</v>
      </c>
      <c r="Q84" s="43">
        <v>0</v>
      </c>
      <c r="R84" t="s">
        <v>3164</v>
      </c>
      <c r="S84">
        <v>0</v>
      </c>
      <c r="T84" t="s">
        <v>3225</v>
      </c>
      <c r="V84" s="43">
        <f t="shared" si="1"/>
        <v>0</v>
      </c>
    </row>
    <row r="85" spans="1:22" x14ac:dyDescent="0.3">
      <c r="A85">
        <v>2024</v>
      </c>
      <c r="B85">
        <v>13196</v>
      </c>
      <c r="C85" t="s">
        <v>3159</v>
      </c>
      <c r="D85" s="42">
        <v>45323</v>
      </c>
      <c r="E85" t="s">
        <v>3160</v>
      </c>
      <c r="F85">
        <v>26</v>
      </c>
      <c r="G85" t="s">
        <v>3226</v>
      </c>
      <c r="H85">
        <v>43500</v>
      </c>
      <c r="I85">
        <v>4910</v>
      </c>
      <c r="J85">
        <v>799</v>
      </c>
      <c r="K85">
        <v>53940</v>
      </c>
      <c r="L85">
        <v>4910</v>
      </c>
      <c r="M85">
        <v>436222</v>
      </c>
      <c r="N85" t="s">
        <v>3093</v>
      </c>
      <c r="P85" t="s">
        <v>459</v>
      </c>
      <c r="Q85" s="43">
        <v>0</v>
      </c>
      <c r="R85" t="s">
        <v>3164</v>
      </c>
      <c r="S85">
        <v>0</v>
      </c>
      <c r="T85" t="s">
        <v>3223</v>
      </c>
      <c r="V85" s="43">
        <f t="shared" si="1"/>
        <v>0</v>
      </c>
    </row>
    <row r="86" spans="1:22" x14ac:dyDescent="0.3">
      <c r="A86">
        <v>2024</v>
      </c>
      <c r="B86">
        <v>13196</v>
      </c>
      <c r="C86" t="s">
        <v>3159</v>
      </c>
      <c r="D86" s="42">
        <v>45323</v>
      </c>
      <c r="E86" t="s">
        <v>3160</v>
      </c>
      <c r="F86">
        <v>26</v>
      </c>
      <c r="G86" t="s">
        <v>3227</v>
      </c>
      <c r="H86">
        <v>43500</v>
      </c>
      <c r="I86">
        <v>5490</v>
      </c>
      <c r="J86">
        <v>944</v>
      </c>
      <c r="K86">
        <v>53940</v>
      </c>
      <c r="L86">
        <v>5490</v>
      </c>
      <c r="M86">
        <v>436222</v>
      </c>
      <c r="N86" t="s">
        <v>3093</v>
      </c>
      <c r="P86" t="s">
        <v>166</v>
      </c>
      <c r="Q86" s="43">
        <v>0</v>
      </c>
      <c r="R86" t="s">
        <v>3164</v>
      </c>
      <c r="S86">
        <v>0</v>
      </c>
      <c r="T86" t="s">
        <v>3223</v>
      </c>
      <c r="V86" s="43">
        <f t="shared" si="1"/>
        <v>0</v>
      </c>
    </row>
    <row r="87" spans="1:22" x14ac:dyDescent="0.3">
      <c r="A87">
        <v>2024</v>
      </c>
      <c r="B87">
        <v>13196</v>
      </c>
      <c r="C87" t="s">
        <v>3159</v>
      </c>
      <c r="D87" s="42">
        <v>45323</v>
      </c>
      <c r="E87" t="s">
        <v>3160</v>
      </c>
      <c r="F87">
        <v>26</v>
      </c>
      <c r="G87" t="s">
        <v>3228</v>
      </c>
      <c r="H87">
        <v>43500</v>
      </c>
      <c r="I87">
        <v>549</v>
      </c>
      <c r="J87">
        <v>0</v>
      </c>
      <c r="K87">
        <v>51110</v>
      </c>
      <c r="L87">
        <v>549</v>
      </c>
      <c r="M87">
        <v>436111</v>
      </c>
      <c r="N87" t="s">
        <v>3133</v>
      </c>
      <c r="P87" t="s">
        <v>848</v>
      </c>
      <c r="Q87" s="43">
        <v>0</v>
      </c>
      <c r="R87" t="s">
        <v>1383</v>
      </c>
      <c r="S87">
        <v>0</v>
      </c>
      <c r="T87" t="s">
        <v>3229</v>
      </c>
      <c r="V87" s="43">
        <f t="shared" si="1"/>
        <v>0</v>
      </c>
    </row>
    <row r="88" spans="1:22" x14ac:dyDescent="0.3">
      <c r="A88">
        <v>2024</v>
      </c>
      <c r="B88">
        <v>13196</v>
      </c>
      <c r="C88" t="s">
        <v>3159</v>
      </c>
      <c r="D88" s="42">
        <v>45323</v>
      </c>
      <c r="E88" t="s">
        <v>3160</v>
      </c>
      <c r="F88">
        <v>26</v>
      </c>
      <c r="G88" t="s">
        <v>3230</v>
      </c>
      <c r="H88">
        <v>43500</v>
      </c>
      <c r="I88">
        <v>1940</v>
      </c>
      <c r="J88">
        <v>955</v>
      </c>
      <c r="K88">
        <v>53940</v>
      </c>
      <c r="L88">
        <v>1940</v>
      </c>
      <c r="M88">
        <v>436222</v>
      </c>
      <c r="N88" t="s">
        <v>3093</v>
      </c>
      <c r="P88" t="s">
        <v>156</v>
      </c>
      <c r="Q88" s="43">
        <v>0</v>
      </c>
      <c r="R88" t="s">
        <v>3164</v>
      </c>
      <c r="S88">
        <v>0</v>
      </c>
      <c r="T88" t="s">
        <v>3223</v>
      </c>
      <c r="V88" s="43">
        <f t="shared" si="1"/>
        <v>0</v>
      </c>
    </row>
    <row r="89" spans="1:22" x14ac:dyDescent="0.3">
      <c r="A89">
        <v>2024</v>
      </c>
      <c r="B89">
        <v>13196</v>
      </c>
      <c r="C89" t="s">
        <v>3159</v>
      </c>
      <c r="D89" s="42">
        <v>45324</v>
      </c>
      <c r="E89" t="s">
        <v>3160</v>
      </c>
      <c r="F89">
        <v>26</v>
      </c>
      <c r="G89" t="s">
        <v>3231</v>
      </c>
      <c r="H89">
        <v>43500</v>
      </c>
      <c r="I89">
        <v>11034</v>
      </c>
      <c r="J89">
        <v>919</v>
      </c>
      <c r="K89">
        <v>53940</v>
      </c>
      <c r="L89">
        <v>11034</v>
      </c>
      <c r="M89">
        <v>436222</v>
      </c>
      <c r="N89" t="s">
        <v>3093</v>
      </c>
      <c r="P89" t="s">
        <v>512</v>
      </c>
      <c r="Q89" s="43">
        <v>0</v>
      </c>
      <c r="R89" t="s">
        <v>3164</v>
      </c>
      <c r="S89">
        <v>0</v>
      </c>
      <c r="T89" t="s">
        <v>3223</v>
      </c>
      <c r="V89" s="43">
        <f t="shared" si="1"/>
        <v>0</v>
      </c>
    </row>
    <row r="90" spans="1:22" x14ac:dyDescent="0.3">
      <c r="A90">
        <v>2024</v>
      </c>
      <c r="B90">
        <v>13196</v>
      </c>
      <c r="C90" t="s">
        <v>3159</v>
      </c>
      <c r="D90" s="42">
        <v>45324</v>
      </c>
      <c r="E90" t="s">
        <v>3160</v>
      </c>
      <c r="F90">
        <v>26</v>
      </c>
      <c r="G90" t="s">
        <v>3232</v>
      </c>
      <c r="H90">
        <v>43500</v>
      </c>
      <c r="I90">
        <v>2430</v>
      </c>
      <c r="J90">
        <v>888</v>
      </c>
      <c r="K90">
        <v>53940</v>
      </c>
      <c r="L90">
        <v>2430</v>
      </c>
      <c r="M90">
        <v>436222</v>
      </c>
      <c r="N90" t="s">
        <v>3093</v>
      </c>
      <c r="P90" t="s">
        <v>297</v>
      </c>
      <c r="Q90" s="43">
        <v>0</v>
      </c>
      <c r="R90" t="s">
        <v>3164</v>
      </c>
      <c r="S90">
        <v>0</v>
      </c>
      <c r="T90" t="s">
        <v>3223</v>
      </c>
      <c r="V90" s="43">
        <f t="shared" si="1"/>
        <v>0</v>
      </c>
    </row>
    <row r="91" spans="1:22" x14ac:dyDescent="0.3">
      <c r="A91">
        <v>2024</v>
      </c>
      <c r="B91">
        <v>13196</v>
      </c>
      <c r="C91" t="s">
        <v>3159</v>
      </c>
      <c r="D91" s="42">
        <v>45328</v>
      </c>
      <c r="E91" t="s">
        <v>3160</v>
      </c>
      <c r="F91">
        <v>26</v>
      </c>
      <c r="G91" t="s">
        <v>3233</v>
      </c>
      <c r="H91">
        <v>43500</v>
      </c>
      <c r="I91">
        <v>4330</v>
      </c>
      <c r="J91">
        <v>912</v>
      </c>
      <c r="K91">
        <v>53940</v>
      </c>
      <c r="L91">
        <v>4330</v>
      </c>
      <c r="M91">
        <v>436222</v>
      </c>
      <c r="N91" t="s">
        <v>3093</v>
      </c>
      <c r="P91" t="s">
        <v>150</v>
      </c>
      <c r="Q91" s="43">
        <v>0</v>
      </c>
      <c r="R91" t="s">
        <v>3164</v>
      </c>
      <c r="S91">
        <v>0</v>
      </c>
      <c r="T91" t="s">
        <v>3223</v>
      </c>
      <c r="V91" s="43">
        <f t="shared" si="1"/>
        <v>0</v>
      </c>
    </row>
    <row r="92" spans="1:22" x14ac:dyDescent="0.3">
      <c r="A92">
        <v>2024</v>
      </c>
      <c r="B92">
        <v>13196</v>
      </c>
      <c r="C92" t="s">
        <v>3159</v>
      </c>
      <c r="D92" s="42">
        <v>45329</v>
      </c>
      <c r="E92" t="s">
        <v>3160</v>
      </c>
      <c r="F92">
        <v>26</v>
      </c>
      <c r="G92" t="s">
        <v>3234</v>
      </c>
      <c r="H92">
        <v>43500</v>
      </c>
      <c r="I92">
        <v>12640</v>
      </c>
      <c r="J92">
        <v>971</v>
      </c>
      <c r="K92">
        <v>53940</v>
      </c>
      <c r="L92">
        <v>12640</v>
      </c>
      <c r="M92">
        <v>436222</v>
      </c>
      <c r="N92" t="s">
        <v>3093</v>
      </c>
      <c r="P92" t="s">
        <v>508</v>
      </c>
      <c r="Q92" s="43">
        <v>0</v>
      </c>
      <c r="R92" t="s">
        <v>3164</v>
      </c>
      <c r="S92">
        <v>0</v>
      </c>
      <c r="T92" t="s">
        <v>3223</v>
      </c>
      <c r="V92" s="43">
        <f t="shared" si="1"/>
        <v>0</v>
      </c>
    </row>
    <row r="93" spans="1:22" x14ac:dyDescent="0.3">
      <c r="A93">
        <v>2024</v>
      </c>
      <c r="B93">
        <v>13196</v>
      </c>
      <c r="C93" t="s">
        <v>3159</v>
      </c>
      <c r="D93" s="42">
        <v>45329</v>
      </c>
      <c r="E93" t="s">
        <v>3160</v>
      </c>
      <c r="F93">
        <v>26</v>
      </c>
      <c r="G93" t="s">
        <v>3235</v>
      </c>
      <c r="H93">
        <v>43500</v>
      </c>
      <c r="I93">
        <v>3580</v>
      </c>
      <c r="J93">
        <v>944</v>
      </c>
      <c r="K93">
        <v>53940</v>
      </c>
      <c r="L93">
        <v>3580</v>
      </c>
      <c r="M93">
        <v>436222</v>
      </c>
      <c r="N93" t="s">
        <v>3093</v>
      </c>
      <c r="P93" t="s">
        <v>166</v>
      </c>
      <c r="Q93" s="43">
        <v>0</v>
      </c>
      <c r="R93" t="s">
        <v>3164</v>
      </c>
      <c r="S93">
        <v>0</v>
      </c>
      <c r="T93" t="s">
        <v>3223</v>
      </c>
      <c r="V93" s="43">
        <f t="shared" si="1"/>
        <v>0</v>
      </c>
    </row>
    <row r="94" spans="1:22" x14ac:dyDescent="0.3">
      <c r="A94">
        <v>2024</v>
      </c>
      <c r="B94">
        <v>13196</v>
      </c>
      <c r="C94" t="s">
        <v>3159</v>
      </c>
      <c r="D94" s="42">
        <v>45334</v>
      </c>
      <c r="E94" t="s">
        <v>3160</v>
      </c>
      <c r="F94">
        <v>26</v>
      </c>
      <c r="G94" t="s">
        <v>3236</v>
      </c>
      <c r="H94">
        <v>43500</v>
      </c>
      <c r="I94">
        <v>2200</v>
      </c>
      <c r="J94">
        <v>0</v>
      </c>
      <c r="K94">
        <v>53210</v>
      </c>
      <c r="L94">
        <v>2200</v>
      </c>
      <c r="M94">
        <v>437111</v>
      </c>
      <c r="N94" t="s">
        <v>3093</v>
      </c>
      <c r="P94" t="s">
        <v>80</v>
      </c>
      <c r="Q94" s="43">
        <v>0</v>
      </c>
      <c r="R94" t="s">
        <v>1381</v>
      </c>
      <c r="S94">
        <v>0</v>
      </c>
      <c r="T94" t="s">
        <v>3237</v>
      </c>
      <c r="V94" s="43">
        <f t="shared" si="1"/>
        <v>0</v>
      </c>
    </row>
    <row r="95" spans="1:22" x14ac:dyDescent="0.3">
      <c r="A95">
        <v>2024</v>
      </c>
      <c r="B95">
        <v>13196</v>
      </c>
      <c r="C95" t="s">
        <v>3159</v>
      </c>
      <c r="D95" s="42">
        <v>45344</v>
      </c>
      <c r="E95" t="s">
        <v>3160</v>
      </c>
      <c r="F95">
        <v>26</v>
      </c>
      <c r="G95" t="s">
        <v>3238</v>
      </c>
      <c r="H95">
        <v>43500</v>
      </c>
      <c r="I95">
        <v>1970</v>
      </c>
      <c r="J95">
        <v>886</v>
      </c>
      <c r="K95">
        <v>53940</v>
      </c>
      <c r="L95">
        <v>1970</v>
      </c>
      <c r="M95">
        <v>436222</v>
      </c>
      <c r="N95" t="s">
        <v>3093</v>
      </c>
      <c r="P95" t="s">
        <v>294</v>
      </c>
      <c r="Q95" s="43">
        <v>0</v>
      </c>
      <c r="R95" t="s">
        <v>3164</v>
      </c>
      <c r="S95">
        <v>0</v>
      </c>
      <c r="T95" t="s">
        <v>3223</v>
      </c>
      <c r="V95" s="43">
        <f t="shared" si="1"/>
        <v>0</v>
      </c>
    </row>
    <row r="96" spans="1:22" x14ac:dyDescent="0.3">
      <c r="A96">
        <v>2024</v>
      </c>
      <c r="B96">
        <v>13196</v>
      </c>
      <c r="C96" t="s">
        <v>3159</v>
      </c>
      <c r="D96" s="42">
        <v>45344</v>
      </c>
      <c r="E96" t="s">
        <v>3160</v>
      </c>
      <c r="F96">
        <v>26</v>
      </c>
      <c r="G96" t="s">
        <v>3239</v>
      </c>
      <c r="H96">
        <v>43500</v>
      </c>
      <c r="I96">
        <v>5020</v>
      </c>
      <c r="J96">
        <v>944</v>
      </c>
      <c r="K96">
        <v>53940</v>
      </c>
      <c r="L96">
        <v>5020</v>
      </c>
      <c r="M96">
        <v>436222</v>
      </c>
      <c r="N96" t="s">
        <v>3093</v>
      </c>
      <c r="P96" t="s">
        <v>166</v>
      </c>
      <c r="Q96" s="43">
        <v>0</v>
      </c>
      <c r="R96" t="s">
        <v>1381</v>
      </c>
      <c r="S96">
        <v>0</v>
      </c>
      <c r="T96" t="s">
        <v>3240</v>
      </c>
      <c r="V96" s="43">
        <f t="shared" si="1"/>
        <v>0</v>
      </c>
    </row>
    <row r="97" spans="1:22" x14ac:dyDescent="0.3">
      <c r="A97">
        <v>2024</v>
      </c>
      <c r="B97">
        <v>1576</v>
      </c>
      <c r="C97" t="s">
        <v>3110</v>
      </c>
      <c r="D97" s="42">
        <v>45344</v>
      </c>
      <c r="E97" t="s">
        <v>3160</v>
      </c>
      <c r="F97">
        <v>29</v>
      </c>
      <c r="G97" t="s">
        <v>3241</v>
      </c>
      <c r="H97">
        <v>43500</v>
      </c>
      <c r="I97">
        <v>980</v>
      </c>
      <c r="J97">
        <v>0</v>
      </c>
      <c r="K97">
        <v>53210</v>
      </c>
      <c r="L97">
        <v>980</v>
      </c>
      <c r="M97">
        <v>443111</v>
      </c>
      <c r="N97" t="s">
        <v>3093</v>
      </c>
      <c r="P97" t="s">
        <v>160</v>
      </c>
      <c r="Q97" s="43">
        <v>0</v>
      </c>
      <c r="R97" t="s">
        <v>1381</v>
      </c>
      <c r="S97">
        <v>0</v>
      </c>
      <c r="T97" t="s">
        <v>3242</v>
      </c>
      <c r="V97" s="43">
        <f t="shared" si="1"/>
        <v>0</v>
      </c>
    </row>
    <row r="98" spans="1:22" x14ac:dyDescent="0.3">
      <c r="A98">
        <v>2024</v>
      </c>
      <c r="B98">
        <v>9841</v>
      </c>
      <c r="C98" t="s">
        <v>17</v>
      </c>
      <c r="D98" s="42">
        <v>45345</v>
      </c>
      <c r="E98" t="s">
        <v>3160</v>
      </c>
      <c r="F98">
        <v>29</v>
      </c>
      <c r="G98" t="s">
        <v>3243</v>
      </c>
      <c r="H98">
        <v>43500</v>
      </c>
      <c r="I98">
        <v>36389.4</v>
      </c>
      <c r="J98">
        <v>0</v>
      </c>
      <c r="K98">
        <v>53210</v>
      </c>
      <c r="L98">
        <v>36389.4</v>
      </c>
      <c r="M98">
        <v>436111</v>
      </c>
      <c r="N98" t="s">
        <v>3093</v>
      </c>
      <c r="P98" t="s">
        <v>524</v>
      </c>
      <c r="Q98" s="43">
        <v>50000</v>
      </c>
      <c r="R98" t="s">
        <v>3095</v>
      </c>
      <c r="S98">
        <v>0</v>
      </c>
      <c r="V98" s="43">
        <f t="shared" si="1"/>
        <v>50000</v>
      </c>
    </row>
    <row r="99" spans="1:22" x14ac:dyDescent="0.3">
      <c r="A99">
        <v>2024</v>
      </c>
      <c r="B99">
        <v>18468</v>
      </c>
      <c r="C99" t="s">
        <v>3244</v>
      </c>
      <c r="D99" s="42">
        <v>45323</v>
      </c>
      <c r="E99" t="s">
        <v>3160</v>
      </c>
      <c r="F99">
        <v>30</v>
      </c>
      <c r="G99" t="s">
        <v>3245</v>
      </c>
      <c r="H99">
        <v>43500</v>
      </c>
      <c r="I99">
        <v>12000</v>
      </c>
      <c r="J99">
        <v>0</v>
      </c>
      <c r="K99">
        <v>53210</v>
      </c>
      <c r="L99">
        <v>12000</v>
      </c>
      <c r="M99">
        <v>436222</v>
      </c>
      <c r="N99" t="s">
        <v>3093</v>
      </c>
      <c r="P99" t="s">
        <v>255</v>
      </c>
      <c r="Q99" s="43">
        <v>340785</v>
      </c>
      <c r="R99" t="s">
        <v>3095</v>
      </c>
      <c r="S99">
        <v>0</v>
      </c>
      <c r="V99" s="43">
        <f t="shared" si="1"/>
        <v>340785</v>
      </c>
    </row>
    <row r="100" spans="1:22" x14ac:dyDescent="0.3">
      <c r="A100">
        <v>2024</v>
      </c>
      <c r="B100">
        <v>9841</v>
      </c>
      <c r="C100" t="s">
        <v>17</v>
      </c>
      <c r="D100" s="42">
        <v>45343</v>
      </c>
      <c r="E100" t="s">
        <v>3160</v>
      </c>
      <c r="F100">
        <v>30</v>
      </c>
      <c r="G100" t="s">
        <v>3246</v>
      </c>
      <c r="H100">
        <v>43500</v>
      </c>
      <c r="I100">
        <v>33254.400000000001</v>
      </c>
      <c r="J100">
        <v>0</v>
      </c>
      <c r="K100">
        <v>53210</v>
      </c>
      <c r="L100">
        <v>33254.400000000001</v>
      </c>
      <c r="M100">
        <v>413111</v>
      </c>
      <c r="N100" t="s">
        <v>3093</v>
      </c>
      <c r="P100" t="s">
        <v>317</v>
      </c>
      <c r="Q100" s="43">
        <v>0</v>
      </c>
      <c r="R100" t="s">
        <v>1381</v>
      </c>
      <c r="S100">
        <v>0</v>
      </c>
      <c r="V100" s="43">
        <f t="shared" si="1"/>
        <v>0</v>
      </c>
    </row>
    <row r="101" spans="1:22" x14ac:dyDescent="0.3">
      <c r="A101">
        <v>2024</v>
      </c>
      <c r="B101">
        <v>9841</v>
      </c>
      <c r="C101" t="s">
        <v>17</v>
      </c>
      <c r="D101" s="42">
        <v>45355</v>
      </c>
      <c r="E101" t="s">
        <v>3160</v>
      </c>
      <c r="F101">
        <v>32</v>
      </c>
      <c r="G101" t="s">
        <v>3247</v>
      </c>
      <c r="H101">
        <v>43500</v>
      </c>
      <c r="I101">
        <v>31099.8</v>
      </c>
      <c r="J101">
        <v>0</v>
      </c>
      <c r="K101">
        <v>53210</v>
      </c>
      <c r="L101">
        <v>31099.8</v>
      </c>
      <c r="M101">
        <v>436222</v>
      </c>
      <c r="N101" t="s">
        <v>3093</v>
      </c>
      <c r="P101" t="s">
        <v>535</v>
      </c>
      <c r="Q101" s="43">
        <v>44842</v>
      </c>
      <c r="R101" t="s">
        <v>3095</v>
      </c>
      <c r="S101">
        <v>0</v>
      </c>
      <c r="V101" s="43">
        <f t="shared" si="1"/>
        <v>44842</v>
      </c>
    </row>
    <row r="102" spans="1:22" x14ac:dyDescent="0.3">
      <c r="A102">
        <v>2024</v>
      </c>
      <c r="B102">
        <v>1576</v>
      </c>
      <c r="C102" t="s">
        <v>3110</v>
      </c>
      <c r="D102" s="42">
        <v>45351</v>
      </c>
      <c r="E102" t="s">
        <v>3160</v>
      </c>
      <c r="F102">
        <v>36</v>
      </c>
      <c r="G102" t="s">
        <v>3248</v>
      </c>
      <c r="H102">
        <v>43500</v>
      </c>
      <c r="I102">
        <v>2550</v>
      </c>
      <c r="J102">
        <v>0</v>
      </c>
      <c r="K102">
        <v>53210</v>
      </c>
      <c r="L102">
        <v>2550</v>
      </c>
      <c r="M102">
        <v>414111</v>
      </c>
      <c r="N102" t="s">
        <v>3093</v>
      </c>
      <c r="P102" t="s">
        <v>334</v>
      </c>
      <c r="Q102" s="43">
        <v>0</v>
      </c>
      <c r="R102" t="s">
        <v>1381</v>
      </c>
      <c r="S102">
        <v>0</v>
      </c>
      <c r="T102" t="s">
        <v>3237</v>
      </c>
      <c r="V102" s="43">
        <f t="shared" si="1"/>
        <v>0</v>
      </c>
    </row>
    <row r="103" spans="1:22" x14ac:dyDescent="0.3">
      <c r="A103">
        <v>2024</v>
      </c>
      <c r="B103">
        <v>14927</v>
      </c>
      <c r="C103" t="s">
        <v>3185</v>
      </c>
      <c r="D103" s="42">
        <v>45356</v>
      </c>
      <c r="E103" t="s">
        <v>3160</v>
      </c>
      <c r="F103">
        <v>37</v>
      </c>
      <c r="G103" t="s">
        <v>3249</v>
      </c>
      <c r="H103">
        <v>43500</v>
      </c>
      <c r="I103">
        <v>9400</v>
      </c>
      <c r="J103">
        <v>900</v>
      </c>
      <c r="K103">
        <v>53940</v>
      </c>
      <c r="L103">
        <v>9400</v>
      </c>
      <c r="M103">
        <v>414111</v>
      </c>
      <c r="N103" t="s">
        <v>3093</v>
      </c>
      <c r="P103" t="s">
        <v>334</v>
      </c>
      <c r="Q103" s="43">
        <v>0</v>
      </c>
      <c r="R103" t="s">
        <v>3164</v>
      </c>
      <c r="S103">
        <v>0</v>
      </c>
      <c r="T103" t="s">
        <v>3223</v>
      </c>
      <c r="V103" s="43">
        <f t="shared" si="1"/>
        <v>0</v>
      </c>
    </row>
    <row r="104" spans="1:22" x14ac:dyDescent="0.3">
      <c r="A104">
        <v>2024</v>
      </c>
      <c r="B104">
        <v>14927</v>
      </c>
      <c r="C104" t="s">
        <v>3185</v>
      </c>
      <c r="D104" s="42">
        <v>45356</v>
      </c>
      <c r="E104" t="s">
        <v>3160</v>
      </c>
      <c r="F104">
        <v>37</v>
      </c>
      <c r="G104" t="s">
        <v>3250</v>
      </c>
      <c r="H104">
        <v>43500</v>
      </c>
      <c r="I104">
        <v>9400</v>
      </c>
      <c r="J104">
        <v>900</v>
      </c>
      <c r="K104">
        <v>53940</v>
      </c>
      <c r="L104">
        <v>9400</v>
      </c>
      <c r="M104">
        <v>411111</v>
      </c>
      <c r="N104" t="s">
        <v>3093</v>
      </c>
      <c r="P104" t="s">
        <v>267</v>
      </c>
      <c r="Q104" s="43">
        <v>0</v>
      </c>
      <c r="R104" t="s">
        <v>3164</v>
      </c>
      <c r="S104">
        <v>0</v>
      </c>
      <c r="T104" t="s">
        <v>3223</v>
      </c>
      <c r="V104" s="43">
        <f t="shared" si="1"/>
        <v>0</v>
      </c>
    </row>
    <row r="105" spans="1:22" x14ac:dyDescent="0.3">
      <c r="A105">
        <v>2024</v>
      </c>
      <c r="B105">
        <v>13196</v>
      </c>
      <c r="C105" t="s">
        <v>3159</v>
      </c>
      <c r="D105" s="42">
        <v>45345</v>
      </c>
      <c r="E105" t="s">
        <v>3160</v>
      </c>
      <c r="F105">
        <v>38</v>
      </c>
      <c r="G105" t="s">
        <v>3251</v>
      </c>
      <c r="H105">
        <v>43500</v>
      </c>
      <c r="I105">
        <v>3480</v>
      </c>
      <c r="J105">
        <v>912</v>
      </c>
      <c r="K105">
        <v>53940</v>
      </c>
      <c r="L105">
        <v>3480</v>
      </c>
      <c r="M105">
        <v>436222</v>
      </c>
      <c r="N105" t="s">
        <v>3093</v>
      </c>
      <c r="P105" t="s">
        <v>150</v>
      </c>
      <c r="Q105" s="43">
        <v>0</v>
      </c>
      <c r="R105" t="s">
        <v>3164</v>
      </c>
      <c r="S105">
        <v>0</v>
      </c>
      <c r="T105" t="s">
        <v>3223</v>
      </c>
      <c r="V105" s="43">
        <f t="shared" si="1"/>
        <v>0</v>
      </c>
    </row>
    <row r="106" spans="1:22" x14ac:dyDescent="0.3">
      <c r="A106">
        <v>2024</v>
      </c>
      <c r="B106">
        <v>13196</v>
      </c>
      <c r="C106" t="s">
        <v>3159</v>
      </c>
      <c r="D106" s="42">
        <v>45350</v>
      </c>
      <c r="E106" t="s">
        <v>3160</v>
      </c>
      <c r="F106">
        <v>38</v>
      </c>
      <c r="G106" t="s">
        <v>3252</v>
      </c>
      <c r="H106">
        <v>43500</v>
      </c>
      <c r="I106">
        <v>4072</v>
      </c>
      <c r="J106">
        <v>900</v>
      </c>
      <c r="K106">
        <v>51300</v>
      </c>
      <c r="L106">
        <v>4072</v>
      </c>
      <c r="M106">
        <v>437222</v>
      </c>
      <c r="N106" t="s">
        <v>3133</v>
      </c>
      <c r="P106" t="s">
        <v>553</v>
      </c>
      <c r="Q106" s="43">
        <v>0</v>
      </c>
      <c r="R106" t="s">
        <v>1383</v>
      </c>
      <c r="S106">
        <v>0</v>
      </c>
      <c r="T106" t="s">
        <v>3253</v>
      </c>
      <c r="V106" s="43">
        <f t="shared" si="1"/>
        <v>0</v>
      </c>
    </row>
    <row r="107" spans="1:22" x14ac:dyDescent="0.3">
      <c r="A107">
        <v>2024</v>
      </c>
      <c r="B107">
        <v>13196</v>
      </c>
      <c r="C107" t="s">
        <v>3159</v>
      </c>
      <c r="D107" s="42">
        <v>45351</v>
      </c>
      <c r="E107" t="s">
        <v>3160</v>
      </c>
      <c r="F107">
        <v>38</v>
      </c>
      <c r="G107" t="s">
        <v>3254</v>
      </c>
      <c r="H107">
        <v>43500</v>
      </c>
      <c r="I107">
        <v>280</v>
      </c>
      <c r="J107">
        <v>955</v>
      </c>
      <c r="K107">
        <v>53940</v>
      </c>
      <c r="L107">
        <v>280</v>
      </c>
      <c r="M107">
        <v>436222</v>
      </c>
      <c r="N107" t="s">
        <v>3093</v>
      </c>
      <c r="P107" t="s">
        <v>156</v>
      </c>
      <c r="Q107" s="43">
        <v>0</v>
      </c>
      <c r="R107" t="s">
        <v>3164</v>
      </c>
      <c r="S107">
        <v>0</v>
      </c>
      <c r="T107" t="s">
        <v>3223</v>
      </c>
      <c r="V107" s="43">
        <f t="shared" si="1"/>
        <v>0</v>
      </c>
    </row>
    <row r="108" spans="1:22" x14ac:dyDescent="0.3">
      <c r="A108">
        <v>2024</v>
      </c>
      <c r="B108">
        <v>13196</v>
      </c>
      <c r="C108" t="s">
        <v>3159</v>
      </c>
      <c r="D108" s="42">
        <v>45323</v>
      </c>
      <c r="E108" t="s">
        <v>3160</v>
      </c>
      <c r="F108">
        <v>38</v>
      </c>
      <c r="G108" t="s">
        <v>3255</v>
      </c>
      <c r="H108">
        <v>43500</v>
      </c>
      <c r="I108">
        <v>13990</v>
      </c>
      <c r="J108">
        <v>919</v>
      </c>
      <c r="K108">
        <v>53940</v>
      </c>
      <c r="L108">
        <v>13990</v>
      </c>
      <c r="M108">
        <v>436222</v>
      </c>
      <c r="N108" t="s">
        <v>3093</v>
      </c>
      <c r="P108" t="s">
        <v>512</v>
      </c>
      <c r="Q108" s="43">
        <v>0</v>
      </c>
      <c r="R108" t="s">
        <v>3164</v>
      </c>
      <c r="S108">
        <v>0</v>
      </c>
      <c r="T108" t="s">
        <v>3223</v>
      </c>
      <c r="V108" s="43">
        <f t="shared" si="1"/>
        <v>0</v>
      </c>
    </row>
    <row r="109" spans="1:22" x14ac:dyDescent="0.3">
      <c r="A109">
        <v>2024</v>
      </c>
      <c r="B109">
        <v>13196</v>
      </c>
      <c r="C109" t="s">
        <v>3159</v>
      </c>
      <c r="D109" s="42">
        <v>45338</v>
      </c>
      <c r="E109" t="s">
        <v>3160</v>
      </c>
      <c r="F109">
        <v>38</v>
      </c>
      <c r="G109" t="s">
        <v>3256</v>
      </c>
      <c r="H109">
        <v>43500</v>
      </c>
      <c r="I109">
        <v>6980</v>
      </c>
      <c r="J109">
        <v>944</v>
      </c>
      <c r="K109">
        <v>53940</v>
      </c>
      <c r="L109">
        <v>6980</v>
      </c>
      <c r="M109">
        <v>436222</v>
      </c>
      <c r="N109" t="s">
        <v>3093</v>
      </c>
      <c r="P109" t="s">
        <v>166</v>
      </c>
      <c r="Q109" s="43">
        <v>0</v>
      </c>
      <c r="R109" t="s">
        <v>3164</v>
      </c>
      <c r="S109">
        <v>0</v>
      </c>
      <c r="T109" t="s">
        <v>3223</v>
      </c>
      <c r="V109" s="43">
        <f t="shared" si="1"/>
        <v>0</v>
      </c>
    </row>
    <row r="110" spans="1:22" x14ac:dyDescent="0.3">
      <c r="A110">
        <v>2024</v>
      </c>
      <c r="B110">
        <v>13196</v>
      </c>
      <c r="C110" t="s">
        <v>3159</v>
      </c>
      <c r="D110" s="42">
        <v>45356</v>
      </c>
      <c r="E110" t="s">
        <v>3160</v>
      </c>
      <c r="F110">
        <v>39</v>
      </c>
      <c r="G110" t="s">
        <v>3257</v>
      </c>
      <c r="H110">
        <v>43500</v>
      </c>
      <c r="I110">
        <v>2790</v>
      </c>
      <c r="J110">
        <v>900</v>
      </c>
      <c r="K110">
        <v>51300</v>
      </c>
      <c r="L110">
        <v>2790</v>
      </c>
      <c r="M110">
        <v>436222</v>
      </c>
      <c r="N110" t="s">
        <v>3133</v>
      </c>
      <c r="P110" t="s">
        <v>150</v>
      </c>
      <c r="Q110" s="43">
        <v>0</v>
      </c>
      <c r="R110" t="s">
        <v>3164</v>
      </c>
      <c r="S110">
        <v>0</v>
      </c>
      <c r="T110" t="s">
        <v>3225</v>
      </c>
      <c r="V110" s="43">
        <f t="shared" si="1"/>
        <v>0</v>
      </c>
    </row>
    <row r="111" spans="1:22" x14ac:dyDescent="0.3">
      <c r="A111">
        <v>2024</v>
      </c>
      <c r="B111">
        <v>13196</v>
      </c>
      <c r="C111" t="s">
        <v>3159</v>
      </c>
      <c r="D111" s="42">
        <v>45355</v>
      </c>
      <c r="E111" t="s">
        <v>3160</v>
      </c>
      <c r="F111">
        <v>39</v>
      </c>
      <c r="G111" t="s">
        <v>3258</v>
      </c>
      <c r="H111">
        <v>43500</v>
      </c>
      <c r="I111">
        <v>5570</v>
      </c>
      <c r="J111">
        <v>971</v>
      </c>
      <c r="K111">
        <v>53940</v>
      </c>
      <c r="L111">
        <v>5570</v>
      </c>
      <c r="M111">
        <v>436222</v>
      </c>
      <c r="N111" t="s">
        <v>3093</v>
      </c>
      <c r="P111" t="s">
        <v>508</v>
      </c>
      <c r="Q111" s="43">
        <v>0</v>
      </c>
      <c r="R111" t="s">
        <v>3164</v>
      </c>
      <c r="S111">
        <v>0</v>
      </c>
      <c r="V111" s="43">
        <f t="shared" si="1"/>
        <v>0</v>
      </c>
    </row>
    <row r="112" spans="1:22" x14ac:dyDescent="0.3">
      <c r="A112">
        <v>2024</v>
      </c>
      <c r="B112">
        <v>13196</v>
      </c>
      <c r="C112" t="s">
        <v>3159</v>
      </c>
      <c r="D112" s="42">
        <v>45362</v>
      </c>
      <c r="E112" t="s">
        <v>3160</v>
      </c>
      <c r="F112">
        <v>39</v>
      </c>
      <c r="G112" t="s">
        <v>3259</v>
      </c>
      <c r="H112">
        <v>43500</v>
      </c>
      <c r="I112">
        <v>2820</v>
      </c>
      <c r="J112">
        <v>343</v>
      </c>
      <c r="K112">
        <v>53940</v>
      </c>
      <c r="L112">
        <v>2820</v>
      </c>
      <c r="M112">
        <v>436222</v>
      </c>
      <c r="N112" t="s">
        <v>3093</v>
      </c>
      <c r="P112" t="s">
        <v>566</v>
      </c>
      <c r="Q112" s="43">
        <v>0</v>
      </c>
      <c r="R112" t="s">
        <v>3164</v>
      </c>
      <c r="S112">
        <v>0</v>
      </c>
      <c r="T112" t="s">
        <v>3187</v>
      </c>
      <c r="V112" s="43">
        <f t="shared" si="1"/>
        <v>0</v>
      </c>
    </row>
    <row r="113" spans="1:22" x14ac:dyDescent="0.3">
      <c r="A113">
        <v>2024</v>
      </c>
      <c r="B113">
        <v>1576</v>
      </c>
      <c r="C113" t="s">
        <v>3110</v>
      </c>
      <c r="D113" s="42">
        <v>45348</v>
      </c>
      <c r="E113" t="s">
        <v>3160</v>
      </c>
      <c r="F113">
        <v>41</v>
      </c>
      <c r="G113" t="s">
        <v>3260</v>
      </c>
      <c r="H113">
        <v>43500</v>
      </c>
      <c r="I113">
        <v>30239.62</v>
      </c>
      <c r="J113">
        <v>0</v>
      </c>
      <c r="K113">
        <v>51460</v>
      </c>
      <c r="L113">
        <v>30239.62</v>
      </c>
      <c r="M113">
        <v>437111</v>
      </c>
      <c r="N113" t="s">
        <v>3093</v>
      </c>
      <c r="O113">
        <v>4</v>
      </c>
      <c r="P113" t="s">
        <v>207</v>
      </c>
      <c r="Q113" s="43">
        <v>0</v>
      </c>
      <c r="R113" t="s">
        <v>1385</v>
      </c>
      <c r="S113">
        <v>0</v>
      </c>
      <c r="T113" t="s">
        <v>3261</v>
      </c>
      <c r="V113" s="43">
        <f t="shared" si="1"/>
        <v>0</v>
      </c>
    </row>
    <row r="114" spans="1:22" x14ac:dyDescent="0.3">
      <c r="A114">
        <v>2024</v>
      </c>
      <c r="B114">
        <v>1576</v>
      </c>
      <c r="C114" t="s">
        <v>3110</v>
      </c>
      <c r="D114" s="42">
        <v>45355</v>
      </c>
      <c r="E114" t="s">
        <v>3160</v>
      </c>
      <c r="F114">
        <v>44</v>
      </c>
      <c r="G114" t="s">
        <v>3262</v>
      </c>
      <c r="H114">
        <v>43500</v>
      </c>
      <c r="I114">
        <v>32673.599999999999</v>
      </c>
      <c r="J114">
        <v>0</v>
      </c>
      <c r="K114">
        <v>51460</v>
      </c>
      <c r="L114">
        <v>32673.599999999999</v>
      </c>
      <c r="M114">
        <v>414111</v>
      </c>
      <c r="N114" t="s">
        <v>3093</v>
      </c>
      <c r="O114">
        <v>4</v>
      </c>
      <c r="P114" t="s">
        <v>334</v>
      </c>
      <c r="Q114" s="43">
        <v>0</v>
      </c>
      <c r="R114" t="s">
        <v>1385</v>
      </c>
      <c r="S114">
        <v>0</v>
      </c>
      <c r="V114" s="43">
        <f t="shared" si="1"/>
        <v>0</v>
      </c>
    </row>
    <row r="115" spans="1:22" x14ac:dyDescent="0.3">
      <c r="A115">
        <v>2024</v>
      </c>
      <c r="B115">
        <v>9841</v>
      </c>
      <c r="C115" t="s">
        <v>17</v>
      </c>
      <c r="D115" s="42">
        <v>45352</v>
      </c>
      <c r="E115" t="s">
        <v>3160</v>
      </c>
      <c r="F115">
        <v>44</v>
      </c>
      <c r="G115" t="s">
        <v>3263</v>
      </c>
      <c r="H115">
        <v>43500</v>
      </c>
      <c r="I115">
        <v>31606.2</v>
      </c>
      <c r="J115">
        <v>0</v>
      </c>
      <c r="K115">
        <v>52913</v>
      </c>
      <c r="L115">
        <v>31606.2</v>
      </c>
      <c r="M115">
        <v>436111</v>
      </c>
      <c r="N115" t="s">
        <v>3133</v>
      </c>
      <c r="P115" t="s">
        <v>563</v>
      </c>
      <c r="Q115" s="43">
        <v>53200</v>
      </c>
      <c r="R115" t="s">
        <v>3095</v>
      </c>
      <c r="S115">
        <v>0</v>
      </c>
      <c r="V115" s="43">
        <f t="shared" si="1"/>
        <v>53200</v>
      </c>
    </row>
    <row r="116" spans="1:22" x14ac:dyDescent="0.3">
      <c r="A116">
        <v>2024</v>
      </c>
      <c r="B116">
        <v>9841</v>
      </c>
      <c r="C116" t="s">
        <v>17</v>
      </c>
      <c r="D116" s="42">
        <v>45358</v>
      </c>
      <c r="E116" t="s">
        <v>3160</v>
      </c>
      <c r="F116">
        <v>44</v>
      </c>
      <c r="G116" t="s">
        <v>3264</v>
      </c>
      <c r="H116">
        <v>43500</v>
      </c>
      <c r="I116">
        <v>61411.8</v>
      </c>
      <c r="J116">
        <v>0</v>
      </c>
      <c r="K116">
        <v>53210</v>
      </c>
      <c r="L116">
        <v>61411.8</v>
      </c>
      <c r="M116">
        <v>436111</v>
      </c>
      <c r="N116" t="s">
        <v>3093</v>
      </c>
      <c r="P116" t="s">
        <v>848</v>
      </c>
      <c r="Q116" s="43">
        <v>122675</v>
      </c>
      <c r="R116" t="s">
        <v>3095</v>
      </c>
      <c r="S116">
        <v>0</v>
      </c>
      <c r="V116" s="43">
        <f t="shared" si="1"/>
        <v>122675</v>
      </c>
    </row>
    <row r="117" spans="1:22" x14ac:dyDescent="0.3">
      <c r="A117">
        <v>2024</v>
      </c>
      <c r="B117">
        <v>17231</v>
      </c>
      <c r="C117" t="s">
        <v>3265</v>
      </c>
      <c r="D117" s="42">
        <v>45357</v>
      </c>
      <c r="E117" t="s">
        <v>3160</v>
      </c>
      <c r="F117">
        <v>46</v>
      </c>
      <c r="G117" t="s">
        <v>3266</v>
      </c>
      <c r="H117">
        <v>43500</v>
      </c>
      <c r="I117">
        <v>18982</v>
      </c>
      <c r="J117">
        <v>0</v>
      </c>
      <c r="K117">
        <v>53210</v>
      </c>
      <c r="L117">
        <v>18982</v>
      </c>
      <c r="M117">
        <v>436222</v>
      </c>
      <c r="N117" t="s">
        <v>3093</v>
      </c>
      <c r="P117" t="s">
        <v>297</v>
      </c>
      <c r="Q117" s="43">
        <v>173584</v>
      </c>
      <c r="R117" t="s">
        <v>3095</v>
      </c>
      <c r="S117">
        <v>0</v>
      </c>
      <c r="V117" s="43">
        <f t="shared" si="1"/>
        <v>173584</v>
      </c>
    </row>
    <row r="118" spans="1:22" x14ac:dyDescent="0.3">
      <c r="A118">
        <v>2024</v>
      </c>
      <c r="B118">
        <v>15721</v>
      </c>
      <c r="C118" t="s">
        <v>3267</v>
      </c>
      <c r="D118" s="42">
        <v>45359</v>
      </c>
      <c r="E118" t="s">
        <v>3160</v>
      </c>
      <c r="F118">
        <v>46</v>
      </c>
      <c r="G118" t="s">
        <v>3268</v>
      </c>
      <c r="H118">
        <v>43500</v>
      </c>
      <c r="I118">
        <v>21300</v>
      </c>
      <c r="J118">
        <v>0</v>
      </c>
      <c r="K118">
        <v>53210</v>
      </c>
      <c r="L118">
        <v>21300</v>
      </c>
      <c r="M118">
        <v>437111</v>
      </c>
      <c r="N118" t="s">
        <v>3093</v>
      </c>
      <c r="P118" t="s">
        <v>64</v>
      </c>
      <c r="Q118" s="43">
        <v>0</v>
      </c>
      <c r="R118" t="s">
        <v>1381</v>
      </c>
      <c r="S118">
        <v>0</v>
      </c>
      <c r="V118" s="43">
        <f t="shared" si="1"/>
        <v>0</v>
      </c>
    </row>
    <row r="119" spans="1:22" x14ac:dyDescent="0.3">
      <c r="A119">
        <v>2024</v>
      </c>
      <c r="B119">
        <v>1576</v>
      </c>
      <c r="C119" t="s">
        <v>3110</v>
      </c>
      <c r="D119" s="42">
        <v>45364</v>
      </c>
      <c r="E119" t="s">
        <v>3160</v>
      </c>
      <c r="F119">
        <v>47</v>
      </c>
      <c r="G119" t="s">
        <v>3269</v>
      </c>
      <c r="H119">
        <v>43500</v>
      </c>
      <c r="I119">
        <v>7633.1</v>
      </c>
      <c r="J119">
        <v>0</v>
      </c>
      <c r="K119">
        <v>51460</v>
      </c>
      <c r="L119">
        <v>7633.1</v>
      </c>
      <c r="M119">
        <v>832111</v>
      </c>
      <c r="N119" t="s">
        <v>3093</v>
      </c>
      <c r="O119">
        <v>1</v>
      </c>
      <c r="P119" t="s">
        <v>57</v>
      </c>
      <c r="Q119" s="43">
        <v>0</v>
      </c>
      <c r="R119" t="s">
        <v>1385</v>
      </c>
      <c r="S119">
        <v>0</v>
      </c>
      <c r="V119" s="43">
        <f t="shared" si="1"/>
        <v>0</v>
      </c>
    </row>
    <row r="120" spans="1:22" x14ac:dyDescent="0.3">
      <c r="A120">
        <v>2024</v>
      </c>
      <c r="B120">
        <v>14927</v>
      </c>
      <c r="C120" t="s">
        <v>3185</v>
      </c>
      <c r="D120" s="42">
        <v>45369</v>
      </c>
      <c r="E120" t="s">
        <v>3160</v>
      </c>
      <c r="F120">
        <v>47</v>
      </c>
      <c r="G120" t="s">
        <v>3270</v>
      </c>
      <c r="H120">
        <v>43500</v>
      </c>
      <c r="I120">
        <v>9400</v>
      </c>
      <c r="J120">
        <v>900</v>
      </c>
      <c r="K120">
        <v>53940</v>
      </c>
      <c r="L120">
        <v>9400</v>
      </c>
      <c r="M120">
        <v>412111</v>
      </c>
      <c r="N120" t="s">
        <v>3093</v>
      </c>
      <c r="P120" t="s">
        <v>441</v>
      </c>
      <c r="Q120" s="43">
        <v>0</v>
      </c>
      <c r="R120" t="s">
        <v>3164</v>
      </c>
      <c r="S120">
        <v>0</v>
      </c>
      <c r="T120" t="s">
        <v>3187</v>
      </c>
      <c r="V120" s="43">
        <f t="shared" si="1"/>
        <v>0</v>
      </c>
    </row>
    <row r="121" spans="1:22" x14ac:dyDescent="0.3">
      <c r="A121">
        <v>2024</v>
      </c>
      <c r="B121">
        <v>13196</v>
      </c>
      <c r="C121" t="s">
        <v>3159</v>
      </c>
      <c r="D121" s="42">
        <v>45364</v>
      </c>
      <c r="E121" t="s">
        <v>3160</v>
      </c>
      <c r="F121">
        <v>48</v>
      </c>
      <c r="G121" t="s">
        <v>3271</v>
      </c>
      <c r="H121">
        <v>43500</v>
      </c>
      <c r="I121">
        <v>6046</v>
      </c>
      <c r="J121">
        <v>900</v>
      </c>
      <c r="K121">
        <v>51300</v>
      </c>
      <c r="L121">
        <v>6046</v>
      </c>
      <c r="M121">
        <v>421114</v>
      </c>
      <c r="N121" t="s">
        <v>3133</v>
      </c>
      <c r="P121" t="s">
        <v>519</v>
      </c>
      <c r="Q121" s="43">
        <v>0</v>
      </c>
      <c r="R121" t="s">
        <v>3272</v>
      </c>
      <c r="S121">
        <v>0</v>
      </c>
      <c r="T121" t="s">
        <v>3273</v>
      </c>
      <c r="V121" s="43">
        <f t="shared" si="1"/>
        <v>0</v>
      </c>
    </row>
    <row r="122" spans="1:22" x14ac:dyDescent="0.3">
      <c r="A122">
        <v>2024</v>
      </c>
      <c r="B122">
        <v>13196</v>
      </c>
      <c r="C122" t="s">
        <v>3159</v>
      </c>
      <c r="D122" s="42">
        <v>45369</v>
      </c>
      <c r="E122" t="s">
        <v>3160</v>
      </c>
      <c r="F122">
        <v>48</v>
      </c>
      <c r="G122" t="s">
        <v>3274</v>
      </c>
      <c r="H122">
        <v>43500</v>
      </c>
      <c r="I122">
        <v>350</v>
      </c>
      <c r="J122">
        <v>0</v>
      </c>
      <c r="K122">
        <v>51110</v>
      </c>
      <c r="L122">
        <v>350</v>
      </c>
      <c r="M122">
        <v>421114</v>
      </c>
      <c r="N122" t="s">
        <v>3133</v>
      </c>
      <c r="P122" t="s">
        <v>447</v>
      </c>
      <c r="Q122" s="43">
        <v>0</v>
      </c>
      <c r="R122" t="s">
        <v>1383</v>
      </c>
      <c r="S122">
        <v>0</v>
      </c>
      <c r="T122" t="s">
        <v>3169</v>
      </c>
      <c r="V122" s="43">
        <f t="shared" si="1"/>
        <v>0</v>
      </c>
    </row>
    <row r="123" spans="1:22" x14ac:dyDescent="0.3">
      <c r="A123">
        <v>2024</v>
      </c>
      <c r="B123">
        <v>13196</v>
      </c>
      <c r="C123" t="s">
        <v>3159</v>
      </c>
      <c r="D123" s="42">
        <v>45363</v>
      </c>
      <c r="E123" t="s">
        <v>3160</v>
      </c>
      <c r="F123">
        <v>48</v>
      </c>
      <c r="G123" t="s">
        <v>3275</v>
      </c>
      <c r="H123">
        <v>43500</v>
      </c>
      <c r="I123">
        <v>1500</v>
      </c>
      <c r="J123">
        <v>0</v>
      </c>
      <c r="K123">
        <v>53210</v>
      </c>
      <c r="L123">
        <v>1500</v>
      </c>
      <c r="M123">
        <v>437111</v>
      </c>
      <c r="N123" t="s">
        <v>3093</v>
      </c>
      <c r="P123" t="s">
        <v>500</v>
      </c>
      <c r="Q123" s="43">
        <v>0</v>
      </c>
      <c r="R123" t="s">
        <v>3276</v>
      </c>
      <c r="S123">
        <v>0</v>
      </c>
      <c r="V123" s="43">
        <f t="shared" si="1"/>
        <v>0</v>
      </c>
    </row>
    <row r="124" spans="1:22" x14ac:dyDescent="0.3">
      <c r="A124">
        <v>2024</v>
      </c>
      <c r="B124">
        <v>13196</v>
      </c>
      <c r="C124" t="s">
        <v>3159</v>
      </c>
      <c r="D124" s="42">
        <v>45363</v>
      </c>
      <c r="E124" t="s">
        <v>3160</v>
      </c>
      <c r="F124">
        <v>48</v>
      </c>
      <c r="G124" t="s">
        <v>3277</v>
      </c>
      <c r="H124">
        <v>43500</v>
      </c>
      <c r="I124">
        <v>1500</v>
      </c>
      <c r="J124">
        <v>0</v>
      </c>
      <c r="K124">
        <v>53210</v>
      </c>
      <c r="L124">
        <v>1500</v>
      </c>
      <c r="M124">
        <v>437111</v>
      </c>
      <c r="N124" t="s">
        <v>3093</v>
      </c>
      <c r="P124" t="s">
        <v>504</v>
      </c>
      <c r="Q124" s="43">
        <v>0</v>
      </c>
      <c r="R124" t="s">
        <v>1381</v>
      </c>
      <c r="S124">
        <v>0</v>
      </c>
      <c r="T124" t="s">
        <v>3278</v>
      </c>
      <c r="V124" s="43">
        <f t="shared" si="1"/>
        <v>0</v>
      </c>
    </row>
    <row r="125" spans="1:22" x14ac:dyDescent="0.3">
      <c r="A125">
        <v>2024</v>
      </c>
      <c r="B125">
        <v>13196</v>
      </c>
      <c r="C125" t="s">
        <v>3159</v>
      </c>
      <c r="D125" s="42">
        <v>45357</v>
      </c>
      <c r="E125" t="s">
        <v>3160</v>
      </c>
      <c r="F125">
        <v>48</v>
      </c>
      <c r="G125" t="s">
        <v>3279</v>
      </c>
      <c r="H125">
        <v>43500</v>
      </c>
      <c r="I125">
        <v>700</v>
      </c>
      <c r="J125">
        <v>900</v>
      </c>
      <c r="K125">
        <v>51300</v>
      </c>
      <c r="L125">
        <v>700</v>
      </c>
      <c r="M125">
        <v>436111</v>
      </c>
      <c r="N125" t="s">
        <v>3133</v>
      </c>
      <c r="P125" t="s">
        <v>563</v>
      </c>
      <c r="Q125" s="43">
        <v>0</v>
      </c>
      <c r="R125" t="s">
        <v>1383</v>
      </c>
      <c r="S125">
        <v>0</v>
      </c>
      <c r="T125" t="s">
        <v>3202</v>
      </c>
      <c r="V125" s="43">
        <f t="shared" si="1"/>
        <v>0</v>
      </c>
    </row>
    <row r="126" spans="1:22" x14ac:dyDescent="0.3">
      <c r="A126">
        <v>2024</v>
      </c>
      <c r="B126">
        <v>13196</v>
      </c>
      <c r="C126" t="s">
        <v>3159</v>
      </c>
      <c r="D126" s="42">
        <v>45370</v>
      </c>
      <c r="E126" t="s">
        <v>3160</v>
      </c>
      <c r="F126">
        <v>48</v>
      </c>
      <c r="G126" t="s">
        <v>3280</v>
      </c>
      <c r="H126">
        <v>43500</v>
      </c>
      <c r="I126">
        <v>4330</v>
      </c>
      <c r="J126">
        <v>900</v>
      </c>
      <c r="K126">
        <v>53940</v>
      </c>
      <c r="L126">
        <v>4330</v>
      </c>
      <c r="M126">
        <v>436222</v>
      </c>
      <c r="N126" t="s">
        <v>3093</v>
      </c>
      <c r="P126" t="s">
        <v>150</v>
      </c>
      <c r="Q126" s="43">
        <v>0</v>
      </c>
      <c r="R126" t="s">
        <v>3164</v>
      </c>
      <c r="S126">
        <v>0</v>
      </c>
      <c r="V126" s="43">
        <f t="shared" si="1"/>
        <v>0</v>
      </c>
    </row>
    <row r="127" spans="1:22" x14ac:dyDescent="0.3">
      <c r="A127">
        <v>2024</v>
      </c>
      <c r="B127">
        <v>13196</v>
      </c>
      <c r="C127" t="s">
        <v>3159</v>
      </c>
      <c r="D127" s="42">
        <v>45370</v>
      </c>
      <c r="E127" t="s">
        <v>3160</v>
      </c>
      <c r="F127">
        <v>48</v>
      </c>
      <c r="G127" t="s">
        <v>3281</v>
      </c>
      <c r="H127">
        <v>43500</v>
      </c>
      <c r="I127">
        <v>1072</v>
      </c>
      <c r="J127">
        <v>900</v>
      </c>
      <c r="K127">
        <v>51300</v>
      </c>
      <c r="L127">
        <v>1072</v>
      </c>
      <c r="M127">
        <v>436111</v>
      </c>
      <c r="N127" t="s">
        <v>3133</v>
      </c>
      <c r="P127" t="s">
        <v>394</v>
      </c>
      <c r="Q127" s="43">
        <v>0</v>
      </c>
      <c r="R127" t="s">
        <v>1383</v>
      </c>
      <c r="S127">
        <v>0</v>
      </c>
      <c r="T127" t="s">
        <v>3202</v>
      </c>
      <c r="V127" s="43">
        <f t="shared" si="1"/>
        <v>0</v>
      </c>
    </row>
    <row r="128" spans="1:22" x14ac:dyDescent="0.3">
      <c r="A128">
        <v>2024</v>
      </c>
      <c r="B128">
        <v>13196</v>
      </c>
      <c r="C128" t="s">
        <v>3159</v>
      </c>
      <c r="D128" s="42">
        <v>45364</v>
      </c>
      <c r="E128" t="s">
        <v>3160</v>
      </c>
      <c r="F128">
        <v>48</v>
      </c>
      <c r="G128" t="s">
        <v>3282</v>
      </c>
      <c r="H128">
        <v>43500</v>
      </c>
      <c r="I128">
        <v>1314</v>
      </c>
      <c r="J128">
        <v>0</v>
      </c>
      <c r="K128">
        <v>51210</v>
      </c>
      <c r="L128">
        <v>1314</v>
      </c>
      <c r="M128">
        <v>441111</v>
      </c>
      <c r="N128" t="s">
        <v>3133</v>
      </c>
      <c r="P128" t="s">
        <v>133</v>
      </c>
      <c r="Q128" s="43">
        <v>0</v>
      </c>
      <c r="R128" t="s">
        <v>1381</v>
      </c>
      <c r="S128">
        <v>0</v>
      </c>
      <c r="T128" t="s">
        <v>3283</v>
      </c>
      <c r="V128" s="43">
        <f t="shared" si="1"/>
        <v>0</v>
      </c>
    </row>
    <row r="129" spans="1:22" x14ac:dyDescent="0.3">
      <c r="A129">
        <v>2024</v>
      </c>
      <c r="B129">
        <v>16929</v>
      </c>
      <c r="C129" t="s">
        <v>3197</v>
      </c>
      <c r="D129" s="42">
        <v>45352</v>
      </c>
      <c r="E129" t="s">
        <v>3160</v>
      </c>
      <c r="F129">
        <v>49</v>
      </c>
      <c r="G129" t="s">
        <v>3284</v>
      </c>
      <c r="H129">
        <v>43500</v>
      </c>
      <c r="I129">
        <v>8750</v>
      </c>
      <c r="J129">
        <v>0</v>
      </c>
      <c r="K129">
        <v>53210</v>
      </c>
      <c r="L129">
        <v>8750</v>
      </c>
      <c r="M129">
        <v>436222</v>
      </c>
      <c r="N129" t="s">
        <v>3093</v>
      </c>
      <c r="P129" t="s">
        <v>199</v>
      </c>
      <c r="Q129" s="43">
        <v>134220</v>
      </c>
      <c r="R129" t="s">
        <v>3095</v>
      </c>
      <c r="S129">
        <v>0</v>
      </c>
      <c r="V129" s="43">
        <f t="shared" si="1"/>
        <v>134220</v>
      </c>
    </row>
    <row r="130" spans="1:22" x14ac:dyDescent="0.3">
      <c r="A130">
        <v>2024</v>
      </c>
      <c r="B130">
        <v>9841</v>
      </c>
      <c r="C130" t="s">
        <v>17</v>
      </c>
      <c r="D130" s="42">
        <v>45370</v>
      </c>
      <c r="E130" t="s">
        <v>3160</v>
      </c>
      <c r="F130">
        <v>49</v>
      </c>
      <c r="G130" t="s">
        <v>3285</v>
      </c>
      <c r="H130">
        <v>43500</v>
      </c>
      <c r="I130">
        <v>29700</v>
      </c>
      <c r="J130">
        <v>0</v>
      </c>
      <c r="K130">
        <v>53210</v>
      </c>
      <c r="L130">
        <v>29700</v>
      </c>
      <c r="M130">
        <v>437111</v>
      </c>
      <c r="N130" t="s">
        <v>3093</v>
      </c>
      <c r="P130" t="s">
        <v>531</v>
      </c>
      <c r="Q130" s="43">
        <v>39887</v>
      </c>
      <c r="R130" t="s">
        <v>3095</v>
      </c>
      <c r="S130">
        <v>0</v>
      </c>
      <c r="V130" s="43">
        <f t="shared" si="1"/>
        <v>39887</v>
      </c>
    </row>
    <row r="131" spans="1:22" x14ac:dyDescent="0.3">
      <c r="A131">
        <v>2024</v>
      </c>
      <c r="B131">
        <v>17683</v>
      </c>
      <c r="C131" t="s">
        <v>3172</v>
      </c>
      <c r="D131" s="42">
        <v>45369</v>
      </c>
      <c r="E131" t="s">
        <v>3160</v>
      </c>
      <c r="F131">
        <v>49</v>
      </c>
      <c r="G131" t="s">
        <v>3286</v>
      </c>
      <c r="H131">
        <v>43500</v>
      </c>
      <c r="I131">
        <v>15094</v>
      </c>
      <c r="J131">
        <v>0</v>
      </c>
      <c r="K131">
        <v>53950</v>
      </c>
      <c r="L131">
        <v>15094</v>
      </c>
      <c r="M131">
        <v>413111</v>
      </c>
      <c r="N131" t="s">
        <v>3093</v>
      </c>
      <c r="P131" t="s">
        <v>77</v>
      </c>
      <c r="Q131" s="43">
        <v>0</v>
      </c>
      <c r="R131" t="s">
        <v>3109</v>
      </c>
      <c r="S131">
        <v>0</v>
      </c>
      <c r="T131" t="s">
        <v>3184</v>
      </c>
      <c r="V131" s="43">
        <f t="shared" ref="V131:V194" si="2">+Q131</f>
        <v>0</v>
      </c>
    </row>
    <row r="132" spans="1:22" x14ac:dyDescent="0.3">
      <c r="A132">
        <v>2024</v>
      </c>
      <c r="B132">
        <v>17683</v>
      </c>
      <c r="C132" t="s">
        <v>3172</v>
      </c>
      <c r="D132" s="42">
        <v>45364</v>
      </c>
      <c r="E132" t="s">
        <v>3160</v>
      </c>
      <c r="F132">
        <v>50</v>
      </c>
      <c r="G132" t="s">
        <v>3287</v>
      </c>
      <c r="H132">
        <v>43500</v>
      </c>
      <c r="I132">
        <v>10996</v>
      </c>
      <c r="J132">
        <v>0</v>
      </c>
      <c r="K132">
        <v>53950</v>
      </c>
      <c r="L132">
        <v>10996</v>
      </c>
      <c r="M132">
        <v>437111</v>
      </c>
      <c r="N132" t="s">
        <v>3093</v>
      </c>
      <c r="P132" t="s">
        <v>500</v>
      </c>
      <c r="Q132" s="43">
        <v>0</v>
      </c>
      <c r="R132" t="s">
        <v>3109</v>
      </c>
      <c r="S132">
        <v>0</v>
      </c>
      <c r="T132" t="s">
        <v>3184</v>
      </c>
      <c r="V132" s="43">
        <f t="shared" si="2"/>
        <v>0</v>
      </c>
    </row>
    <row r="133" spans="1:22" x14ac:dyDescent="0.3">
      <c r="A133">
        <v>2024</v>
      </c>
      <c r="B133">
        <v>17683</v>
      </c>
      <c r="C133" t="s">
        <v>3172</v>
      </c>
      <c r="D133" s="42">
        <v>45370</v>
      </c>
      <c r="E133" t="s">
        <v>3160</v>
      </c>
      <c r="F133">
        <v>50</v>
      </c>
      <c r="G133" t="s">
        <v>3288</v>
      </c>
      <c r="H133">
        <v>43500</v>
      </c>
      <c r="I133">
        <v>5496</v>
      </c>
      <c r="J133">
        <v>0</v>
      </c>
      <c r="K133">
        <v>53950</v>
      </c>
      <c r="L133">
        <v>5496</v>
      </c>
      <c r="M133">
        <v>437111</v>
      </c>
      <c r="N133" t="s">
        <v>3093</v>
      </c>
      <c r="P133" t="s">
        <v>491</v>
      </c>
      <c r="Q133" s="43">
        <v>0</v>
      </c>
      <c r="R133" t="s">
        <v>3109</v>
      </c>
      <c r="S133">
        <v>0</v>
      </c>
      <c r="T133" t="s">
        <v>3289</v>
      </c>
      <c r="V133" s="43">
        <f t="shared" si="2"/>
        <v>0</v>
      </c>
    </row>
    <row r="134" spans="1:22" x14ac:dyDescent="0.3">
      <c r="A134">
        <v>2024</v>
      </c>
      <c r="B134">
        <v>17683</v>
      </c>
      <c r="C134" t="s">
        <v>3172</v>
      </c>
      <c r="D134" s="42">
        <v>45370</v>
      </c>
      <c r="E134" t="s">
        <v>3160</v>
      </c>
      <c r="F134">
        <v>50</v>
      </c>
      <c r="G134" t="s">
        <v>3290</v>
      </c>
      <c r="H134">
        <v>43500</v>
      </c>
      <c r="I134">
        <v>5496</v>
      </c>
      <c r="J134">
        <v>0</v>
      </c>
      <c r="K134">
        <v>53950</v>
      </c>
      <c r="L134">
        <v>5496</v>
      </c>
      <c r="M134">
        <v>437111</v>
      </c>
      <c r="N134" t="s">
        <v>3093</v>
      </c>
      <c r="P134" t="s">
        <v>504</v>
      </c>
      <c r="Q134" s="43">
        <v>0</v>
      </c>
      <c r="R134" t="s">
        <v>3109</v>
      </c>
      <c r="S134">
        <v>0</v>
      </c>
      <c r="T134" t="s">
        <v>3289</v>
      </c>
      <c r="V134" s="43">
        <f t="shared" si="2"/>
        <v>0</v>
      </c>
    </row>
    <row r="135" spans="1:22" x14ac:dyDescent="0.3">
      <c r="A135">
        <v>2024</v>
      </c>
      <c r="B135">
        <v>18457</v>
      </c>
      <c r="C135" t="s">
        <v>3211</v>
      </c>
      <c r="D135" s="42">
        <v>45363</v>
      </c>
      <c r="E135" t="s">
        <v>3160</v>
      </c>
      <c r="F135">
        <v>50</v>
      </c>
      <c r="G135" t="s">
        <v>3291</v>
      </c>
      <c r="H135">
        <v>43500</v>
      </c>
      <c r="I135">
        <v>6000</v>
      </c>
      <c r="J135">
        <v>0</v>
      </c>
      <c r="K135">
        <v>53950</v>
      </c>
      <c r="L135">
        <v>6000</v>
      </c>
      <c r="M135">
        <v>437111</v>
      </c>
      <c r="N135" t="s">
        <v>3093</v>
      </c>
      <c r="P135" t="s">
        <v>491</v>
      </c>
      <c r="Q135" s="43">
        <v>0</v>
      </c>
      <c r="R135" t="s">
        <v>3109</v>
      </c>
      <c r="S135">
        <v>0</v>
      </c>
      <c r="T135" t="s">
        <v>3184</v>
      </c>
      <c r="V135" s="43">
        <f t="shared" si="2"/>
        <v>0</v>
      </c>
    </row>
    <row r="136" spans="1:22" x14ac:dyDescent="0.3">
      <c r="A136">
        <v>2024</v>
      </c>
      <c r="B136">
        <v>18457</v>
      </c>
      <c r="C136" t="s">
        <v>3211</v>
      </c>
      <c r="D136" s="42">
        <v>45363</v>
      </c>
      <c r="E136" t="s">
        <v>3160</v>
      </c>
      <c r="F136">
        <v>50</v>
      </c>
      <c r="G136" t="s">
        <v>3292</v>
      </c>
      <c r="H136">
        <v>43500</v>
      </c>
      <c r="I136">
        <v>6000</v>
      </c>
      <c r="J136">
        <v>0</v>
      </c>
      <c r="K136">
        <v>53950</v>
      </c>
      <c r="L136">
        <v>6000</v>
      </c>
      <c r="M136">
        <v>437111</v>
      </c>
      <c r="N136" t="s">
        <v>3093</v>
      </c>
      <c r="P136" t="s">
        <v>504</v>
      </c>
      <c r="Q136" s="43">
        <v>0</v>
      </c>
      <c r="R136" t="s">
        <v>3109</v>
      </c>
      <c r="S136">
        <v>0</v>
      </c>
      <c r="T136" t="s">
        <v>3184</v>
      </c>
      <c r="V136" s="43">
        <f t="shared" si="2"/>
        <v>0</v>
      </c>
    </row>
    <row r="137" spans="1:22" x14ac:dyDescent="0.3">
      <c r="A137">
        <v>2024</v>
      </c>
      <c r="B137">
        <v>13196</v>
      </c>
      <c r="C137" t="s">
        <v>3159</v>
      </c>
      <c r="D137" s="42">
        <v>45380</v>
      </c>
      <c r="E137" t="s">
        <v>3160</v>
      </c>
      <c r="F137">
        <v>51</v>
      </c>
      <c r="G137" t="s">
        <v>3293</v>
      </c>
      <c r="H137">
        <v>43500</v>
      </c>
      <c r="I137">
        <v>400</v>
      </c>
      <c r="J137">
        <v>0</v>
      </c>
      <c r="K137">
        <v>53210</v>
      </c>
      <c r="L137">
        <v>400</v>
      </c>
      <c r="M137">
        <v>443111</v>
      </c>
      <c r="N137" t="s">
        <v>3093</v>
      </c>
      <c r="P137" t="s">
        <v>160</v>
      </c>
      <c r="Q137" s="43">
        <v>0</v>
      </c>
      <c r="S137">
        <v>0</v>
      </c>
      <c r="T137" t="s">
        <v>3294</v>
      </c>
      <c r="V137" s="43">
        <f t="shared" si="2"/>
        <v>0</v>
      </c>
    </row>
    <row r="138" spans="1:22" x14ac:dyDescent="0.3">
      <c r="A138">
        <v>2024</v>
      </c>
      <c r="B138">
        <v>13196</v>
      </c>
      <c r="C138" t="s">
        <v>3159</v>
      </c>
      <c r="D138" s="42">
        <v>45376</v>
      </c>
      <c r="E138" t="s">
        <v>3160</v>
      </c>
      <c r="F138">
        <v>51</v>
      </c>
      <c r="G138" t="s">
        <v>3295</v>
      </c>
      <c r="H138">
        <v>43500</v>
      </c>
      <c r="I138">
        <v>700</v>
      </c>
      <c r="J138">
        <v>0</v>
      </c>
      <c r="K138">
        <v>51210</v>
      </c>
      <c r="L138">
        <v>700</v>
      </c>
      <c r="M138">
        <v>414111</v>
      </c>
      <c r="N138" t="s">
        <v>3133</v>
      </c>
      <c r="P138" t="s">
        <v>334</v>
      </c>
      <c r="Q138" s="43">
        <v>0</v>
      </c>
      <c r="R138" t="s">
        <v>1383</v>
      </c>
      <c r="S138">
        <v>0</v>
      </c>
      <c r="T138" t="s">
        <v>3296</v>
      </c>
      <c r="V138" s="43">
        <f t="shared" si="2"/>
        <v>0</v>
      </c>
    </row>
    <row r="139" spans="1:22" x14ac:dyDescent="0.3">
      <c r="A139">
        <v>2024</v>
      </c>
      <c r="B139">
        <v>13196</v>
      </c>
      <c r="C139" t="s">
        <v>3159</v>
      </c>
      <c r="D139" s="42">
        <v>45377</v>
      </c>
      <c r="E139" t="s">
        <v>3160</v>
      </c>
      <c r="F139">
        <v>51</v>
      </c>
      <c r="G139" t="s">
        <v>3297</v>
      </c>
      <c r="H139">
        <v>43500</v>
      </c>
      <c r="I139">
        <v>500</v>
      </c>
      <c r="J139">
        <v>0</v>
      </c>
      <c r="K139">
        <v>53210</v>
      </c>
      <c r="L139">
        <v>500</v>
      </c>
      <c r="M139">
        <v>414111</v>
      </c>
      <c r="N139" t="s">
        <v>3093</v>
      </c>
      <c r="P139" t="s">
        <v>334</v>
      </c>
      <c r="Q139" s="43">
        <v>0</v>
      </c>
      <c r="S139">
        <v>0</v>
      </c>
      <c r="V139" s="43">
        <f t="shared" si="2"/>
        <v>0</v>
      </c>
    </row>
    <row r="140" spans="1:22" x14ac:dyDescent="0.3">
      <c r="A140">
        <v>2024</v>
      </c>
      <c r="B140">
        <v>13196</v>
      </c>
      <c r="C140" t="s">
        <v>3159</v>
      </c>
      <c r="D140" s="42">
        <v>45376</v>
      </c>
      <c r="E140" t="s">
        <v>3160</v>
      </c>
      <c r="F140">
        <v>51</v>
      </c>
      <c r="G140" t="s">
        <v>3298</v>
      </c>
      <c r="H140">
        <v>43500</v>
      </c>
      <c r="I140">
        <v>2820</v>
      </c>
      <c r="J140">
        <v>343</v>
      </c>
      <c r="K140">
        <v>53940</v>
      </c>
      <c r="L140">
        <v>2820</v>
      </c>
      <c r="M140">
        <v>436222</v>
      </c>
      <c r="N140" t="s">
        <v>3093</v>
      </c>
      <c r="P140" t="s">
        <v>566</v>
      </c>
      <c r="Q140" s="43">
        <v>0</v>
      </c>
      <c r="R140" t="s">
        <v>3276</v>
      </c>
      <c r="S140">
        <v>0</v>
      </c>
      <c r="T140" t="s">
        <v>3299</v>
      </c>
      <c r="V140" s="43">
        <f t="shared" si="2"/>
        <v>0</v>
      </c>
    </row>
    <row r="141" spans="1:22" x14ac:dyDescent="0.3">
      <c r="A141">
        <v>2024</v>
      </c>
      <c r="B141">
        <v>13196</v>
      </c>
      <c r="C141" t="s">
        <v>3159</v>
      </c>
      <c r="D141" s="42">
        <v>45376</v>
      </c>
      <c r="E141" t="s">
        <v>3160</v>
      </c>
      <c r="F141">
        <v>51</v>
      </c>
      <c r="G141" t="s">
        <v>3300</v>
      </c>
      <c r="H141">
        <v>43500</v>
      </c>
      <c r="I141">
        <v>3902</v>
      </c>
      <c r="J141">
        <v>560</v>
      </c>
      <c r="K141">
        <v>53940</v>
      </c>
      <c r="L141">
        <v>3902</v>
      </c>
      <c r="M141">
        <v>436111</v>
      </c>
      <c r="N141" t="s">
        <v>3093</v>
      </c>
      <c r="P141" t="s">
        <v>884</v>
      </c>
      <c r="Q141" s="43">
        <v>0</v>
      </c>
      <c r="R141" t="s">
        <v>3164</v>
      </c>
      <c r="S141">
        <v>0</v>
      </c>
      <c r="T141" t="s">
        <v>3301</v>
      </c>
      <c r="V141" s="43">
        <f t="shared" si="2"/>
        <v>0</v>
      </c>
    </row>
    <row r="142" spans="1:22" x14ac:dyDescent="0.3">
      <c r="A142">
        <v>2024</v>
      </c>
      <c r="B142">
        <v>13196</v>
      </c>
      <c r="C142" t="s">
        <v>3159</v>
      </c>
      <c r="D142" s="42">
        <v>45377</v>
      </c>
      <c r="E142" t="s">
        <v>3160</v>
      </c>
      <c r="F142">
        <v>51</v>
      </c>
      <c r="G142" t="s">
        <v>3302</v>
      </c>
      <c r="H142">
        <v>43500</v>
      </c>
      <c r="I142">
        <v>3300</v>
      </c>
      <c r="J142">
        <v>944</v>
      </c>
      <c r="K142">
        <v>53940</v>
      </c>
      <c r="L142">
        <v>3300</v>
      </c>
      <c r="M142">
        <v>436222</v>
      </c>
      <c r="N142" t="s">
        <v>3093</v>
      </c>
      <c r="P142" t="s">
        <v>166</v>
      </c>
      <c r="Q142" s="43">
        <v>0</v>
      </c>
      <c r="R142" t="s">
        <v>3164</v>
      </c>
      <c r="S142">
        <v>0</v>
      </c>
      <c r="T142" t="s">
        <v>3223</v>
      </c>
      <c r="V142" s="43">
        <f t="shared" si="2"/>
        <v>0</v>
      </c>
    </row>
    <row r="143" spans="1:22" x14ac:dyDescent="0.3">
      <c r="A143">
        <v>2024</v>
      </c>
      <c r="B143">
        <v>13196</v>
      </c>
      <c r="C143" t="s">
        <v>3159</v>
      </c>
      <c r="D143" s="42">
        <v>45377</v>
      </c>
      <c r="E143" t="s">
        <v>3160</v>
      </c>
      <c r="F143">
        <v>51</v>
      </c>
      <c r="G143" t="s">
        <v>3303</v>
      </c>
      <c r="H143">
        <v>43500</v>
      </c>
      <c r="I143">
        <v>4630</v>
      </c>
      <c r="J143">
        <v>0</v>
      </c>
      <c r="K143">
        <v>53210</v>
      </c>
      <c r="L143">
        <v>4630</v>
      </c>
      <c r="M143">
        <v>436222</v>
      </c>
      <c r="N143" t="s">
        <v>3093</v>
      </c>
      <c r="P143" t="s">
        <v>459</v>
      </c>
      <c r="Q143" s="43">
        <v>0</v>
      </c>
      <c r="R143" t="s">
        <v>3164</v>
      </c>
      <c r="S143">
        <v>0</v>
      </c>
      <c r="T143" t="s">
        <v>3223</v>
      </c>
      <c r="V143" s="43">
        <f t="shared" si="2"/>
        <v>0</v>
      </c>
    </row>
    <row r="144" spans="1:22" x14ac:dyDescent="0.3">
      <c r="A144">
        <v>2024</v>
      </c>
      <c r="B144">
        <v>13196</v>
      </c>
      <c r="C144" t="s">
        <v>3159</v>
      </c>
      <c r="D144" s="42">
        <v>45378</v>
      </c>
      <c r="E144" t="s">
        <v>3160</v>
      </c>
      <c r="F144">
        <v>51</v>
      </c>
      <c r="G144" t="s">
        <v>3304</v>
      </c>
      <c r="H144">
        <v>43500</v>
      </c>
      <c r="I144">
        <v>9400</v>
      </c>
      <c r="J144">
        <v>964</v>
      </c>
      <c r="K144">
        <v>53940</v>
      </c>
      <c r="L144">
        <v>9400</v>
      </c>
      <c r="M144">
        <v>436222</v>
      </c>
      <c r="N144" t="s">
        <v>3093</v>
      </c>
      <c r="P144" t="s">
        <v>210</v>
      </c>
      <c r="Q144" s="43">
        <v>0</v>
      </c>
      <c r="R144" t="s">
        <v>3164</v>
      </c>
      <c r="S144">
        <v>0</v>
      </c>
      <c r="T144" t="s">
        <v>3187</v>
      </c>
      <c r="V144" s="43">
        <f t="shared" si="2"/>
        <v>0</v>
      </c>
    </row>
    <row r="145" spans="1:22" x14ac:dyDescent="0.3">
      <c r="A145">
        <v>2024</v>
      </c>
      <c r="B145">
        <v>13196</v>
      </c>
      <c r="C145" t="s">
        <v>3159</v>
      </c>
      <c r="D145" s="42">
        <v>45379</v>
      </c>
      <c r="E145" t="s">
        <v>3160</v>
      </c>
      <c r="F145">
        <v>51</v>
      </c>
      <c r="G145" t="s">
        <v>3305</v>
      </c>
      <c r="H145">
        <v>43500</v>
      </c>
      <c r="I145">
        <v>1000</v>
      </c>
      <c r="J145">
        <v>0</v>
      </c>
      <c r="K145">
        <v>53210</v>
      </c>
      <c r="L145">
        <v>1000</v>
      </c>
      <c r="M145">
        <v>437111</v>
      </c>
      <c r="N145" t="s">
        <v>3093</v>
      </c>
      <c r="P145" t="s">
        <v>204</v>
      </c>
      <c r="Q145" s="43">
        <v>0</v>
      </c>
      <c r="R145" t="s">
        <v>3276</v>
      </c>
      <c r="S145">
        <v>0</v>
      </c>
      <c r="V145" s="43">
        <f t="shared" si="2"/>
        <v>0</v>
      </c>
    </row>
    <row r="146" spans="1:22" x14ac:dyDescent="0.3">
      <c r="A146">
        <v>2024</v>
      </c>
      <c r="B146">
        <v>17230</v>
      </c>
      <c r="C146" t="s">
        <v>3306</v>
      </c>
      <c r="D146" s="42">
        <v>45358</v>
      </c>
      <c r="E146" t="s">
        <v>3160</v>
      </c>
      <c r="F146">
        <v>52</v>
      </c>
      <c r="G146" t="s">
        <v>3307</v>
      </c>
      <c r="H146">
        <v>43500</v>
      </c>
      <c r="I146">
        <v>27552</v>
      </c>
      <c r="J146">
        <v>0</v>
      </c>
      <c r="K146">
        <v>53210</v>
      </c>
      <c r="L146">
        <v>27552</v>
      </c>
      <c r="M146">
        <v>437111</v>
      </c>
      <c r="N146" t="s">
        <v>3093</v>
      </c>
      <c r="P146" t="s">
        <v>429</v>
      </c>
      <c r="Q146" s="43">
        <v>0</v>
      </c>
      <c r="S146">
        <v>0</v>
      </c>
      <c r="V146" s="43">
        <f t="shared" si="2"/>
        <v>0</v>
      </c>
    </row>
    <row r="147" spans="1:22" x14ac:dyDescent="0.3">
      <c r="A147">
        <v>2024</v>
      </c>
      <c r="B147">
        <v>17683</v>
      </c>
      <c r="C147" t="s">
        <v>3172</v>
      </c>
      <c r="D147" s="42">
        <v>45379</v>
      </c>
      <c r="E147" t="s">
        <v>3160</v>
      </c>
      <c r="F147">
        <v>52</v>
      </c>
      <c r="G147" t="s">
        <v>3308</v>
      </c>
      <c r="H147">
        <v>43500</v>
      </c>
      <c r="I147">
        <v>15094</v>
      </c>
      <c r="J147">
        <v>0</v>
      </c>
      <c r="K147">
        <v>53950</v>
      </c>
      <c r="L147">
        <v>15094</v>
      </c>
      <c r="M147">
        <v>443111</v>
      </c>
      <c r="N147" t="s">
        <v>3093</v>
      </c>
      <c r="P147" t="s">
        <v>60</v>
      </c>
      <c r="Q147" s="43">
        <v>0</v>
      </c>
      <c r="R147" t="s">
        <v>3109</v>
      </c>
      <c r="S147">
        <v>0</v>
      </c>
      <c r="T147" t="s">
        <v>3309</v>
      </c>
      <c r="V147" s="43">
        <f t="shared" si="2"/>
        <v>0</v>
      </c>
    </row>
    <row r="148" spans="1:22" x14ac:dyDescent="0.3">
      <c r="A148">
        <v>2024</v>
      </c>
      <c r="B148">
        <v>17683</v>
      </c>
      <c r="C148" t="s">
        <v>3172</v>
      </c>
      <c r="D148" s="42">
        <v>45377</v>
      </c>
      <c r="E148" t="s">
        <v>3160</v>
      </c>
      <c r="F148">
        <v>55</v>
      </c>
      <c r="G148" t="s">
        <v>3310</v>
      </c>
      <c r="H148">
        <v>43500</v>
      </c>
      <c r="I148">
        <v>18166</v>
      </c>
      <c r="J148">
        <v>0</v>
      </c>
      <c r="K148">
        <v>53950</v>
      </c>
      <c r="L148">
        <v>18166</v>
      </c>
      <c r="M148">
        <v>436111</v>
      </c>
      <c r="N148" t="s">
        <v>3093</v>
      </c>
      <c r="P148" t="s">
        <v>496</v>
      </c>
      <c r="Q148" s="43">
        <v>0</v>
      </c>
      <c r="R148" t="s">
        <v>3109</v>
      </c>
      <c r="S148">
        <v>0</v>
      </c>
      <c r="T148" t="s">
        <v>3311</v>
      </c>
      <c r="V148" s="43">
        <f t="shared" si="2"/>
        <v>0</v>
      </c>
    </row>
    <row r="149" spans="1:22" x14ac:dyDescent="0.3">
      <c r="A149">
        <v>2024</v>
      </c>
      <c r="B149">
        <v>17683</v>
      </c>
      <c r="C149" t="s">
        <v>3172</v>
      </c>
      <c r="D149" s="42">
        <v>45378</v>
      </c>
      <c r="E149" t="s">
        <v>3160</v>
      </c>
      <c r="F149">
        <v>55</v>
      </c>
      <c r="G149" t="s">
        <v>3312</v>
      </c>
      <c r="H149">
        <v>43500</v>
      </c>
      <c r="I149">
        <v>15094</v>
      </c>
      <c r="J149">
        <v>0</v>
      </c>
      <c r="K149">
        <v>53950</v>
      </c>
      <c r="L149">
        <v>15094</v>
      </c>
      <c r="M149">
        <v>437111</v>
      </c>
      <c r="N149" t="s">
        <v>3093</v>
      </c>
      <c r="P149" t="s">
        <v>64</v>
      </c>
      <c r="Q149" s="43">
        <v>0</v>
      </c>
      <c r="R149" t="s">
        <v>3109</v>
      </c>
      <c r="S149">
        <v>0</v>
      </c>
      <c r="T149" t="s">
        <v>3311</v>
      </c>
      <c r="V149" s="43">
        <f t="shared" si="2"/>
        <v>0</v>
      </c>
    </row>
    <row r="150" spans="1:22" x14ac:dyDescent="0.3">
      <c r="A150">
        <v>2024</v>
      </c>
      <c r="B150">
        <v>17139</v>
      </c>
      <c r="C150" t="s">
        <v>3313</v>
      </c>
      <c r="D150" s="42">
        <v>45352</v>
      </c>
      <c r="E150" t="s">
        <v>3160</v>
      </c>
      <c r="F150">
        <v>60</v>
      </c>
      <c r="G150" t="s">
        <v>3314</v>
      </c>
      <c r="H150">
        <v>43500</v>
      </c>
      <c r="I150">
        <v>191785.66</v>
      </c>
      <c r="J150">
        <v>0</v>
      </c>
      <c r="K150">
        <v>53210</v>
      </c>
      <c r="L150">
        <v>159821.38</v>
      </c>
      <c r="M150">
        <v>436111</v>
      </c>
      <c r="N150" t="s">
        <v>3093</v>
      </c>
      <c r="P150" t="s">
        <v>862</v>
      </c>
      <c r="Q150" s="43">
        <v>0</v>
      </c>
      <c r="R150" t="s">
        <v>1381</v>
      </c>
      <c r="S150">
        <v>0</v>
      </c>
      <c r="V150" s="43">
        <f t="shared" si="2"/>
        <v>0</v>
      </c>
    </row>
    <row r="151" spans="1:22" x14ac:dyDescent="0.3">
      <c r="A151">
        <v>2024</v>
      </c>
      <c r="B151">
        <v>16929</v>
      </c>
      <c r="C151" t="s">
        <v>3197</v>
      </c>
      <c r="D151" s="42">
        <v>45376</v>
      </c>
      <c r="E151" t="s">
        <v>3160</v>
      </c>
      <c r="F151">
        <v>60</v>
      </c>
      <c r="G151">
        <v>12000227</v>
      </c>
      <c r="H151">
        <v>43500</v>
      </c>
      <c r="I151">
        <v>40700</v>
      </c>
      <c r="J151">
        <v>0</v>
      </c>
      <c r="K151">
        <v>53210</v>
      </c>
      <c r="L151">
        <v>40700</v>
      </c>
      <c r="M151">
        <v>436222</v>
      </c>
      <c r="N151" t="s">
        <v>3093</v>
      </c>
      <c r="P151" t="s">
        <v>199</v>
      </c>
      <c r="Q151" s="43">
        <v>0</v>
      </c>
      <c r="R151" t="s">
        <v>1381</v>
      </c>
      <c r="S151">
        <v>0</v>
      </c>
      <c r="V151" s="43">
        <f t="shared" si="2"/>
        <v>0</v>
      </c>
    </row>
    <row r="152" spans="1:22" x14ac:dyDescent="0.3">
      <c r="A152">
        <v>2024</v>
      </c>
      <c r="B152">
        <v>16558</v>
      </c>
      <c r="C152" t="s">
        <v>3180</v>
      </c>
      <c r="D152" s="42">
        <v>45378</v>
      </c>
      <c r="E152" t="s">
        <v>3160</v>
      </c>
      <c r="F152">
        <v>60</v>
      </c>
      <c r="G152" t="s">
        <v>3315</v>
      </c>
      <c r="H152">
        <v>43500</v>
      </c>
      <c r="I152">
        <v>20286</v>
      </c>
      <c r="J152">
        <v>0</v>
      </c>
      <c r="K152">
        <v>53210</v>
      </c>
      <c r="L152">
        <v>20286</v>
      </c>
      <c r="M152">
        <v>437111</v>
      </c>
      <c r="N152" t="s">
        <v>3093</v>
      </c>
      <c r="P152" t="s">
        <v>80</v>
      </c>
      <c r="Q152" s="43">
        <v>148700</v>
      </c>
      <c r="R152" t="s">
        <v>3095</v>
      </c>
      <c r="S152">
        <v>0</v>
      </c>
      <c r="V152" s="43">
        <f t="shared" si="2"/>
        <v>148700</v>
      </c>
    </row>
    <row r="153" spans="1:22" x14ac:dyDescent="0.3">
      <c r="A153">
        <v>2024</v>
      </c>
      <c r="B153">
        <v>16344</v>
      </c>
      <c r="C153" t="s">
        <v>3316</v>
      </c>
      <c r="D153" s="42">
        <v>45365</v>
      </c>
      <c r="E153" t="s">
        <v>3160</v>
      </c>
      <c r="F153">
        <v>60</v>
      </c>
      <c r="G153" t="s">
        <v>3317</v>
      </c>
      <c r="H153">
        <v>43500</v>
      </c>
      <c r="I153">
        <v>15087.99</v>
      </c>
      <c r="J153">
        <v>0</v>
      </c>
      <c r="K153">
        <v>53210</v>
      </c>
      <c r="L153">
        <v>15087.99</v>
      </c>
      <c r="M153">
        <v>436222</v>
      </c>
      <c r="N153" t="s">
        <v>3093</v>
      </c>
      <c r="P153" t="s">
        <v>512</v>
      </c>
      <c r="Q153" s="43">
        <v>74650</v>
      </c>
      <c r="R153" t="s">
        <v>3095</v>
      </c>
      <c r="S153">
        <v>0</v>
      </c>
      <c r="V153" s="43">
        <f t="shared" si="2"/>
        <v>74650</v>
      </c>
    </row>
    <row r="154" spans="1:22" x14ac:dyDescent="0.3">
      <c r="A154">
        <v>2024</v>
      </c>
      <c r="B154">
        <v>16344</v>
      </c>
      <c r="C154" t="s">
        <v>3316</v>
      </c>
      <c r="D154" s="42">
        <v>45371</v>
      </c>
      <c r="E154" t="s">
        <v>3160</v>
      </c>
      <c r="F154">
        <v>60</v>
      </c>
      <c r="G154" t="s">
        <v>3318</v>
      </c>
      <c r="H154">
        <v>43500</v>
      </c>
      <c r="I154">
        <v>14795.03</v>
      </c>
      <c r="J154">
        <v>0</v>
      </c>
      <c r="K154">
        <v>53210</v>
      </c>
      <c r="L154">
        <v>14795.03</v>
      </c>
      <c r="M154">
        <v>436222</v>
      </c>
      <c r="N154" t="s">
        <v>3093</v>
      </c>
      <c r="P154" t="s">
        <v>166</v>
      </c>
      <c r="Q154" s="43">
        <v>123300</v>
      </c>
      <c r="R154" t="s">
        <v>3095</v>
      </c>
      <c r="S154">
        <v>0</v>
      </c>
      <c r="V154" s="43">
        <f t="shared" si="2"/>
        <v>123300</v>
      </c>
    </row>
    <row r="155" spans="1:22" x14ac:dyDescent="0.3">
      <c r="A155">
        <v>2024</v>
      </c>
      <c r="B155">
        <v>9841</v>
      </c>
      <c r="C155" t="s">
        <v>17</v>
      </c>
      <c r="D155" s="42">
        <v>45380</v>
      </c>
      <c r="E155" t="s">
        <v>3160</v>
      </c>
      <c r="F155">
        <v>60</v>
      </c>
      <c r="G155" t="s">
        <v>3319</v>
      </c>
      <c r="H155">
        <v>43500</v>
      </c>
      <c r="I155">
        <v>32066.400000000001</v>
      </c>
      <c r="J155">
        <v>0</v>
      </c>
      <c r="K155">
        <v>53210</v>
      </c>
      <c r="L155">
        <v>32066.400000000001</v>
      </c>
      <c r="M155">
        <v>441111</v>
      </c>
      <c r="N155" t="s">
        <v>3093</v>
      </c>
      <c r="P155" t="s">
        <v>480</v>
      </c>
      <c r="Q155" s="43">
        <v>17834</v>
      </c>
      <c r="R155" t="s">
        <v>3095</v>
      </c>
      <c r="S155">
        <v>0</v>
      </c>
      <c r="V155" s="43">
        <f t="shared" si="2"/>
        <v>17834</v>
      </c>
    </row>
    <row r="156" spans="1:22" x14ac:dyDescent="0.3">
      <c r="A156">
        <v>2024</v>
      </c>
      <c r="B156">
        <v>1576</v>
      </c>
      <c r="C156" t="s">
        <v>3110</v>
      </c>
      <c r="D156" s="42">
        <v>45380</v>
      </c>
      <c r="E156" t="s">
        <v>3160</v>
      </c>
      <c r="F156">
        <v>60</v>
      </c>
      <c r="G156" t="s">
        <v>3320</v>
      </c>
      <c r="H156">
        <v>43500</v>
      </c>
      <c r="I156">
        <v>3510</v>
      </c>
      <c r="J156">
        <v>0</v>
      </c>
      <c r="K156">
        <v>53210</v>
      </c>
      <c r="L156">
        <v>3510</v>
      </c>
      <c r="M156">
        <v>412111</v>
      </c>
      <c r="N156" t="s">
        <v>3093</v>
      </c>
      <c r="P156" t="s">
        <v>325</v>
      </c>
      <c r="Q156" s="43">
        <v>0</v>
      </c>
      <c r="R156" t="s">
        <v>3193</v>
      </c>
      <c r="S156">
        <v>0</v>
      </c>
      <c r="T156" t="s">
        <v>3321</v>
      </c>
      <c r="V156" s="43">
        <f t="shared" si="2"/>
        <v>0</v>
      </c>
    </row>
    <row r="157" spans="1:22" x14ac:dyDescent="0.3">
      <c r="A157">
        <v>2024</v>
      </c>
      <c r="B157">
        <v>18468</v>
      </c>
      <c r="C157" t="s">
        <v>3244</v>
      </c>
      <c r="D157" s="42">
        <v>45372</v>
      </c>
      <c r="E157" t="s">
        <v>3160</v>
      </c>
      <c r="F157">
        <v>60</v>
      </c>
      <c r="G157" t="s">
        <v>3322</v>
      </c>
      <c r="H157">
        <v>43500</v>
      </c>
      <c r="I157">
        <v>32000</v>
      </c>
      <c r="J157">
        <v>0</v>
      </c>
      <c r="K157">
        <v>53210</v>
      </c>
      <c r="L157">
        <v>32000</v>
      </c>
      <c r="M157">
        <v>436222</v>
      </c>
      <c r="N157" t="s">
        <v>3093</v>
      </c>
      <c r="P157" t="s">
        <v>255</v>
      </c>
      <c r="Q157" s="43">
        <v>0</v>
      </c>
      <c r="R157" t="s">
        <v>3095</v>
      </c>
      <c r="S157">
        <v>0</v>
      </c>
      <c r="V157" s="43">
        <f t="shared" si="2"/>
        <v>0</v>
      </c>
    </row>
    <row r="158" spans="1:22" x14ac:dyDescent="0.3">
      <c r="A158">
        <v>2024</v>
      </c>
      <c r="B158">
        <v>1576</v>
      </c>
      <c r="C158" t="s">
        <v>3110</v>
      </c>
      <c r="D158" s="42">
        <v>45384</v>
      </c>
      <c r="E158" t="s">
        <v>3160</v>
      </c>
      <c r="F158">
        <v>64</v>
      </c>
      <c r="G158" t="s">
        <v>3323</v>
      </c>
      <c r="H158">
        <v>43500</v>
      </c>
      <c r="I158">
        <v>3210</v>
      </c>
      <c r="J158">
        <v>0</v>
      </c>
      <c r="K158">
        <v>53210</v>
      </c>
      <c r="L158">
        <v>3210</v>
      </c>
      <c r="M158">
        <v>443111</v>
      </c>
      <c r="N158" t="s">
        <v>3093</v>
      </c>
      <c r="P158" t="s">
        <v>662</v>
      </c>
      <c r="Q158" s="43">
        <v>0</v>
      </c>
      <c r="R158" t="s">
        <v>3193</v>
      </c>
      <c r="S158">
        <v>0</v>
      </c>
      <c r="T158" t="s">
        <v>3209</v>
      </c>
      <c r="V158" s="43">
        <f t="shared" si="2"/>
        <v>0</v>
      </c>
    </row>
    <row r="159" spans="1:22" x14ac:dyDescent="0.3">
      <c r="A159">
        <v>2024</v>
      </c>
      <c r="B159">
        <v>1576</v>
      </c>
      <c r="C159" t="s">
        <v>3110</v>
      </c>
      <c r="D159" s="42">
        <v>45384</v>
      </c>
      <c r="E159" t="s">
        <v>3160</v>
      </c>
      <c r="F159">
        <v>64</v>
      </c>
      <c r="G159" t="s">
        <v>3324</v>
      </c>
      <c r="H159">
        <v>43500</v>
      </c>
      <c r="I159">
        <v>4950</v>
      </c>
      <c r="J159">
        <v>0</v>
      </c>
      <c r="K159">
        <v>53210</v>
      </c>
      <c r="L159">
        <v>4950</v>
      </c>
      <c r="M159">
        <v>443111</v>
      </c>
      <c r="N159" t="s">
        <v>3093</v>
      </c>
      <c r="P159" t="s">
        <v>160</v>
      </c>
      <c r="Q159" s="43">
        <v>0</v>
      </c>
      <c r="R159" t="s">
        <v>3193</v>
      </c>
      <c r="S159">
        <v>0</v>
      </c>
      <c r="T159" t="s">
        <v>3209</v>
      </c>
      <c r="V159" s="43">
        <f t="shared" si="2"/>
        <v>0</v>
      </c>
    </row>
    <row r="160" spans="1:22" x14ac:dyDescent="0.3">
      <c r="A160">
        <v>2024</v>
      </c>
      <c r="B160">
        <v>1576</v>
      </c>
      <c r="C160" t="s">
        <v>3110</v>
      </c>
      <c r="D160" s="42">
        <v>45386</v>
      </c>
      <c r="E160" t="s">
        <v>3160</v>
      </c>
      <c r="F160">
        <v>64</v>
      </c>
      <c r="G160" t="s">
        <v>3325</v>
      </c>
      <c r="H160">
        <v>43500</v>
      </c>
      <c r="I160">
        <v>3210</v>
      </c>
      <c r="J160">
        <v>0</v>
      </c>
      <c r="K160">
        <v>53210</v>
      </c>
      <c r="L160">
        <v>3210</v>
      </c>
      <c r="M160">
        <v>412111</v>
      </c>
      <c r="N160" t="s">
        <v>3093</v>
      </c>
      <c r="P160" t="s">
        <v>441</v>
      </c>
      <c r="Q160" s="43">
        <v>0</v>
      </c>
      <c r="R160" t="s">
        <v>3193</v>
      </c>
      <c r="S160">
        <v>0</v>
      </c>
      <c r="T160" t="s">
        <v>3209</v>
      </c>
      <c r="V160" s="43">
        <f t="shared" si="2"/>
        <v>0</v>
      </c>
    </row>
    <row r="161" spans="1:22" x14ac:dyDescent="0.3">
      <c r="A161">
        <v>2024</v>
      </c>
      <c r="B161">
        <v>1576</v>
      </c>
      <c r="C161" t="s">
        <v>3110</v>
      </c>
      <c r="D161" s="42">
        <v>45384</v>
      </c>
      <c r="E161" t="s">
        <v>3160</v>
      </c>
      <c r="F161">
        <v>64</v>
      </c>
      <c r="G161" t="s">
        <v>3326</v>
      </c>
      <c r="H161">
        <v>43500</v>
      </c>
      <c r="I161">
        <v>1140</v>
      </c>
      <c r="J161">
        <v>0</v>
      </c>
      <c r="K161">
        <v>53210</v>
      </c>
      <c r="L161">
        <v>1140</v>
      </c>
      <c r="M161">
        <v>417111</v>
      </c>
      <c r="N161" t="s">
        <v>3093</v>
      </c>
      <c r="P161" t="s">
        <v>364</v>
      </c>
      <c r="Q161" s="43">
        <v>0</v>
      </c>
      <c r="R161" t="s">
        <v>3193</v>
      </c>
      <c r="S161">
        <v>0</v>
      </c>
      <c r="T161" t="s">
        <v>3209</v>
      </c>
      <c r="V161" s="43">
        <f t="shared" si="2"/>
        <v>0</v>
      </c>
    </row>
    <row r="162" spans="1:22" x14ac:dyDescent="0.3">
      <c r="A162">
        <v>2024</v>
      </c>
      <c r="B162">
        <v>9841</v>
      </c>
      <c r="C162" t="s">
        <v>17</v>
      </c>
      <c r="D162" s="42">
        <v>45385</v>
      </c>
      <c r="E162" t="s">
        <v>3160</v>
      </c>
      <c r="F162">
        <v>64</v>
      </c>
      <c r="G162" t="s">
        <v>3327</v>
      </c>
      <c r="H162">
        <v>43500</v>
      </c>
      <c r="I162">
        <v>32225.4</v>
      </c>
      <c r="J162">
        <v>0</v>
      </c>
      <c r="K162">
        <v>53210</v>
      </c>
      <c r="L162">
        <v>32225.4</v>
      </c>
      <c r="M162">
        <v>413111</v>
      </c>
      <c r="N162" t="s">
        <v>3093</v>
      </c>
      <c r="P162" t="s">
        <v>414</v>
      </c>
      <c r="Q162" s="43">
        <v>56570</v>
      </c>
      <c r="R162" t="s">
        <v>3095</v>
      </c>
      <c r="S162">
        <v>0</v>
      </c>
      <c r="V162" s="43">
        <f t="shared" si="2"/>
        <v>56570</v>
      </c>
    </row>
    <row r="163" spans="1:22" x14ac:dyDescent="0.3">
      <c r="A163">
        <v>2024</v>
      </c>
      <c r="B163">
        <v>18396</v>
      </c>
      <c r="C163" t="s">
        <v>3329</v>
      </c>
      <c r="D163" s="42">
        <v>45383</v>
      </c>
      <c r="E163" t="s">
        <v>3160</v>
      </c>
      <c r="F163">
        <v>64</v>
      </c>
      <c r="G163" t="s">
        <v>3330</v>
      </c>
      <c r="H163">
        <v>43500</v>
      </c>
      <c r="I163">
        <v>2500</v>
      </c>
      <c r="J163">
        <v>0</v>
      </c>
      <c r="K163">
        <v>53210</v>
      </c>
      <c r="L163">
        <v>2500</v>
      </c>
      <c r="M163">
        <v>436111</v>
      </c>
      <c r="N163" t="s">
        <v>3093</v>
      </c>
      <c r="P163" t="s">
        <v>272</v>
      </c>
      <c r="Q163" s="43">
        <v>0</v>
      </c>
      <c r="R163" t="s">
        <v>1381</v>
      </c>
      <c r="S163">
        <v>0</v>
      </c>
      <c r="T163" t="s">
        <v>3331</v>
      </c>
      <c r="V163" s="43">
        <f t="shared" si="2"/>
        <v>0</v>
      </c>
    </row>
    <row r="164" spans="1:22" x14ac:dyDescent="0.3">
      <c r="A164">
        <v>2024</v>
      </c>
      <c r="B164">
        <v>9841</v>
      </c>
      <c r="C164" t="s">
        <v>17</v>
      </c>
      <c r="D164" s="42">
        <v>45383</v>
      </c>
      <c r="E164" t="s">
        <v>3160</v>
      </c>
      <c r="F164">
        <v>65</v>
      </c>
      <c r="G164" t="s">
        <v>3332</v>
      </c>
      <c r="H164">
        <v>43500</v>
      </c>
      <c r="I164">
        <v>14064</v>
      </c>
      <c r="J164">
        <v>0</v>
      </c>
      <c r="K164">
        <v>53210</v>
      </c>
      <c r="L164">
        <v>14064</v>
      </c>
      <c r="M164">
        <v>421114</v>
      </c>
      <c r="N164" t="s">
        <v>3093</v>
      </c>
      <c r="P164" t="s">
        <v>376</v>
      </c>
      <c r="Q164" s="43">
        <v>0</v>
      </c>
      <c r="R164" t="s">
        <v>1381</v>
      </c>
      <c r="S164">
        <v>0</v>
      </c>
      <c r="V164" s="43">
        <f t="shared" si="2"/>
        <v>0</v>
      </c>
    </row>
    <row r="165" spans="1:22" x14ac:dyDescent="0.3">
      <c r="A165">
        <v>2024</v>
      </c>
      <c r="B165">
        <v>1576</v>
      </c>
      <c r="C165" t="s">
        <v>3110</v>
      </c>
      <c r="D165" s="42">
        <v>45385</v>
      </c>
      <c r="E165" t="s">
        <v>3160</v>
      </c>
      <c r="F165">
        <v>65</v>
      </c>
      <c r="G165" t="s">
        <v>3333</v>
      </c>
      <c r="H165">
        <v>43500</v>
      </c>
      <c r="I165">
        <v>3210</v>
      </c>
      <c r="J165">
        <v>0</v>
      </c>
      <c r="K165">
        <v>53210</v>
      </c>
      <c r="L165">
        <v>3210</v>
      </c>
      <c r="M165">
        <v>441111</v>
      </c>
      <c r="N165" t="s">
        <v>3093</v>
      </c>
      <c r="P165" t="s">
        <v>480</v>
      </c>
      <c r="Q165" s="43">
        <v>0</v>
      </c>
      <c r="R165" t="s">
        <v>3193</v>
      </c>
      <c r="S165">
        <v>0</v>
      </c>
      <c r="V165" s="43">
        <f t="shared" si="2"/>
        <v>0</v>
      </c>
    </row>
    <row r="166" spans="1:22" x14ac:dyDescent="0.3">
      <c r="A166">
        <v>2024</v>
      </c>
      <c r="B166">
        <v>1576</v>
      </c>
      <c r="C166" t="s">
        <v>3110</v>
      </c>
      <c r="D166" s="42">
        <v>45385</v>
      </c>
      <c r="E166" t="s">
        <v>3160</v>
      </c>
      <c r="F166">
        <v>65</v>
      </c>
      <c r="G166" t="s">
        <v>3334</v>
      </c>
      <c r="H166">
        <v>43500</v>
      </c>
      <c r="I166">
        <v>3210</v>
      </c>
      <c r="J166">
        <v>0</v>
      </c>
      <c r="K166">
        <v>53210</v>
      </c>
      <c r="L166">
        <v>3210</v>
      </c>
      <c r="M166">
        <v>441111</v>
      </c>
      <c r="N166" t="s">
        <v>3093</v>
      </c>
      <c r="P166" t="s">
        <v>690</v>
      </c>
      <c r="Q166" s="43">
        <v>0</v>
      </c>
      <c r="R166" t="s">
        <v>3193</v>
      </c>
      <c r="S166">
        <v>0</v>
      </c>
      <c r="V166" s="43">
        <f t="shared" si="2"/>
        <v>0</v>
      </c>
    </row>
    <row r="167" spans="1:22" x14ac:dyDescent="0.3">
      <c r="A167">
        <v>2024</v>
      </c>
      <c r="B167">
        <v>1576</v>
      </c>
      <c r="C167" t="s">
        <v>3110</v>
      </c>
      <c r="D167" s="42">
        <v>45393</v>
      </c>
      <c r="E167" t="s">
        <v>3160</v>
      </c>
      <c r="F167">
        <v>65</v>
      </c>
      <c r="G167" t="s">
        <v>3335</v>
      </c>
      <c r="H167">
        <v>43500</v>
      </c>
      <c r="I167">
        <v>3510</v>
      </c>
      <c r="J167">
        <v>0</v>
      </c>
      <c r="K167">
        <v>53210</v>
      </c>
      <c r="L167">
        <v>3510</v>
      </c>
      <c r="M167">
        <v>832111</v>
      </c>
      <c r="N167" t="s">
        <v>3093</v>
      </c>
      <c r="P167" t="s">
        <v>572</v>
      </c>
      <c r="Q167" s="43">
        <v>0</v>
      </c>
      <c r="R167" t="s">
        <v>3193</v>
      </c>
      <c r="S167">
        <v>0</v>
      </c>
      <c r="V167" s="43">
        <f t="shared" si="2"/>
        <v>0</v>
      </c>
    </row>
    <row r="168" spans="1:22" x14ac:dyDescent="0.3">
      <c r="A168">
        <v>2024</v>
      </c>
      <c r="B168">
        <v>1576</v>
      </c>
      <c r="C168" t="s">
        <v>3110</v>
      </c>
      <c r="D168" s="42">
        <v>45394</v>
      </c>
      <c r="E168" t="s">
        <v>3160</v>
      </c>
      <c r="F168">
        <v>65</v>
      </c>
      <c r="G168" t="s">
        <v>3336</v>
      </c>
      <c r="H168">
        <v>43500</v>
      </c>
      <c r="I168">
        <v>3510</v>
      </c>
      <c r="J168">
        <v>0</v>
      </c>
      <c r="K168">
        <v>53210</v>
      </c>
      <c r="L168">
        <v>3510</v>
      </c>
      <c r="M168">
        <v>209001</v>
      </c>
      <c r="N168" t="s">
        <v>3093</v>
      </c>
      <c r="P168" t="s">
        <v>398</v>
      </c>
      <c r="Q168" s="43">
        <v>0</v>
      </c>
      <c r="R168" t="s">
        <v>3193</v>
      </c>
      <c r="S168">
        <v>0</v>
      </c>
      <c r="V168" s="43">
        <f t="shared" si="2"/>
        <v>0</v>
      </c>
    </row>
    <row r="169" spans="1:22" x14ac:dyDescent="0.3">
      <c r="A169">
        <v>2024</v>
      </c>
      <c r="B169">
        <v>1576</v>
      </c>
      <c r="C169" t="s">
        <v>3110</v>
      </c>
      <c r="D169" s="42">
        <v>45386</v>
      </c>
      <c r="E169" t="s">
        <v>3160</v>
      </c>
      <c r="F169">
        <v>65</v>
      </c>
      <c r="G169" t="s">
        <v>3337</v>
      </c>
      <c r="H169">
        <v>43500</v>
      </c>
      <c r="I169">
        <v>1050</v>
      </c>
      <c r="J169">
        <v>0</v>
      </c>
      <c r="K169">
        <v>53210</v>
      </c>
      <c r="L169">
        <v>1050</v>
      </c>
      <c r="M169">
        <v>443111</v>
      </c>
      <c r="N169" t="s">
        <v>3093</v>
      </c>
      <c r="P169" t="s">
        <v>662</v>
      </c>
      <c r="Q169" s="43">
        <v>0</v>
      </c>
      <c r="R169" t="s">
        <v>3193</v>
      </c>
      <c r="S169">
        <v>0</v>
      </c>
      <c r="T169" t="s">
        <v>3209</v>
      </c>
      <c r="V169" s="43">
        <f t="shared" si="2"/>
        <v>0</v>
      </c>
    </row>
    <row r="170" spans="1:22" x14ac:dyDescent="0.3">
      <c r="A170">
        <v>2024</v>
      </c>
      <c r="B170">
        <v>1576</v>
      </c>
      <c r="C170" t="s">
        <v>3110</v>
      </c>
      <c r="D170" s="42">
        <v>45391</v>
      </c>
      <c r="E170" t="s">
        <v>3160</v>
      </c>
      <c r="F170">
        <v>65</v>
      </c>
      <c r="G170" t="s">
        <v>3338</v>
      </c>
      <c r="H170">
        <v>43500</v>
      </c>
      <c r="I170">
        <v>1050</v>
      </c>
      <c r="J170">
        <v>0</v>
      </c>
      <c r="K170">
        <v>53210</v>
      </c>
      <c r="L170">
        <v>1050</v>
      </c>
      <c r="M170">
        <v>417111</v>
      </c>
      <c r="N170" t="s">
        <v>3093</v>
      </c>
      <c r="P170" t="s">
        <v>364</v>
      </c>
      <c r="Q170" s="43">
        <v>0</v>
      </c>
      <c r="R170" t="s">
        <v>3193</v>
      </c>
      <c r="S170">
        <v>0</v>
      </c>
      <c r="V170" s="43">
        <f t="shared" si="2"/>
        <v>0</v>
      </c>
    </row>
    <row r="171" spans="1:22" x14ac:dyDescent="0.3">
      <c r="A171">
        <v>2024</v>
      </c>
      <c r="B171">
        <v>1576</v>
      </c>
      <c r="C171" t="s">
        <v>3110</v>
      </c>
      <c r="D171" s="42">
        <v>45390</v>
      </c>
      <c r="E171" t="s">
        <v>3160</v>
      </c>
      <c r="F171">
        <v>65</v>
      </c>
      <c r="G171" t="s">
        <v>3339</v>
      </c>
      <c r="H171">
        <v>43500</v>
      </c>
      <c r="I171">
        <v>4200</v>
      </c>
      <c r="J171">
        <v>0</v>
      </c>
      <c r="K171">
        <v>53210</v>
      </c>
      <c r="L171">
        <v>4200</v>
      </c>
      <c r="M171">
        <v>411111</v>
      </c>
      <c r="N171" t="s">
        <v>3093</v>
      </c>
      <c r="P171" t="s">
        <v>267</v>
      </c>
      <c r="Q171" s="43">
        <v>0</v>
      </c>
      <c r="R171" t="s">
        <v>3193</v>
      </c>
      <c r="S171">
        <v>0</v>
      </c>
      <c r="V171" s="43">
        <f t="shared" si="2"/>
        <v>0</v>
      </c>
    </row>
    <row r="172" spans="1:22" x14ac:dyDescent="0.3">
      <c r="A172">
        <v>2024</v>
      </c>
      <c r="B172">
        <v>1576</v>
      </c>
      <c r="C172" t="s">
        <v>3110</v>
      </c>
      <c r="D172" s="42">
        <v>45383</v>
      </c>
      <c r="E172" t="s">
        <v>3160</v>
      </c>
      <c r="F172">
        <v>65</v>
      </c>
      <c r="G172" t="s">
        <v>3340</v>
      </c>
      <c r="H172">
        <v>43500</v>
      </c>
      <c r="I172">
        <v>262.5</v>
      </c>
      <c r="J172">
        <v>0</v>
      </c>
      <c r="K172">
        <v>53210</v>
      </c>
      <c r="L172">
        <v>262.5</v>
      </c>
      <c r="M172">
        <v>417111</v>
      </c>
      <c r="N172" t="s">
        <v>3093</v>
      </c>
      <c r="P172" t="s">
        <v>364</v>
      </c>
      <c r="Q172" s="43">
        <v>0</v>
      </c>
      <c r="R172" t="s">
        <v>1381</v>
      </c>
      <c r="S172">
        <v>0</v>
      </c>
      <c r="V172" s="43">
        <f t="shared" si="2"/>
        <v>0</v>
      </c>
    </row>
    <row r="173" spans="1:22" x14ac:dyDescent="0.3">
      <c r="A173">
        <v>2024</v>
      </c>
      <c r="B173">
        <v>1576</v>
      </c>
      <c r="C173" t="s">
        <v>3110</v>
      </c>
      <c r="D173" s="42">
        <v>45394</v>
      </c>
      <c r="E173" t="s">
        <v>3160</v>
      </c>
      <c r="F173">
        <v>65</v>
      </c>
      <c r="G173" t="s">
        <v>3341</v>
      </c>
      <c r="H173">
        <v>43500</v>
      </c>
      <c r="I173">
        <v>3510</v>
      </c>
      <c r="J173">
        <v>0</v>
      </c>
      <c r="K173">
        <v>53210</v>
      </c>
      <c r="L173">
        <v>3510</v>
      </c>
      <c r="M173">
        <v>707001</v>
      </c>
      <c r="N173" t="s">
        <v>3093</v>
      </c>
      <c r="P173" t="s">
        <v>355</v>
      </c>
      <c r="Q173" s="43">
        <v>0</v>
      </c>
      <c r="R173" t="s">
        <v>3193</v>
      </c>
      <c r="S173">
        <v>0</v>
      </c>
      <c r="V173" s="43">
        <f t="shared" si="2"/>
        <v>0</v>
      </c>
    </row>
    <row r="174" spans="1:22" x14ac:dyDescent="0.3">
      <c r="A174">
        <v>2024</v>
      </c>
      <c r="B174">
        <v>1576</v>
      </c>
      <c r="C174" t="s">
        <v>3110</v>
      </c>
      <c r="D174" s="42">
        <v>45392</v>
      </c>
      <c r="E174" t="s">
        <v>3160</v>
      </c>
      <c r="F174">
        <v>65</v>
      </c>
      <c r="G174" t="s">
        <v>3342</v>
      </c>
      <c r="H174">
        <v>43500</v>
      </c>
      <c r="I174">
        <v>46023.41</v>
      </c>
      <c r="J174">
        <v>0</v>
      </c>
      <c r="K174">
        <v>53210</v>
      </c>
      <c r="L174">
        <v>46023.41</v>
      </c>
      <c r="M174">
        <v>209001</v>
      </c>
      <c r="N174" t="s">
        <v>3093</v>
      </c>
      <c r="O174">
        <v>4</v>
      </c>
      <c r="P174" t="s">
        <v>45</v>
      </c>
      <c r="Q174" s="43">
        <v>0</v>
      </c>
      <c r="R174" t="s">
        <v>3112</v>
      </c>
      <c r="S174">
        <v>0</v>
      </c>
      <c r="V174" s="43">
        <f t="shared" si="2"/>
        <v>0</v>
      </c>
    </row>
    <row r="175" spans="1:22" x14ac:dyDescent="0.3">
      <c r="A175">
        <v>2024</v>
      </c>
      <c r="B175">
        <v>13196</v>
      </c>
      <c r="C175" t="s">
        <v>3159</v>
      </c>
      <c r="D175" s="42">
        <v>45383</v>
      </c>
      <c r="E175" t="s">
        <v>3160</v>
      </c>
      <c r="F175">
        <v>66</v>
      </c>
      <c r="G175" t="s">
        <v>3343</v>
      </c>
      <c r="H175">
        <v>43500</v>
      </c>
      <c r="I175">
        <v>4000</v>
      </c>
      <c r="J175">
        <v>0</v>
      </c>
      <c r="K175">
        <v>53100</v>
      </c>
      <c r="L175">
        <v>4000</v>
      </c>
      <c r="M175">
        <v>437111</v>
      </c>
      <c r="N175" t="s">
        <v>3133</v>
      </c>
      <c r="P175" t="s">
        <v>80</v>
      </c>
      <c r="Q175" s="43">
        <v>0</v>
      </c>
      <c r="R175" t="s">
        <v>1381</v>
      </c>
      <c r="S175">
        <v>0</v>
      </c>
      <c r="V175" s="43">
        <f t="shared" si="2"/>
        <v>0</v>
      </c>
    </row>
    <row r="176" spans="1:22" x14ac:dyDescent="0.3">
      <c r="A176">
        <v>2024</v>
      </c>
      <c r="B176">
        <v>13196</v>
      </c>
      <c r="C176" t="s">
        <v>3159</v>
      </c>
      <c r="D176" s="42">
        <v>45384</v>
      </c>
      <c r="E176" t="s">
        <v>3160</v>
      </c>
      <c r="F176">
        <v>66</v>
      </c>
      <c r="G176" t="s">
        <v>3344</v>
      </c>
      <c r="H176">
        <v>43500</v>
      </c>
      <c r="I176">
        <v>3260</v>
      </c>
      <c r="J176">
        <v>912</v>
      </c>
      <c r="K176">
        <v>53940</v>
      </c>
      <c r="L176">
        <v>3260</v>
      </c>
      <c r="M176">
        <v>436222</v>
      </c>
      <c r="N176" t="s">
        <v>3093</v>
      </c>
      <c r="P176" t="s">
        <v>150</v>
      </c>
      <c r="Q176" s="43">
        <v>0</v>
      </c>
      <c r="R176" t="s">
        <v>3164</v>
      </c>
      <c r="S176">
        <v>0</v>
      </c>
      <c r="V176" s="43">
        <f t="shared" si="2"/>
        <v>0</v>
      </c>
    </row>
    <row r="177" spans="1:22" x14ac:dyDescent="0.3">
      <c r="A177">
        <v>2024</v>
      </c>
      <c r="B177">
        <v>13196</v>
      </c>
      <c r="C177" t="s">
        <v>3159</v>
      </c>
      <c r="D177" s="42">
        <v>45385</v>
      </c>
      <c r="E177" t="s">
        <v>3160</v>
      </c>
      <c r="F177">
        <v>66</v>
      </c>
      <c r="G177" t="s">
        <v>3345</v>
      </c>
      <c r="H177">
        <v>43500</v>
      </c>
      <c r="I177">
        <v>2460</v>
      </c>
      <c r="J177">
        <v>888</v>
      </c>
      <c r="K177">
        <v>53940</v>
      </c>
      <c r="L177">
        <v>2460</v>
      </c>
      <c r="M177">
        <v>436222</v>
      </c>
      <c r="N177" t="s">
        <v>3093</v>
      </c>
      <c r="P177" t="s">
        <v>297</v>
      </c>
      <c r="Q177" s="43">
        <v>0</v>
      </c>
      <c r="R177" t="s">
        <v>3164</v>
      </c>
      <c r="S177">
        <v>0</v>
      </c>
      <c r="V177" s="43">
        <f t="shared" si="2"/>
        <v>0</v>
      </c>
    </row>
    <row r="178" spans="1:22" x14ac:dyDescent="0.3">
      <c r="A178">
        <v>2024</v>
      </c>
      <c r="B178">
        <v>13196</v>
      </c>
      <c r="C178" t="s">
        <v>3159</v>
      </c>
      <c r="D178" s="42">
        <v>45383</v>
      </c>
      <c r="E178" t="s">
        <v>3160</v>
      </c>
      <c r="F178">
        <v>66</v>
      </c>
      <c r="G178" t="s">
        <v>3346</v>
      </c>
      <c r="H178">
        <v>43500</v>
      </c>
      <c r="I178">
        <v>13390</v>
      </c>
      <c r="J178">
        <v>919</v>
      </c>
      <c r="K178">
        <v>53940</v>
      </c>
      <c r="L178">
        <v>13390</v>
      </c>
      <c r="M178">
        <v>436222</v>
      </c>
      <c r="N178" t="s">
        <v>3093</v>
      </c>
      <c r="P178" t="s">
        <v>512</v>
      </c>
      <c r="Q178" s="43">
        <v>0</v>
      </c>
      <c r="R178" t="s">
        <v>3164</v>
      </c>
      <c r="S178">
        <v>0</v>
      </c>
      <c r="T178" t="s">
        <v>3202</v>
      </c>
      <c r="V178" s="43">
        <f t="shared" si="2"/>
        <v>0</v>
      </c>
    </row>
    <row r="179" spans="1:22" x14ac:dyDescent="0.3">
      <c r="A179">
        <v>2024</v>
      </c>
      <c r="B179">
        <v>13196</v>
      </c>
      <c r="C179" t="s">
        <v>3159</v>
      </c>
      <c r="D179" s="42">
        <v>45391</v>
      </c>
      <c r="E179" t="s">
        <v>3160</v>
      </c>
      <c r="F179">
        <v>68</v>
      </c>
      <c r="G179" t="s">
        <v>3347</v>
      </c>
      <c r="H179">
        <v>43500</v>
      </c>
      <c r="I179">
        <v>700</v>
      </c>
      <c r="J179">
        <v>900</v>
      </c>
      <c r="K179">
        <v>51300</v>
      </c>
      <c r="L179">
        <v>700</v>
      </c>
      <c r="M179">
        <v>437111</v>
      </c>
      <c r="N179" t="s">
        <v>3133</v>
      </c>
      <c r="P179" t="s">
        <v>433</v>
      </c>
      <c r="Q179" s="43">
        <v>0</v>
      </c>
      <c r="R179" t="s">
        <v>1383</v>
      </c>
      <c r="S179">
        <v>0</v>
      </c>
      <c r="V179" s="43">
        <f t="shared" si="2"/>
        <v>0</v>
      </c>
    </row>
    <row r="180" spans="1:22" x14ac:dyDescent="0.3">
      <c r="A180">
        <v>2024</v>
      </c>
      <c r="B180">
        <v>13196</v>
      </c>
      <c r="C180" t="s">
        <v>3159</v>
      </c>
      <c r="D180" s="42">
        <v>45391</v>
      </c>
      <c r="E180" t="s">
        <v>3160</v>
      </c>
      <c r="F180">
        <v>68</v>
      </c>
      <c r="G180" t="s">
        <v>3348</v>
      </c>
      <c r="H180">
        <v>43500</v>
      </c>
      <c r="I180">
        <v>1340</v>
      </c>
      <c r="J180">
        <v>887</v>
      </c>
      <c r="K180">
        <v>53940</v>
      </c>
      <c r="L180">
        <v>1340</v>
      </c>
      <c r="M180">
        <v>436222</v>
      </c>
      <c r="N180" t="s">
        <v>3093</v>
      </c>
      <c r="P180" t="s">
        <v>255</v>
      </c>
      <c r="Q180" s="43">
        <v>0</v>
      </c>
      <c r="R180" t="s">
        <v>3164</v>
      </c>
      <c r="S180">
        <v>0</v>
      </c>
      <c r="V180" s="43">
        <f t="shared" si="2"/>
        <v>0</v>
      </c>
    </row>
    <row r="181" spans="1:22" x14ac:dyDescent="0.3">
      <c r="A181">
        <v>2024</v>
      </c>
      <c r="B181">
        <v>13196</v>
      </c>
      <c r="C181" t="s">
        <v>3159</v>
      </c>
      <c r="D181" s="42">
        <v>45392</v>
      </c>
      <c r="E181" t="s">
        <v>3160</v>
      </c>
      <c r="F181">
        <v>68</v>
      </c>
      <c r="G181" t="s">
        <v>3349</v>
      </c>
      <c r="H181">
        <v>43500</v>
      </c>
      <c r="I181">
        <v>2820</v>
      </c>
      <c r="J181">
        <v>343</v>
      </c>
      <c r="K181">
        <v>53940</v>
      </c>
      <c r="L181">
        <v>2820</v>
      </c>
      <c r="M181">
        <v>436222</v>
      </c>
      <c r="N181" t="s">
        <v>3093</v>
      </c>
      <c r="P181" t="s">
        <v>566</v>
      </c>
      <c r="Q181" s="43">
        <v>0</v>
      </c>
      <c r="R181" t="s">
        <v>3164</v>
      </c>
      <c r="S181">
        <v>0</v>
      </c>
      <c r="V181" s="43">
        <f t="shared" si="2"/>
        <v>0</v>
      </c>
    </row>
    <row r="182" spans="1:22" x14ac:dyDescent="0.3">
      <c r="A182">
        <v>2024</v>
      </c>
      <c r="B182">
        <v>13196</v>
      </c>
      <c r="C182" t="s">
        <v>3159</v>
      </c>
      <c r="D182" s="42">
        <v>45392</v>
      </c>
      <c r="E182" t="s">
        <v>3160</v>
      </c>
      <c r="F182">
        <v>68</v>
      </c>
      <c r="G182" t="s">
        <v>3350</v>
      </c>
      <c r="H182">
        <v>43500</v>
      </c>
      <c r="I182">
        <v>2600</v>
      </c>
      <c r="J182">
        <v>0</v>
      </c>
      <c r="K182">
        <v>53210</v>
      </c>
      <c r="L182">
        <v>2600</v>
      </c>
      <c r="M182">
        <v>436111</v>
      </c>
      <c r="N182" t="s">
        <v>3093</v>
      </c>
      <c r="P182" t="s">
        <v>848</v>
      </c>
      <c r="Q182" s="43">
        <v>0</v>
      </c>
      <c r="R182" t="s">
        <v>3193</v>
      </c>
      <c r="S182">
        <v>0</v>
      </c>
      <c r="V182" s="43">
        <f t="shared" si="2"/>
        <v>0</v>
      </c>
    </row>
    <row r="183" spans="1:22" x14ac:dyDescent="0.3">
      <c r="A183">
        <v>2024</v>
      </c>
      <c r="B183">
        <v>13196</v>
      </c>
      <c r="C183" t="s">
        <v>3159</v>
      </c>
      <c r="D183" s="42">
        <v>45394</v>
      </c>
      <c r="E183" t="s">
        <v>3160</v>
      </c>
      <c r="F183">
        <v>68</v>
      </c>
      <c r="G183" t="s">
        <v>3351</v>
      </c>
      <c r="H183">
        <v>43500</v>
      </c>
      <c r="I183">
        <v>3260</v>
      </c>
      <c r="J183">
        <v>944</v>
      </c>
      <c r="K183">
        <v>53940</v>
      </c>
      <c r="L183">
        <v>3260</v>
      </c>
      <c r="M183">
        <v>436222</v>
      </c>
      <c r="N183" t="s">
        <v>3093</v>
      </c>
      <c r="P183" t="s">
        <v>166</v>
      </c>
      <c r="Q183" s="43">
        <v>0</v>
      </c>
      <c r="R183" t="s">
        <v>3164</v>
      </c>
      <c r="S183">
        <v>0</v>
      </c>
      <c r="V183" s="43">
        <f t="shared" si="2"/>
        <v>0</v>
      </c>
    </row>
    <row r="184" spans="1:22" x14ac:dyDescent="0.3">
      <c r="A184">
        <v>2024</v>
      </c>
      <c r="B184">
        <v>13196</v>
      </c>
      <c r="C184" t="s">
        <v>3159</v>
      </c>
      <c r="D184" s="42">
        <v>45390</v>
      </c>
      <c r="E184" t="s">
        <v>3160</v>
      </c>
      <c r="F184">
        <v>68</v>
      </c>
      <c r="G184" t="s">
        <v>3352</v>
      </c>
      <c r="H184">
        <v>43500</v>
      </c>
      <c r="I184">
        <v>2300</v>
      </c>
      <c r="J184">
        <v>0</v>
      </c>
      <c r="K184">
        <v>53210</v>
      </c>
      <c r="L184">
        <v>2300</v>
      </c>
      <c r="M184">
        <v>437111</v>
      </c>
      <c r="N184" t="s">
        <v>3093</v>
      </c>
      <c r="P184" t="s">
        <v>80</v>
      </c>
      <c r="Q184" s="43">
        <v>0</v>
      </c>
      <c r="R184" t="s">
        <v>1381</v>
      </c>
      <c r="S184">
        <v>0</v>
      </c>
      <c r="V184" s="43">
        <f t="shared" si="2"/>
        <v>0</v>
      </c>
    </row>
    <row r="185" spans="1:22" x14ac:dyDescent="0.3">
      <c r="A185">
        <v>2024</v>
      </c>
      <c r="B185">
        <v>1576</v>
      </c>
      <c r="C185" t="s">
        <v>3110</v>
      </c>
      <c r="D185" s="42">
        <v>45392</v>
      </c>
      <c r="E185" t="s">
        <v>3160</v>
      </c>
      <c r="F185">
        <v>69</v>
      </c>
      <c r="G185" t="s">
        <v>3353</v>
      </c>
      <c r="H185">
        <v>43500</v>
      </c>
      <c r="I185">
        <v>3510</v>
      </c>
      <c r="J185">
        <v>0</v>
      </c>
      <c r="K185">
        <v>53210</v>
      </c>
      <c r="L185">
        <v>3510</v>
      </c>
      <c r="M185">
        <v>441111</v>
      </c>
      <c r="N185" t="s">
        <v>3093</v>
      </c>
      <c r="P185" t="s">
        <v>516</v>
      </c>
      <c r="Q185" s="43">
        <v>0</v>
      </c>
      <c r="R185" t="s">
        <v>3193</v>
      </c>
      <c r="S185">
        <v>0</v>
      </c>
      <c r="V185" s="43">
        <f t="shared" si="2"/>
        <v>0</v>
      </c>
    </row>
    <row r="186" spans="1:22" x14ac:dyDescent="0.3">
      <c r="A186">
        <v>2024</v>
      </c>
      <c r="B186">
        <v>16558</v>
      </c>
      <c r="C186" t="s">
        <v>3180</v>
      </c>
      <c r="D186" s="42">
        <v>45385</v>
      </c>
      <c r="E186" t="s">
        <v>3160</v>
      </c>
      <c r="F186">
        <v>69</v>
      </c>
      <c r="G186" t="s">
        <v>3354</v>
      </c>
      <c r="H186">
        <v>43500</v>
      </c>
      <c r="I186">
        <v>720</v>
      </c>
      <c r="J186">
        <v>0</v>
      </c>
      <c r="K186">
        <v>53210</v>
      </c>
      <c r="L186">
        <v>720</v>
      </c>
      <c r="M186">
        <v>437111</v>
      </c>
      <c r="N186" t="s">
        <v>3093</v>
      </c>
      <c r="P186" t="s">
        <v>80</v>
      </c>
      <c r="Q186" s="43">
        <v>0</v>
      </c>
      <c r="R186" t="s">
        <v>3094</v>
      </c>
      <c r="S186">
        <v>0</v>
      </c>
      <c r="V186" s="43">
        <f t="shared" si="2"/>
        <v>0</v>
      </c>
    </row>
    <row r="187" spans="1:22" x14ac:dyDescent="0.3">
      <c r="A187">
        <v>2024</v>
      </c>
      <c r="B187">
        <v>15381</v>
      </c>
      <c r="C187" t="s">
        <v>3355</v>
      </c>
      <c r="D187" s="42">
        <v>45383</v>
      </c>
      <c r="E187" t="s">
        <v>3160</v>
      </c>
      <c r="F187">
        <v>69</v>
      </c>
      <c r="G187" t="s">
        <v>3356</v>
      </c>
      <c r="H187">
        <v>43500</v>
      </c>
      <c r="I187">
        <v>150492</v>
      </c>
      <c r="J187">
        <v>0</v>
      </c>
      <c r="K187">
        <v>53210</v>
      </c>
      <c r="L187">
        <v>150492</v>
      </c>
      <c r="M187">
        <v>437111</v>
      </c>
      <c r="N187" t="s">
        <v>3093</v>
      </c>
      <c r="P187" t="s">
        <v>463</v>
      </c>
      <c r="Q187" s="43">
        <v>0</v>
      </c>
      <c r="R187" t="s">
        <v>1381</v>
      </c>
      <c r="S187">
        <v>0</v>
      </c>
      <c r="V187" s="43">
        <f t="shared" si="2"/>
        <v>0</v>
      </c>
    </row>
    <row r="188" spans="1:22" x14ac:dyDescent="0.3">
      <c r="A188">
        <v>2024</v>
      </c>
      <c r="B188">
        <v>1576</v>
      </c>
      <c r="C188" t="s">
        <v>3110</v>
      </c>
      <c r="D188" s="42">
        <v>45383</v>
      </c>
      <c r="E188" t="s">
        <v>3160</v>
      </c>
      <c r="F188">
        <v>71</v>
      </c>
      <c r="G188" t="s">
        <v>3357</v>
      </c>
      <c r="H188">
        <v>43500</v>
      </c>
      <c r="I188">
        <v>749</v>
      </c>
      <c r="J188">
        <v>0</v>
      </c>
      <c r="K188">
        <v>53210</v>
      </c>
      <c r="L188">
        <v>749</v>
      </c>
      <c r="M188">
        <v>436222</v>
      </c>
      <c r="N188" t="s">
        <v>3093</v>
      </c>
      <c r="P188" t="s">
        <v>241</v>
      </c>
      <c r="Q188" s="43">
        <v>0</v>
      </c>
      <c r="R188" t="s">
        <v>3193</v>
      </c>
      <c r="S188">
        <v>0</v>
      </c>
      <c r="V188" s="43">
        <f t="shared" si="2"/>
        <v>0</v>
      </c>
    </row>
    <row r="189" spans="1:22" x14ac:dyDescent="0.3">
      <c r="A189">
        <v>2024</v>
      </c>
      <c r="B189">
        <v>15381</v>
      </c>
      <c r="C189" t="s">
        <v>3355</v>
      </c>
      <c r="D189" s="42">
        <v>45386</v>
      </c>
      <c r="E189" t="s">
        <v>3160</v>
      </c>
      <c r="F189">
        <v>71</v>
      </c>
      <c r="G189" t="s">
        <v>3358</v>
      </c>
      <c r="H189">
        <v>43500</v>
      </c>
      <c r="I189">
        <v>113544</v>
      </c>
      <c r="J189">
        <v>0</v>
      </c>
      <c r="K189">
        <v>53210</v>
      </c>
      <c r="L189">
        <v>113544</v>
      </c>
      <c r="M189">
        <v>436111</v>
      </c>
      <c r="N189" t="s">
        <v>3093</v>
      </c>
      <c r="P189" t="s">
        <v>884</v>
      </c>
      <c r="Q189" s="43">
        <v>0</v>
      </c>
      <c r="R189" t="s">
        <v>1381</v>
      </c>
      <c r="S189">
        <v>0</v>
      </c>
      <c r="V189" s="43">
        <f t="shared" si="2"/>
        <v>0</v>
      </c>
    </row>
    <row r="190" spans="1:22" x14ac:dyDescent="0.3">
      <c r="A190">
        <v>2024</v>
      </c>
      <c r="B190">
        <v>1576</v>
      </c>
      <c r="C190" t="s">
        <v>3110</v>
      </c>
      <c r="D190" s="42">
        <v>45397</v>
      </c>
      <c r="E190" t="s">
        <v>3160</v>
      </c>
      <c r="F190">
        <v>72</v>
      </c>
      <c r="G190" t="s">
        <v>3359</v>
      </c>
      <c r="H190">
        <v>43500</v>
      </c>
      <c r="I190">
        <v>3150</v>
      </c>
      <c r="J190">
        <v>0</v>
      </c>
      <c r="K190">
        <v>53210</v>
      </c>
      <c r="L190">
        <v>3150</v>
      </c>
      <c r="M190">
        <v>437222</v>
      </c>
      <c r="N190" t="s">
        <v>3093</v>
      </c>
      <c r="P190" t="s">
        <v>284</v>
      </c>
      <c r="Q190" s="43">
        <v>0</v>
      </c>
      <c r="R190" t="s">
        <v>3193</v>
      </c>
      <c r="S190">
        <v>0</v>
      </c>
      <c r="V190" s="43">
        <f t="shared" si="2"/>
        <v>0</v>
      </c>
    </row>
    <row r="191" spans="1:22" x14ac:dyDescent="0.3">
      <c r="A191">
        <v>2024</v>
      </c>
      <c r="B191">
        <v>17683</v>
      </c>
      <c r="C191" t="s">
        <v>3172</v>
      </c>
      <c r="D191" s="42">
        <v>45401</v>
      </c>
      <c r="E191" t="s">
        <v>3160</v>
      </c>
      <c r="F191">
        <v>73</v>
      </c>
      <c r="G191" t="s">
        <v>3360</v>
      </c>
      <c r="H191">
        <v>43500</v>
      </c>
      <c r="I191">
        <v>11860</v>
      </c>
      <c r="J191">
        <v>0</v>
      </c>
      <c r="K191">
        <v>53950</v>
      </c>
      <c r="L191">
        <v>11860</v>
      </c>
      <c r="M191">
        <v>442111</v>
      </c>
      <c r="N191" t="s">
        <v>3093</v>
      </c>
      <c r="P191" t="s">
        <v>67</v>
      </c>
      <c r="Q191" s="43">
        <v>0</v>
      </c>
      <c r="R191" t="s">
        <v>3109</v>
      </c>
      <c r="S191">
        <v>0</v>
      </c>
      <c r="V191" s="43">
        <f t="shared" si="2"/>
        <v>0</v>
      </c>
    </row>
    <row r="192" spans="1:22" x14ac:dyDescent="0.3">
      <c r="A192">
        <v>2024</v>
      </c>
      <c r="B192">
        <v>1576</v>
      </c>
      <c r="C192" t="s">
        <v>3110</v>
      </c>
      <c r="D192" s="42">
        <v>45404</v>
      </c>
      <c r="E192" t="s">
        <v>3160</v>
      </c>
      <c r="F192">
        <v>73</v>
      </c>
      <c r="G192" t="s">
        <v>3361</v>
      </c>
      <c r="H192">
        <v>43500</v>
      </c>
      <c r="I192">
        <v>27626.400000000001</v>
      </c>
      <c r="J192">
        <v>0</v>
      </c>
      <c r="K192">
        <v>53210</v>
      </c>
      <c r="L192">
        <v>27626.400000000001</v>
      </c>
      <c r="M192">
        <v>412111</v>
      </c>
      <c r="N192" t="s">
        <v>3093</v>
      </c>
      <c r="O192">
        <v>2</v>
      </c>
      <c r="P192" t="s">
        <v>325</v>
      </c>
      <c r="Q192" s="43">
        <v>0</v>
      </c>
      <c r="R192" t="s">
        <v>3112</v>
      </c>
      <c r="S192">
        <v>0</v>
      </c>
      <c r="V192" s="43">
        <f t="shared" si="2"/>
        <v>0</v>
      </c>
    </row>
    <row r="193" spans="1:22" x14ac:dyDescent="0.3">
      <c r="A193">
        <v>2024</v>
      </c>
      <c r="B193">
        <v>1576</v>
      </c>
      <c r="C193" t="s">
        <v>3110</v>
      </c>
      <c r="D193" s="42">
        <v>45394</v>
      </c>
      <c r="E193" t="s">
        <v>3160</v>
      </c>
      <c r="F193">
        <v>73</v>
      </c>
      <c r="G193" t="s">
        <v>3362</v>
      </c>
      <c r="H193">
        <v>43500</v>
      </c>
      <c r="I193">
        <v>5010.05</v>
      </c>
      <c r="J193">
        <v>0</v>
      </c>
      <c r="K193">
        <v>53210</v>
      </c>
      <c r="L193">
        <v>5010.05</v>
      </c>
      <c r="M193">
        <v>439111</v>
      </c>
      <c r="N193" t="s">
        <v>3093</v>
      </c>
      <c r="P193" t="s">
        <v>389</v>
      </c>
      <c r="Q193" s="43">
        <v>0</v>
      </c>
      <c r="R193" t="s">
        <v>3193</v>
      </c>
      <c r="S193">
        <v>0</v>
      </c>
      <c r="V193" s="43">
        <f t="shared" si="2"/>
        <v>0</v>
      </c>
    </row>
    <row r="194" spans="1:22" x14ac:dyDescent="0.3">
      <c r="A194">
        <v>2024</v>
      </c>
      <c r="B194">
        <v>1576</v>
      </c>
      <c r="C194" t="s">
        <v>3110</v>
      </c>
      <c r="D194" s="42">
        <v>45399</v>
      </c>
      <c r="E194" t="s">
        <v>3160</v>
      </c>
      <c r="F194">
        <v>73</v>
      </c>
      <c r="G194" t="s">
        <v>3363</v>
      </c>
      <c r="H194">
        <v>43500</v>
      </c>
      <c r="I194">
        <v>3210</v>
      </c>
      <c r="J194">
        <v>0</v>
      </c>
      <c r="K194">
        <v>53210</v>
      </c>
      <c r="L194">
        <v>3210</v>
      </c>
      <c r="M194">
        <v>437222</v>
      </c>
      <c r="N194" t="s">
        <v>3093</v>
      </c>
      <c r="P194" t="s">
        <v>180</v>
      </c>
      <c r="Q194" s="43">
        <v>0</v>
      </c>
      <c r="R194" t="s">
        <v>3193</v>
      </c>
      <c r="S194">
        <v>0</v>
      </c>
      <c r="V194" s="43">
        <f t="shared" si="2"/>
        <v>0</v>
      </c>
    </row>
    <row r="195" spans="1:22" x14ac:dyDescent="0.3">
      <c r="A195">
        <v>2024</v>
      </c>
      <c r="B195">
        <v>1576</v>
      </c>
      <c r="C195" t="s">
        <v>3110</v>
      </c>
      <c r="D195" s="42">
        <v>45398</v>
      </c>
      <c r="E195" t="s">
        <v>3160</v>
      </c>
      <c r="F195">
        <v>73</v>
      </c>
      <c r="G195" t="s">
        <v>3364</v>
      </c>
      <c r="H195">
        <v>43500</v>
      </c>
      <c r="I195">
        <v>31152.6</v>
      </c>
      <c r="J195">
        <v>0</v>
      </c>
      <c r="K195">
        <v>53210</v>
      </c>
      <c r="L195">
        <v>31152.6</v>
      </c>
      <c r="M195">
        <v>443111</v>
      </c>
      <c r="N195" t="s">
        <v>3093</v>
      </c>
      <c r="O195">
        <v>4</v>
      </c>
      <c r="P195" t="s">
        <v>60</v>
      </c>
      <c r="Q195" s="43">
        <v>0</v>
      </c>
      <c r="R195" t="s">
        <v>3112</v>
      </c>
      <c r="S195">
        <v>0</v>
      </c>
      <c r="V195" s="43">
        <f t="shared" ref="V195:V258" si="3">+Q195</f>
        <v>0</v>
      </c>
    </row>
    <row r="196" spans="1:22" x14ac:dyDescent="0.3">
      <c r="A196">
        <v>2024</v>
      </c>
      <c r="B196">
        <v>17386</v>
      </c>
      <c r="C196" t="s">
        <v>3365</v>
      </c>
      <c r="D196" s="42">
        <v>45400</v>
      </c>
      <c r="E196" t="s">
        <v>3160</v>
      </c>
      <c r="F196">
        <v>73</v>
      </c>
      <c r="G196" t="s">
        <v>3366</v>
      </c>
      <c r="H196">
        <v>43500</v>
      </c>
      <c r="I196">
        <v>16000</v>
      </c>
      <c r="J196">
        <v>0</v>
      </c>
      <c r="K196">
        <v>53210</v>
      </c>
      <c r="L196">
        <v>16000</v>
      </c>
      <c r="M196">
        <v>437111</v>
      </c>
      <c r="N196" t="s">
        <v>3093</v>
      </c>
      <c r="P196" t="s">
        <v>80</v>
      </c>
      <c r="Q196" s="43">
        <v>0</v>
      </c>
      <c r="R196" t="s">
        <v>1381</v>
      </c>
      <c r="S196">
        <v>0</v>
      </c>
      <c r="V196" s="43">
        <f t="shared" si="3"/>
        <v>0</v>
      </c>
    </row>
    <row r="197" spans="1:22" x14ac:dyDescent="0.3">
      <c r="A197">
        <v>2024</v>
      </c>
      <c r="B197">
        <v>17386</v>
      </c>
      <c r="C197" t="s">
        <v>3365</v>
      </c>
      <c r="D197" s="42">
        <v>45400</v>
      </c>
      <c r="E197" t="s">
        <v>3160</v>
      </c>
      <c r="F197">
        <v>73</v>
      </c>
      <c r="G197" t="s">
        <v>3367</v>
      </c>
      <c r="H197">
        <v>43500</v>
      </c>
      <c r="I197">
        <v>4000</v>
      </c>
      <c r="J197">
        <v>0</v>
      </c>
      <c r="K197">
        <v>53210</v>
      </c>
      <c r="L197">
        <v>4000</v>
      </c>
      <c r="M197">
        <v>437111</v>
      </c>
      <c r="N197" t="s">
        <v>3093</v>
      </c>
      <c r="P197" t="s">
        <v>987</v>
      </c>
      <c r="Q197" s="43">
        <v>0</v>
      </c>
      <c r="R197" t="s">
        <v>1381</v>
      </c>
      <c r="S197">
        <v>0</v>
      </c>
      <c r="V197" s="43">
        <f t="shared" si="3"/>
        <v>0</v>
      </c>
    </row>
    <row r="198" spans="1:22" x14ac:dyDescent="0.3">
      <c r="A198">
        <v>2024</v>
      </c>
      <c r="B198">
        <v>1576</v>
      </c>
      <c r="C198" t="s">
        <v>3110</v>
      </c>
      <c r="D198" s="42">
        <v>45397</v>
      </c>
      <c r="E198" t="s">
        <v>3160</v>
      </c>
      <c r="F198">
        <v>74</v>
      </c>
      <c r="G198" t="s">
        <v>3368</v>
      </c>
      <c r="H198">
        <v>43500</v>
      </c>
      <c r="I198">
        <v>1050</v>
      </c>
      <c r="J198">
        <v>0</v>
      </c>
      <c r="K198">
        <v>53210</v>
      </c>
      <c r="L198">
        <v>1050</v>
      </c>
      <c r="M198">
        <v>413111</v>
      </c>
      <c r="N198" t="s">
        <v>3093</v>
      </c>
      <c r="P198" t="s">
        <v>445</v>
      </c>
      <c r="Q198" s="43">
        <v>0</v>
      </c>
      <c r="R198" t="s">
        <v>3193</v>
      </c>
      <c r="S198">
        <v>0</v>
      </c>
      <c r="V198" s="43">
        <f t="shared" si="3"/>
        <v>0</v>
      </c>
    </row>
    <row r="199" spans="1:22" x14ac:dyDescent="0.3">
      <c r="A199">
        <v>2024</v>
      </c>
      <c r="B199">
        <v>1576</v>
      </c>
      <c r="C199" t="s">
        <v>3110</v>
      </c>
      <c r="D199" s="42">
        <v>45397</v>
      </c>
      <c r="E199" t="s">
        <v>3160</v>
      </c>
      <c r="F199">
        <v>74</v>
      </c>
      <c r="G199" t="s">
        <v>3369</v>
      </c>
      <c r="H199">
        <v>43500</v>
      </c>
      <c r="I199">
        <v>3670</v>
      </c>
      <c r="J199">
        <v>0</v>
      </c>
      <c r="K199">
        <v>53210</v>
      </c>
      <c r="L199">
        <v>3670</v>
      </c>
      <c r="M199">
        <v>436222</v>
      </c>
      <c r="N199" t="s">
        <v>3093</v>
      </c>
      <c r="P199" t="s">
        <v>535</v>
      </c>
      <c r="Q199" s="43">
        <v>0</v>
      </c>
      <c r="R199" t="s">
        <v>3193</v>
      </c>
      <c r="S199">
        <v>0</v>
      </c>
      <c r="V199" s="43">
        <f t="shared" si="3"/>
        <v>0</v>
      </c>
    </row>
    <row r="200" spans="1:22" x14ac:dyDescent="0.3">
      <c r="A200">
        <v>2024</v>
      </c>
      <c r="B200">
        <v>1576</v>
      </c>
      <c r="C200" t="s">
        <v>3110</v>
      </c>
      <c r="D200" s="42">
        <v>45392</v>
      </c>
      <c r="E200" t="s">
        <v>3160</v>
      </c>
      <c r="F200">
        <v>78</v>
      </c>
      <c r="G200" t="s">
        <v>3370</v>
      </c>
      <c r="H200">
        <v>43500</v>
      </c>
      <c r="I200">
        <v>3210</v>
      </c>
      <c r="J200">
        <v>0</v>
      </c>
      <c r="K200">
        <v>53210</v>
      </c>
      <c r="L200">
        <v>3210</v>
      </c>
      <c r="M200">
        <v>421114</v>
      </c>
      <c r="N200" t="s">
        <v>3093</v>
      </c>
      <c r="P200" t="s">
        <v>519</v>
      </c>
      <c r="Q200" s="43">
        <v>0</v>
      </c>
      <c r="R200" t="s">
        <v>3193</v>
      </c>
      <c r="S200">
        <v>0</v>
      </c>
      <c r="V200" s="43">
        <f t="shared" si="3"/>
        <v>0</v>
      </c>
    </row>
    <row r="201" spans="1:22" x14ac:dyDescent="0.3">
      <c r="A201">
        <v>2024</v>
      </c>
      <c r="B201">
        <v>1576</v>
      </c>
      <c r="C201" t="s">
        <v>3110</v>
      </c>
      <c r="D201" s="42">
        <v>45392</v>
      </c>
      <c r="E201" t="s">
        <v>3160</v>
      </c>
      <c r="F201">
        <v>78</v>
      </c>
      <c r="G201" t="s">
        <v>3371</v>
      </c>
      <c r="H201">
        <v>43500</v>
      </c>
      <c r="I201">
        <v>3510</v>
      </c>
      <c r="J201">
        <v>0</v>
      </c>
      <c r="K201">
        <v>53210</v>
      </c>
      <c r="L201">
        <v>3510</v>
      </c>
      <c r="M201">
        <v>425002</v>
      </c>
      <c r="N201" t="s">
        <v>3093</v>
      </c>
      <c r="P201" t="s">
        <v>187</v>
      </c>
      <c r="Q201" s="43">
        <v>0</v>
      </c>
      <c r="R201" t="s">
        <v>3193</v>
      </c>
      <c r="S201">
        <v>0</v>
      </c>
      <c r="V201" s="43">
        <f t="shared" si="3"/>
        <v>0</v>
      </c>
    </row>
    <row r="202" spans="1:22" x14ac:dyDescent="0.3">
      <c r="A202">
        <v>2024</v>
      </c>
      <c r="B202">
        <v>1576</v>
      </c>
      <c r="C202" t="s">
        <v>3110</v>
      </c>
      <c r="D202" s="42">
        <v>45399</v>
      </c>
      <c r="E202" t="s">
        <v>3160</v>
      </c>
      <c r="F202">
        <v>78</v>
      </c>
      <c r="G202" t="s">
        <v>3372</v>
      </c>
      <c r="H202">
        <v>43500</v>
      </c>
      <c r="I202">
        <v>4560</v>
      </c>
      <c r="J202">
        <v>0</v>
      </c>
      <c r="K202">
        <v>53210</v>
      </c>
      <c r="L202">
        <v>4560</v>
      </c>
      <c r="M202">
        <v>421114</v>
      </c>
      <c r="N202" t="s">
        <v>3093</v>
      </c>
      <c r="P202" t="s">
        <v>376</v>
      </c>
      <c r="Q202" s="43">
        <v>0</v>
      </c>
      <c r="R202" t="s">
        <v>3193</v>
      </c>
      <c r="S202">
        <v>0</v>
      </c>
      <c r="V202" s="43">
        <f t="shared" si="3"/>
        <v>0</v>
      </c>
    </row>
    <row r="203" spans="1:22" x14ac:dyDescent="0.3">
      <c r="A203">
        <v>2024</v>
      </c>
      <c r="B203">
        <v>1576</v>
      </c>
      <c r="C203" t="s">
        <v>3110</v>
      </c>
      <c r="D203" s="42">
        <v>45401</v>
      </c>
      <c r="E203" t="s">
        <v>3160</v>
      </c>
      <c r="F203">
        <v>78</v>
      </c>
      <c r="G203" t="s">
        <v>3373</v>
      </c>
      <c r="H203">
        <v>43500</v>
      </c>
      <c r="I203">
        <v>3210.05</v>
      </c>
      <c r="J203">
        <v>0</v>
      </c>
      <c r="K203">
        <v>53210</v>
      </c>
      <c r="L203">
        <v>3210.05</v>
      </c>
      <c r="M203">
        <v>421114</v>
      </c>
      <c r="N203" t="s">
        <v>3093</v>
      </c>
      <c r="P203" t="s">
        <v>191</v>
      </c>
      <c r="Q203" s="43">
        <v>0</v>
      </c>
      <c r="R203" t="s">
        <v>3193</v>
      </c>
      <c r="S203">
        <v>0</v>
      </c>
      <c r="V203" s="43">
        <f t="shared" si="3"/>
        <v>0</v>
      </c>
    </row>
    <row r="204" spans="1:22" x14ac:dyDescent="0.3">
      <c r="A204">
        <v>2024</v>
      </c>
      <c r="B204">
        <v>1576</v>
      </c>
      <c r="C204" t="s">
        <v>3110</v>
      </c>
      <c r="D204" s="42">
        <v>45405</v>
      </c>
      <c r="E204" t="s">
        <v>3160</v>
      </c>
      <c r="F204">
        <v>78</v>
      </c>
      <c r="G204" t="s">
        <v>3374</v>
      </c>
      <c r="H204">
        <v>43500</v>
      </c>
      <c r="I204">
        <v>47903.18</v>
      </c>
      <c r="J204">
        <v>0</v>
      </c>
      <c r="K204">
        <v>51460</v>
      </c>
      <c r="L204">
        <v>47903.18</v>
      </c>
      <c r="M204">
        <v>421114</v>
      </c>
      <c r="N204" t="s">
        <v>3093</v>
      </c>
      <c r="O204">
        <v>4</v>
      </c>
      <c r="P204" t="s">
        <v>372</v>
      </c>
      <c r="Q204" s="43">
        <v>0</v>
      </c>
      <c r="R204" t="s">
        <v>3193</v>
      </c>
      <c r="S204">
        <v>0</v>
      </c>
      <c r="V204" s="43">
        <f t="shared" si="3"/>
        <v>0</v>
      </c>
    </row>
    <row r="205" spans="1:22" x14ac:dyDescent="0.3">
      <c r="A205">
        <v>2024</v>
      </c>
      <c r="B205">
        <v>1576</v>
      </c>
      <c r="C205" t="s">
        <v>3110</v>
      </c>
      <c r="D205" s="42">
        <v>45399</v>
      </c>
      <c r="E205" t="s">
        <v>3160</v>
      </c>
      <c r="F205">
        <v>78</v>
      </c>
      <c r="G205" t="s">
        <v>3375</v>
      </c>
      <c r="H205">
        <v>43500</v>
      </c>
      <c r="I205">
        <v>3210</v>
      </c>
      <c r="J205">
        <v>0</v>
      </c>
      <c r="K205">
        <v>53210</v>
      </c>
      <c r="L205">
        <v>3210</v>
      </c>
      <c r="M205">
        <v>421114</v>
      </c>
      <c r="N205" t="s">
        <v>3093</v>
      </c>
      <c r="P205" t="s">
        <v>124</v>
      </c>
      <c r="Q205" s="43">
        <v>0</v>
      </c>
      <c r="R205" t="s">
        <v>3193</v>
      </c>
      <c r="S205">
        <v>0</v>
      </c>
      <c r="V205" s="43">
        <f t="shared" si="3"/>
        <v>0</v>
      </c>
    </row>
    <row r="206" spans="1:22" x14ac:dyDescent="0.3">
      <c r="A206">
        <v>2024</v>
      </c>
      <c r="B206">
        <v>1576</v>
      </c>
      <c r="C206" t="s">
        <v>3110</v>
      </c>
      <c r="D206" s="42">
        <v>45401</v>
      </c>
      <c r="E206" t="s">
        <v>3160</v>
      </c>
      <c r="F206">
        <v>78</v>
      </c>
      <c r="G206" t="s">
        <v>3376</v>
      </c>
      <c r="H206">
        <v>43500</v>
      </c>
      <c r="I206">
        <v>2650</v>
      </c>
      <c r="J206">
        <v>0</v>
      </c>
      <c r="K206">
        <v>53210</v>
      </c>
      <c r="L206">
        <v>2650</v>
      </c>
      <c r="M206">
        <v>421116</v>
      </c>
      <c r="N206" t="s">
        <v>3093</v>
      </c>
      <c r="P206" t="s">
        <v>436</v>
      </c>
      <c r="Q206" s="43">
        <v>0</v>
      </c>
      <c r="R206" t="s">
        <v>3193</v>
      </c>
      <c r="S206">
        <v>0</v>
      </c>
      <c r="V206" s="43">
        <f t="shared" si="3"/>
        <v>0</v>
      </c>
    </row>
    <row r="207" spans="1:22" x14ac:dyDescent="0.3">
      <c r="A207">
        <v>2024</v>
      </c>
      <c r="B207">
        <v>1576</v>
      </c>
      <c r="C207" t="s">
        <v>3110</v>
      </c>
      <c r="D207" s="42">
        <v>45394</v>
      </c>
      <c r="E207" t="s">
        <v>3160</v>
      </c>
      <c r="F207">
        <v>78</v>
      </c>
      <c r="G207" t="s">
        <v>3377</v>
      </c>
      <c r="H207">
        <v>43500</v>
      </c>
      <c r="I207">
        <v>2130</v>
      </c>
      <c r="J207">
        <v>0</v>
      </c>
      <c r="K207">
        <v>53210</v>
      </c>
      <c r="L207">
        <v>2130</v>
      </c>
      <c r="M207">
        <v>425001</v>
      </c>
      <c r="N207" t="s">
        <v>3093</v>
      </c>
      <c r="P207" t="s">
        <v>447</v>
      </c>
      <c r="Q207" s="43">
        <v>0</v>
      </c>
      <c r="R207" t="s">
        <v>3193</v>
      </c>
      <c r="S207">
        <v>0</v>
      </c>
      <c r="V207" s="43">
        <f t="shared" si="3"/>
        <v>0</v>
      </c>
    </row>
    <row r="208" spans="1:22" x14ac:dyDescent="0.3">
      <c r="A208">
        <v>2024</v>
      </c>
      <c r="B208">
        <v>1576</v>
      </c>
      <c r="C208" t="s">
        <v>3110</v>
      </c>
      <c r="D208" s="42">
        <v>45394</v>
      </c>
      <c r="E208" t="s">
        <v>3160</v>
      </c>
      <c r="F208">
        <v>78</v>
      </c>
      <c r="G208" t="s">
        <v>3378</v>
      </c>
      <c r="H208">
        <v>43500</v>
      </c>
      <c r="I208">
        <v>2130</v>
      </c>
      <c r="J208">
        <v>0</v>
      </c>
      <c r="K208">
        <v>53210</v>
      </c>
      <c r="L208">
        <v>2130</v>
      </c>
      <c r="M208">
        <v>425001</v>
      </c>
      <c r="N208" t="s">
        <v>3093</v>
      </c>
      <c r="P208" t="s">
        <v>450</v>
      </c>
      <c r="Q208" s="43">
        <v>0</v>
      </c>
      <c r="R208" t="s">
        <v>3193</v>
      </c>
      <c r="S208">
        <v>0</v>
      </c>
      <c r="V208" s="43">
        <f t="shared" si="3"/>
        <v>0</v>
      </c>
    </row>
    <row r="209" spans="1:22" x14ac:dyDescent="0.3">
      <c r="A209">
        <v>2024</v>
      </c>
      <c r="B209">
        <v>15381</v>
      </c>
      <c r="C209" t="s">
        <v>3355</v>
      </c>
      <c r="D209" s="42">
        <v>45405</v>
      </c>
      <c r="E209" t="s">
        <v>3160</v>
      </c>
      <c r="F209">
        <v>78</v>
      </c>
      <c r="G209" t="s">
        <v>3379</v>
      </c>
      <c r="H209">
        <v>43500</v>
      </c>
      <c r="I209">
        <v>24000</v>
      </c>
      <c r="J209">
        <v>0</v>
      </c>
      <c r="K209">
        <v>53210</v>
      </c>
      <c r="L209">
        <v>24000</v>
      </c>
      <c r="M209">
        <v>209001</v>
      </c>
      <c r="N209" t="s">
        <v>3093</v>
      </c>
      <c r="P209" t="s">
        <v>45</v>
      </c>
      <c r="Q209" s="43">
        <v>0</v>
      </c>
      <c r="R209" t="s">
        <v>1381</v>
      </c>
      <c r="S209">
        <v>0</v>
      </c>
      <c r="V209" s="43">
        <f t="shared" si="3"/>
        <v>0</v>
      </c>
    </row>
    <row r="210" spans="1:22" x14ac:dyDescent="0.3">
      <c r="A210">
        <v>2024</v>
      </c>
      <c r="B210">
        <v>17555</v>
      </c>
      <c r="C210" t="s">
        <v>3205</v>
      </c>
      <c r="D210" s="42">
        <v>45400</v>
      </c>
      <c r="E210" t="s">
        <v>3160</v>
      </c>
      <c r="F210">
        <v>78</v>
      </c>
      <c r="G210" t="s">
        <v>3380</v>
      </c>
      <c r="H210">
        <v>43500</v>
      </c>
      <c r="I210">
        <v>13018.8</v>
      </c>
      <c r="J210">
        <v>0</v>
      </c>
      <c r="K210">
        <v>53210</v>
      </c>
      <c r="L210">
        <v>13018.8</v>
      </c>
      <c r="M210">
        <v>413111</v>
      </c>
      <c r="N210" t="s">
        <v>3093</v>
      </c>
      <c r="P210" t="s">
        <v>225</v>
      </c>
      <c r="Q210" s="43">
        <v>0</v>
      </c>
      <c r="R210" t="s">
        <v>1381</v>
      </c>
      <c r="S210">
        <v>0</v>
      </c>
      <c r="V210" s="43">
        <f t="shared" si="3"/>
        <v>0</v>
      </c>
    </row>
    <row r="211" spans="1:22" x14ac:dyDescent="0.3">
      <c r="A211">
        <v>2024</v>
      </c>
      <c r="B211">
        <v>14927</v>
      </c>
      <c r="C211" t="s">
        <v>3185</v>
      </c>
      <c r="D211" s="42">
        <v>45421</v>
      </c>
      <c r="E211" t="s">
        <v>3160</v>
      </c>
      <c r="F211">
        <v>79</v>
      </c>
      <c r="G211" t="s">
        <v>3381</v>
      </c>
      <c r="H211">
        <v>43500</v>
      </c>
      <c r="I211">
        <v>9400</v>
      </c>
      <c r="J211">
        <v>900</v>
      </c>
      <c r="K211">
        <v>53940</v>
      </c>
      <c r="L211">
        <v>9400</v>
      </c>
      <c r="M211">
        <v>412111</v>
      </c>
      <c r="N211" t="s">
        <v>3093</v>
      </c>
      <c r="P211" t="s">
        <v>441</v>
      </c>
      <c r="Q211" s="43">
        <v>0</v>
      </c>
      <c r="R211" t="s">
        <v>3164</v>
      </c>
      <c r="S211">
        <v>0</v>
      </c>
      <c r="V211" s="43">
        <f t="shared" si="3"/>
        <v>0</v>
      </c>
    </row>
    <row r="212" spans="1:22" x14ac:dyDescent="0.3">
      <c r="A212">
        <v>2024</v>
      </c>
      <c r="B212">
        <v>14927</v>
      </c>
      <c r="C212" t="s">
        <v>3185</v>
      </c>
      <c r="D212" s="42">
        <v>45420</v>
      </c>
      <c r="E212" t="s">
        <v>3160</v>
      </c>
      <c r="F212">
        <v>79</v>
      </c>
      <c r="G212" t="s">
        <v>3382</v>
      </c>
      <c r="H212">
        <v>43500</v>
      </c>
      <c r="I212">
        <v>9400</v>
      </c>
      <c r="J212">
        <v>900</v>
      </c>
      <c r="K212">
        <v>53940</v>
      </c>
      <c r="L212">
        <v>9400</v>
      </c>
      <c r="M212">
        <v>411111</v>
      </c>
      <c r="N212" t="s">
        <v>3093</v>
      </c>
      <c r="P212" t="s">
        <v>267</v>
      </c>
      <c r="Q212" s="43">
        <v>0</v>
      </c>
      <c r="R212" t="s">
        <v>3164</v>
      </c>
      <c r="S212">
        <v>0</v>
      </c>
      <c r="V212" s="43">
        <f t="shared" si="3"/>
        <v>0</v>
      </c>
    </row>
    <row r="213" spans="1:22" x14ac:dyDescent="0.3">
      <c r="A213">
        <v>2024</v>
      </c>
      <c r="B213">
        <v>13196</v>
      </c>
      <c r="C213" t="s">
        <v>3159</v>
      </c>
      <c r="D213" s="42">
        <v>45401</v>
      </c>
      <c r="E213" t="s">
        <v>3160</v>
      </c>
      <c r="F213">
        <v>80</v>
      </c>
      <c r="G213" t="s">
        <v>3383</v>
      </c>
      <c r="H213">
        <v>43500</v>
      </c>
      <c r="I213">
        <v>2330</v>
      </c>
      <c r="J213">
        <v>900</v>
      </c>
      <c r="K213">
        <v>53940</v>
      </c>
      <c r="L213">
        <v>2330</v>
      </c>
      <c r="M213">
        <v>436222</v>
      </c>
      <c r="N213" t="s">
        <v>3093</v>
      </c>
      <c r="P213" t="s">
        <v>150</v>
      </c>
      <c r="Q213" s="43">
        <v>0</v>
      </c>
      <c r="R213" t="s">
        <v>3164</v>
      </c>
      <c r="S213">
        <v>0</v>
      </c>
      <c r="V213" s="43">
        <f t="shared" si="3"/>
        <v>0</v>
      </c>
    </row>
    <row r="214" spans="1:22" x14ac:dyDescent="0.3">
      <c r="A214">
        <v>2024</v>
      </c>
      <c r="B214">
        <v>13196</v>
      </c>
      <c r="C214" t="s">
        <v>3159</v>
      </c>
      <c r="D214" s="42">
        <v>45406</v>
      </c>
      <c r="E214" t="s">
        <v>3160</v>
      </c>
      <c r="F214">
        <v>80</v>
      </c>
      <c r="G214" t="s">
        <v>3384</v>
      </c>
      <c r="H214">
        <v>43500</v>
      </c>
      <c r="I214">
        <v>4700</v>
      </c>
      <c r="J214">
        <v>900</v>
      </c>
      <c r="K214">
        <v>53940</v>
      </c>
      <c r="L214">
        <v>4700</v>
      </c>
      <c r="M214">
        <v>436222</v>
      </c>
      <c r="N214" t="s">
        <v>3093</v>
      </c>
      <c r="P214" t="s">
        <v>944</v>
      </c>
      <c r="Q214" s="43">
        <v>0</v>
      </c>
      <c r="R214" t="s">
        <v>3164</v>
      </c>
      <c r="S214">
        <v>0</v>
      </c>
      <c r="V214" s="43">
        <f t="shared" si="3"/>
        <v>0</v>
      </c>
    </row>
    <row r="215" spans="1:22" x14ac:dyDescent="0.3">
      <c r="A215">
        <v>2024</v>
      </c>
      <c r="B215">
        <v>13196</v>
      </c>
      <c r="C215" t="s">
        <v>3159</v>
      </c>
      <c r="D215" s="42">
        <v>45407</v>
      </c>
      <c r="E215" t="s">
        <v>3160</v>
      </c>
      <c r="F215">
        <v>80</v>
      </c>
      <c r="G215" t="s">
        <v>3385</v>
      </c>
      <c r="H215">
        <v>43500</v>
      </c>
      <c r="I215">
        <v>9680</v>
      </c>
      <c r="J215">
        <v>900</v>
      </c>
      <c r="K215">
        <v>53940</v>
      </c>
      <c r="L215">
        <v>9680</v>
      </c>
      <c r="M215">
        <v>436222</v>
      </c>
      <c r="N215" t="s">
        <v>3093</v>
      </c>
      <c r="P215" t="s">
        <v>508</v>
      </c>
      <c r="Q215" s="43">
        <v>0</v>
      </c>
      <c r="R215" t="s">
        <v>3164</v>
      </c>
      <c r="S215">
        <v>0</v>
      </c>
      <c r="V215" s="43">
        <f t="shared" si="3"/>
        <v>0</v>
      </c>
    </row>
    <row r="216" spans="1:22" x14ac:dyDescent="0.3">
      <c r="A216">
        <v>2024</v>
      </c>
      <c r="B216">
        <v>13196</v>
      </c>
      <c r="C216" t="s">
        <v>3159</v>
      </c>
      <c r="D216" s="42">
        <v>45407</v>
      </c>
      <c r="E216" t="s">
        <v>3160</v>
      </c>
      <c r="F216">
        <v>80</v>
      </c>
      <c r="G216" t="s">
        <v>3386</v>
      </c>
      <c r="H216">
        <v>43500</v>
      </c>
      <c r="I216">
        <v>3240</v>
      </c>
      <c r="J216">
        <v>900</v>
      </c>
      <c r="K216">
        <v>53940</v>
      </c>
      <c r="L216">
        <v>3240</v>
      </c>
      <c r="M216">
        <v>436222</v>
      </c>
      <c r="N216" t="s">
        <v>3093</v>
      </c>
      <c r="P216" t="s">
        <v>166</v>
      </c>
      <c r="Q216" s="43">
        <v>0</v>
      </c>
      <c r="R216" t="s">
        <v>3164</v>
      </c>
      <c r="S216">
        <v>0</v>
      </c>
      <c r="V216" s="43">
        <f t="shared" si="3"/>
        <v>0</v>
      </c>
    </row>
    <row r="217" spans="1:22" x14ac:dyDescent="0.3">
      <c r="A217">
        <v>2024</v>
      </c>
      <c r="B217">
        <v>13196</v>
      </c>
      <c r="C217" t="s">
        <v>3159</v>
      </c>
      <c r="D217" s="42">
        <v>45407</v>
      </c>
      <c r="E217" t="s">
        <v>3160</v>
      </c>
      <c r="F217">
        <v>80</v>
      </c>
      <c r="G217" t="s">
        <v>3387</v>
      </c>
      <c r="H217">
        <v>43500</v>
      </c>
      <c r="I217">
        <v>3807</v>
      </c>
      <c r="J217">
        <v>900</v>
      </c>
      <c r="K217">
        <v>53940</v>
      </c>
      <c r="L217">
        <v>2840</v>
      </c>
      <c r="M217">
        <v>436222</v>
      </c>
      <c r="N217" t="s">
        <v>3093</v>
      </c>
      <c r="P217" t="s">
        <v>459</v>
      </c>
      <c r="Q217" s="43">
        <v>0</v>
      </c>
      <c r="R217" t="s">
        <v>3164</v>
      </c>
      <c r="S217">
        <v>0</v>
      </c>
      <c r="V217" s="43">
        <f t="shared" si="3"/>
        <v>0</v>
      </c>
    </row>
    <row r="218" spans="1:22" x14ac:dyDescent="0.3">
      <c r="A218">
        <v>2024</v>
      </c>
      <c r="B218">
        <v>13196</v>
      </c>
      <c r="C218" t="s">
        <v>3159</v>
      </c>
      <c r="D218" s="42">
        <v>45407</v>
      </c>
      <c r="E218" t="s">
        <v>3160</v>
      </c>
      <c r="F218">
        <v>80</v>
      </c>
      <c r="G218" t="s">
        <v>3387</v>
      </c>
      <c r="H218">
        <v>43500</v>
      </c>
      <c r="I218">
        <v>3807</v>
      </c>
      <c r="J218">
        <v>0</v>
      </c>
      <c r="K218">
        <v>53210</v>
      </c>
      <c r="L218">
        <v>967</v>
      </c>
      <c r="M218">
        <v>436222</v>
      </c>
      <c r="N218" t="s">
        <v>3093</v>
      </c>
      <c r="P218" t="s">
        <v>459</v>
      </c>
      <c r="Q218" s="43">
        <v>0</v>
      </c>
      <c r="R218" t="s">
        <v>1383</v>
      </c>
      <c r="S218">
        <v>0</v>
      </c>
      <c r="V218" s="43">
        <f t="shared" si="3"/>
        <v>0</v>
      </c>
    </row>
    <row r="219" spans="1:22" x14ac:dyDescent="0.3">
      <c r="A219">
        <v>2024</v>
      </c>
      <c r="B219">
        <v>13196</v>
      </c>
      <c r="C219" t="s">
        <v>3159</v>
      </c>
      <c r="D219" s="42">
        <v>45407</v>
      </c>
      <c r="E219" t="s">
        <v>3160</v>
      </c>
      <c r="F219">
        <v>80</v>
      </c>
      <c r="G219" t="s">
        <v>3388</v>
      </c>
      <c r="H219">
        <v>43500</v>
      </c>
      <c r="I219">
        <v>1200</v>
      </c>
      <c r="J219">
        <v>0</v>
      </c>
      <c r="K219">
        <v>53210</v>
      </c>
      <c r="L219">
        <v>1200</v>
      </c>
      <c r="M219">
        <v>437111</v>
      </c>
      <c r="N219" t="s">
        <v>3093</v>
      </c>
      <c r="P219" t="s">
        <v>500</v>
      </c>
      <c r="Q219" s="43">
        <v>0</v>
      </c>
      <c r="R219" t="s">
        <v>3094</v>
      </c>
      <c r="S219">
        <v>0</v>
      </c>
      <c r="V219" s="43">
        <f t="shared" si="3"/>
        <v>0</v>
      </c>
    </row>
    <row r="220" spans="1:22" x14ac:dyDescent="0.3">
      <c r="A220">
        <v>2024</v>
      </c>
      <c r="B220">
        <v>1576</v>
      </c>
      <c r="C220" t="s">
        <v>3110</v>
      </c>
      <c r="D220" s="42">
        <v>45421</v>
      </c>
      <c r="E220" t="s">
        <v>3160</v>
      </c>
      <c r="F220">
        <v>84</v>
      </c>
      <c r="G220" t="s">
        <v>3389</v>
      </c>
      <c r="H220">
        <v>43500</v>
      </c>
      <c r="I220">
        <v>1774.01</v>
      </c>
      <c r="J220">
        <v>0</v>
      </c>
      <c r="K220">
        <v>51460</v>
      </c>
      <c r="L220">
        <v>1774.01</v>
      </c>
      <c r="M220">
        <v>411111</v>
      </c>
      <c r="N220" t="s">
        <v>3093</v>
      </c>
      <c r="P220" t="s">
        <v>267</v>
      </c>
      <c r="Q220" s="43">
        <v>0</v>
      </c>
      <c r="R220" t="s">
        <v>3193</v>
      </c>
      <c r="S220">
        <v>0</v>
      </c>
      <c r="V220" s="43">
        <f t="shared" si="3"/>
        <v>0</v>
      </c>
    </row>
    <row r="221" spans="1:22" x14ac:dyDescent="0.3">
      <c r="A221">
        <v>2024</v>
      </c>
      <c r="B221">
        <v>1576</v>
      </c>
      <c r="C221" t="s">
        <v>3110</v>
      </c>
      <c r="D221" s="42">
        <v>45413</v>
      </c>
      <c r="E221" t="s">
        <v>3160</v>
      </c>
      <c r="F221">
        <v>84</v>
      </c>
      <c r="G221" t="s">
        <v>3390</v>
      </c>
      <c r="H221">
        <v>43500</v>
      </c>
      <c r="I221">
        <v>44005.36</v>
      </c>
      <c r="J221">
        <v>0</v>
      </c>
      <c r="K221">
        <v>53210</v>
      </c>
      <c r="L221">
        <v>44005.36</v>
      </c>
      <c r="M221">
        <v>436111</v>
      </c>
      <c r="N221" t="s">
        <v>3093</v>
      </c>
      <c r="O221">
        <v>4</v>
      </c>
      <c r="P221" t="s">
        <v>925</v>
      </c>
      <c r="Q221" s="43">
        <v>0</v>
      </c>
      <c r="R221" t="s">
        <v>3112</v>
      </c>
      <c r="S221">
        <v>0</v>
      </c>
      <c r="V221" s="43">
        <f t="shared" si="3"/>
        <v>0</v>
      </c>
    </row>
    <row r="222" spans="1:22" x14ac:dyDescent="0.3">
      <c r="A222">
        <v>2024</v>
      </c>
      <c r="B222">
        <v>1576</v>
      </c>
      <c r="C222" t="s">
        <v>3110</v>
      </c>
      <c r="D222" s="42">
        <v>45421</v>
      </c>
      <c r="E222" t="s">
        <v>3160</v>
      </c>
      <c r="F222">
        <v>84</v>
      </c>
      <c r="G222" t="s">
        <v>3391</v>
      </c>
      <c r="H222">
        <v>43500</v>
      </c>
      <c r="I222">
        <v>3210</v>
      </c>
      <c r="J222">
        <v>0</v>
      </c>
      <c r="K222">
        <v>53210</v>
      </c>
      <c r="L222">
        <v>3210</v>
      </c>
      <c r="M222">
        <v>415111</v>
      </c>
      <c r="N222" t="s">
        <v>3093</v>
      </c>
      <c r="P222" t="s">
        <v>360</v>
      </c>
      <c r="Q222" s="43">
        <v>0</v>
      </c>
      <c r="R222" t="s">
        <v>3193</v>
      </c>
      <c r="S222">
        <v>0</v>
      </c>
      <c r="V222" s="43">
        <f t="shared" si="3"/>
        <v>0</v>
      </c>
    </row>
    <row r="223" spans="1:22" x14ac:dyDescent="0.3">
      <c r="A223">
        <v>2024</v>
      </c>
      <c r="B223">
        <v>1576</v>
      </c>
      <c r="C223" t="s">
        <v>3110</v>
      </c>
      <c r="D223" s="42">
        <v>45413</v>
      </c>
      <c r="E223" t="s">
        <v>3160</v>
      </c>
      <c r="F223">
        <v>84</v>
      </c>
      <c r="G223" t="s">
        <v>3392</v>
      </c>
      <c r="H223">
        <v>43500</v>
      </c>
      <c r="I223">
        <v>32621.45</v>
      </c>
      <c r="J223">
        <v>0</v>
      </c>
      <c r="K223">
        <v>53210</v>
      </c>
      <c r="L223">
        <v>32621.45</v>
      </c>
      <c r="M223">
        <v>413111</v>
      </c>
      <c r="N223" t="s">
        <v>3093</v>
      </c>
      <c r="O223">
        <v>4</v>
      </c>
      <c r="P223" t="s">
        <v>37</v>
      </c>
      <c r="Q223" s="43">
        <v>0</v>
      </c>
      <c r="R223" t="s">
        <v>3112</v>
      </c>
      <c r="S223">
        <v>0</v>
      </c>
      <c r="V223" s="43">
        <f t="shared" si="3"/>
        <v>0</v>
      </c>
    </row>
    <row r="224" spans="1:22" x14ac:dyDescent="0.3">
      <c r="A224">
        <v>2024</v>
      </c>
      <c r="B224">
        <v>14927</v>
      </c>
      <c r="C224" t="s">
        <v>3185</v>
      </c>
      <c r="D224" s="42">
        <v>45421</v>
      </c>
      <c r="E224" t="s">
        <v>3160</v>
      </c>
      <c r="F224">
        <v>84</v>
      </c>
      <c r="G224" t="s">
        <v>3393</v>
      </c>
      <c r="H224">
        <v>43500</v>
      </c>
      <c r="I224">
        <v>9400</v>
      </c>
      <c r="J224">
        <v>0</v>
      </c>
      <c r="K224">
        <v>53210</v>
      </c>
      <c r="L224">
        <v>9400</v>
      </c>
      <c r="M224">
        <v>414111</v>
      </c>
      <c r="N224" t="s">
        <v>3093</v>
      </c>
      <c r="P224" t="s">
        <v>334</v>
      </c>
      <c r="Q224" s="43">
        <v>0</v>
      </c>
      <c r="R224" t="s">
        <v>3164</v>
      </c>
      <c r="S224">
        <v>0</v>
      </c>
      <c r="V224" s="43">
        <f t="shared" si="3"/>
        <v>0</v>
      </c>
    </row>
    <row r="225" spans="1:22" x14ac:dyDescent="0.3">
      <c r="A225">
        <v>2024</v>
      </c>
      <c r="B225">
        <v>14927</v>
      </c>
      <c r="C225" t="s">
        <v>3185</v>
      </c>
      <c r="D225" s="42">
        <v>45426</v>
      </c>
      <c r="E225" t="s">
        <v>3160</v>
      </c>
      <c r="F225">
        <v>84</v>
      </c>
      <c r="G225" t="s">
        <v>3394</v>
      </c>
      <c r="H225">
        <v>43500</v>
      </c>
      <c r="I225">
        <v>9400</v>
      </c>
      <c r="J225">
        <v>900</v>
      </c>
      <c r="K225">
        <v>53940</v>
      </c>
      <c r="L225">
        <v>9400</v>
      </c>
      <c r="M225">
        <v>411111</v>
      </c>
      <c r="N225" t="s">
        <v>3093</v>
      </c>
      <c r="P225" t="s">
        <v>53</v>
      </c>
      <c r="Q225" s="43">
        <v>0</v>
      </c>
      <c r="R225" t="s">
        <v>3164</v>
      </c>
      <c r="S225">
        <v>0</v>
      </c>
      <c r="V225" s="43">
        <f t="shared" si="3"/>
        <v>0</v>
      </c>
    </row>
    <row r="226" spans="1:22" x14ac:dyDescent="0.3">
      <c r="A226">
        <v>2024</v>
      </c>
      <c r="B226">
        <v>15381</v>
      </c>
      <c r="C226" t="s">
        <v>3355</v>
      </c>
      <c r="D226" s="42">
        <v>45413</v>
      </c>
      <c r="E226" t="s">
        <v>3160</v>
      </c>
      <c r="F226">
        <v>84</v>
      </c>
      <c r="G226" t="s">
        <v>3395</v>
      </c>
      <c r="H226">
        <v>43500</v>
      </c>
      <c r="I226">
        <v>16800</v>
      </c>
      <c r="J226">
        <v>0</v>
      </c>
      <c r="K226">
        <v>53210</v>
      </c>
      <c r="L226">
        <v>16800</v>
      </c>
      <c r="M226">
        <v>437111</v>
      </c>
      <c r="N226" t="s">
        <v>3093</v>
      </c>
      <c r="P226" t="s">
        <v>153</v>
      </c>
      <c r="Q226" s="43">
        <v>0</v>
      </c>
      <c r="R226" t="s">
        <v>1381</v>
      </c>
      <c r="S226">
        <v>0</v>
      </c>
      <c r="V226" s="43">
        <f t="shared" si="3"/>
        <v>0</v>
      </c>
    </row>
    <row r="227" spans="1:22" x14ac:dyDescent="0.3">
      <c r="A227">
        <v>2024</v>
      </c>
      <c r="B227">
        <v>17231</v>
      </c>
      <c r="C227" t="s">
        <v>3265</v>
      </c>
      <c r="D227" s="42">
        <v>45413</v>
      </c>
      <c r="E227" t="s">
        <v>3160</v>
      </c>
      <c r="F227">
        <v>85</v>
      </c>
      <c r="G227" t="s">
        <v>3396</v>
      </c>
      <c r="H227">
        <v>43500</v>
      </c>
      <c r="I227">
        <v>39396</v>
      </c>
      <c r="J227">
        <v>0</v>
      </c>
      <c r="K227">
        <v>53210</v>
      </c>
      <c r="L227">
        <v>39396</v>
      </c>
      <c r="M227">
        <v>436222</v>
      </c>
      <c r="N227" t="s">
        <v>3093</v>
      </c>
      <c r="P227" t="s">
        <v>297</v>
      </c>
      <c r="Q227" s="43">
        <v>0</v>
      </c>
      <c r="R227" t="s">
        <v>1381</v>
      </c>
      <c r="S227">
        <v>0</v>
      </c>
      <c r="V227" s="43">
        <f t="shared" si="3"/>
        <v>0</v>
      </c>
    </row>
    <row r="228" spans="1:22" x14ac:dyDescent="0.3">
      <c r="A228">
        <v>2024</v>
      </c>
      <c r="B228">
        <v>1576</v>
      </c>
      <c r="C228" t="s">
        <v>3110</v>
      </c>
      <c r="D228" s="42">
        <v>45420</v>
      </c>
      <c r="E228" t="s">
        <v>3160</v>
      </c>
      <c r="F228">
        <v>85</v>
      </c>
      <c r="G228" t="s">
        <v>3397</v>
      </c>
      <c r="H228">
        <v>43500</v>
      </c>
      <c r="I228">
        <v>5610.05</v>
      </c>
      <c r="J228">
        <v>0</v>
      </c>
      <c r="K228">
        <v>53210</v>
      </c>
      <c r="L228">
        <v>5610.05</v>
      </c>
      <c r="M228">
        <v>437111</v>
      </c>
      <c r="N228" t="s">
        <v>3093</v>
      </c>
      <c r="P228" t="s">
        <v>100</v>
      </c>
      <c r="Q228" s="43">
        <v>0</v>
      </c>
      <c r="R228" t="s">
        <v>3193</v>
      </c>
      <c r="S228">
        <v>0</v>
      </c>
      <c r="V228" s="43">
        <f t="shared" si="3"/>
        <v>0</v>
      </c>
    </row>
    <row r="229" spans="1:22" x14ac:dyDescent="0.3">
      <c r="A229">
        <v>2024</v>
      </c>
      <c r="B229">
        <v>1576</v>
      </c>
      <c r="C229" t="s">
        <v>3110</v>
      </c>
      <c r="D229" s="42">
        <v>45413</v>
      </c>
      <c r="E229" t="s">
        <v>3160</v>
      </c>
      <c r="F229">
        <v>85</v>
      </c>
      <c r="G229" t="s">
        <v>3398</v>
      </c>
      <c r="H229">
        <v>43500</v>
      </c>
      <c r="I229">
        <v>2850</v>
      </c>
      <c r="J229">
        <v>0</v>
      </c>
      <c r="K229">
        <v>53210</v>
      </c>
      <c r="L229">
        <v>2850</v>
      </c>
      <c r="M229">
        <v>436222</v>
      </c>
      <c r="N229" t="s">
        <v>3093</v>
      </c>
      <c r="P229" t="s">
        <v>459</v>
      </c>
      <c r="Q229" s="43">
        <v>0</v>
      </c>
      <c r="R229" t="s">
        <v>3193</v>
      </c>
      <c r="S229">
        <v>0</v>
      </c>
      <c r="V229" s="43">
        <f t="shared" si="3"/>
        <v>0</v>
      </c>
    </row>
    <row r="230" spans="1:22" x14ac:dyDescent="0.3">
      <c r="A230">
        <v>2024</v>
      </c>
      <c r="B230">
        <v>1576</v>
      </c>
      <c r="C230" t="s">
        <v>3110</v>
      </c>
      <c r="D230" s="42">
        <v>45413</v>
      </c>
      <c r="E230" t="s">
        <v>3160</v>
      </c>
      <c r="F230">
        <v>85</v>
      </c>
      <c r="G230" t="s">
        <v>3399</v>
      </c>
      <c r="H230">
        <v>43500</v>
      </c>
      <c r="I230">
        <v>3649.01</v>
      </c>
      <c r="J230">
        <v>0</v>
      </c>
      <c r="K230">
        <v>53210</v>
      </c>
      <c r="L230">
        <v>3649.01</v>
      </c>
      <c r="M230">
        <v>436222</v>
      </c>
      <c r="N230" t="s">
        <v>3093</v>
      </c>
      <c r="P230" t="s">
        <v>508</v>
      </c>
      <c r="Q230" s="43">
        <v>0</v>
      </c>
      <c r="R230" t="s">
        <v>3193</v>
      </c>
      <c r="S230">
        <v>0</v>
      </c>
      <c r="V230" s="43">
        <f t="shared" si="3"/>
        <v>0</v>
      </c>
    </row>
    <row r="231" spans="1:22" x14ac:dyDescent="0.3">
      <c r="A231">
        <v>2024</v>
      </c>
      <c r="B231">
        <v>1576</v>
      </c>
      <c r="C231" t="s">
        <v>3110</v>
      </c>
      <c r="D231" s="42">
        <v>45420</v>
      </c>
      <c r="E231" t="s">
        <v>3160</v>
      </c>
      <c r="F231">
        <v>85</v>
      </c>
      <c r="G231" t="s">
        <v>3400</v>
      </c>
      <c r="H231">
        <v>43500</v>
      </c>
      <c r="I231">
        <v>2850</v>
      </c>
      <c r="J231">
        <v>0</v>
      </c>
      <c r="K231">
        <v>53210</v>
      </c>
      <c r="L231">
        <v>2850</v>
      </c>
      <c r="M231">
        <v>436222</v>
      </c>
      <c r="N231" t="s">
        <v>3093</v>
      </c>
      <c r="P231" t="s">
        <v>294</v>
      </c>
      <c r="Q231" s="43">
        <v>0</v>
      </c>
      <c r="R231" t="s">
        <v>3193</v>
      </c>
      <c r="S231">
        <v>0</v>
      </c>
      <c r="V231" s="43">
        <f t="shared" si="3"/>
        <v>0</v>
      </c>
    </row>
    <row r="232" spans="1:22" x14ac:dyDescent="0.3">
      <c r="A232">
        <v>2024</v>
      </c>
      <c r="B232">
        <v>1576</v>
      </c>
      <c r="C232" t="s">
        <v>3110</v>
      </c>
      <c r="D232" s="42">
        <v>45420</v>
      </c>
      <c r="E232" t="s">
        <v>3160</v>
      </c>
      <c r="F232">
        <v>85</v>
      </c>
      <c r="G232" t="s">
        <v>3401</v>
      </c>
      <c r="H232">
        <v>43500</v>
      </c>
      <c r="I232">
        <v>2850</v>
      </c>
      <c r="J232">
        <v>0</v>
      </c>
      <c r="K232">
        <v>53210</v>
      </c>
      <c r="L232">
        <v>2850</v>
      </c>
      <c r="M232">
        <v>436222</v>
      </c>
      <c r="N232" t="s">
        <v>3093</v>
      </c>
      <c r="P232" t="s">
        <v>166</v>
      </c>
      <c r="Q232" s="43">
        <v>0</v>
      </c>
      <c r="R232" t="s">
        <v>3193</v>
      </c>
      <c r="S232">
        <v>0</v>
      </c>
      <c r="V232" s="43">
        <f t="shared" si="3"/>
        <v>0</v>
      </c>
    </row>
    <row r="233" spans="1:22" x14ac:dyDescent="0.3">
      <c r="A233">
        <v>2024</v>
      </c>
      <c r="B233">
        <v>1576</v>
      </c>
      <c r="C233" t="s">
        <v>3110</v>
      </c>
      <c r="D233" s="42">
        <v>45422</v>
      </c>
      <c r="E233" t="s">
        <v>3160</v>
      </c>
      <c r="F233">
        <v>85</v>
      </c>
      <c r="G233" t="s">
        <v>3402</v>
      </c>
      <c r="H233">
        <v>43500</v>
      </c>
      <c r="I233">
        <v>4950</v>
      </c>
      <c r="J233">
        <v>0</v>
      </c>
      <c r="K233">
        <v>53210</v>
      </c>
      <c r="L233">
        <v>4950</v>
      </c>
      <c r="M233">
        <v>421111</v>
      </c>
      <c r="N233" t="s">
        <v>3093</v>
      </c>
      <c r="P233" t="s">
        <v>32</v>
      </c>
      <c r="Q233" s="43">
        <v>0</v>
      </c>
      <c r="R233" t="s">
        <v>3193</v>
      </c>
      <c r="S233">
        <v>0</v>
      </c>
      <c r="V233" s="43">
        <f t="shared" si="3"/>
        <v>0</v>
      </c>
    </row>
    <row r="234" spans="1:22" x14ac:dyDescent="0.3">
      <c r="A234">
        <v>2024</v>
      </c>
      <c r="B234">
        <v>13196</v>
      </c>
      <c r="C234" t="s">
        <v>3159</v>
      </c>
      <c r="D234" s="42">
        <v>45419</v>
      </c>
      <c r="E234" t="s">
        <v>3160</v>
      </c>
      <c r="F234">
        <v>87</v>
      </c>
      <c r="G234" t="s">
        <v>3403</v>
      </c>
      <c r="H234">
        <v>43500</v>
      </c>
      <c r="I234">
        <v>1850</v>
      </c>
      <c r="J234">
        <v>900</v>
      </c>
      <c r="K234">
        <v>51300</v>
      </c>
      <c r="L234">
        <v>1850</v>
      </c>
      <c r="M234">
        <v>437222</v>
      </c>
      <c r="N234" t="s">
        <v>3133</v>
      </c>
      <c r="P234" t="s">
        <v>207</v>
      </c>
      <c r="Q234" s="43">
        <v>0</v>
      </c>
      <c r="R234" t="s">
        <v>3272</v>
      </c>
      <c r="S234">
        <v>0</v>
      </c>
      <c r="V234" s="43">
        <f t="shared" si="3"/>
        <v>0</v>
      </c>
    </row>
    <row r="235" spans="1:22" x14ac:dyDescent="0.3">
      <c r="A235">
        <v>2024</v>
      </c>
      <c r="B235">
        <v>13196</v>
      </c>
      <c r="C235" t="s">
        <v>3159</v>
      </c>
      <c r="D235" s="42">
        <v>45419</v>
      </c>
      <c r="E235" t="s">
        <v>3160</v>
      </c>
      <c r="F235">
        <v>87</v>
      </c>
      <c r="G235" t="s">
        <v>3404</v>
      </c>
      <c r="H235">
        <v>43500</v>
      </c>
      <c r="I235">
        <v>2380</v>
      </c>
      <c r="J235">
        <v>912</v>
      </c>
      <c r="K235">
        <v>53940</v>
      </c>
      <c r="L235">
        <v>2380</v>
      </c>
      <c r="M235">
        <v>436222</v>
      </c>
      <c r="N235" t="s">
        <v>3093</v>
      </c>
      <c r="P235" t="s">
        <v>150</v>
      </c>
      <c r="Q235" s="43">
        <v>0</v>
      </c>
      <c r="R235" t="s">
        <v>3164</v>
      </c>
      <c r="S235">
        <v>0</v>
      </c>
      <c r="V235" s="43">
        <f t="shared" si="3"/>
        <v>0</v>
      </c>
    </row>
    <row r="236" spans="1:22" x14ac:dyDescent="0.3">
      <c r="A236">
        <v>2024</v>
      </c>
      <c r="B236">
        <v>13196</v>
      </c>
      <c r="C236" t="s">
        <v>3159</v>
      </c>
      <c r="D236" s="42">
        <v>45413</v>
      </c>
      <c r="E236" t="s">
        <v>3160</v>
      </c>
      <c r="F236">
        <v>87</v>
      </c>
      <c r="G236" t="s">
        <v>3405</v>
      </c>
      <c r="H236">
        <v>43500</v>
      </c>
      <c r="I236">
        <v>1600</v>
      </c>
      <c r="J236">
        <v>955</v>
      </c>
      <c r="K236">
        <v>53940</v>
      </c>
      <c r="L236">
        <v>1600</v>
      </c>
      <c r="M236">
        <v>436222</v>
      </c>
      <c r="N236" t="s">
        <v>3093</v>
      </c>
      <c r="P236" t="s">
        <v>156</v>
      </c>
      <c r="Q236" s="43">
        <v>0</v>
      </c>
      <c r="R236" t="s">
        <v>3164</v>
      </c>
      <c r="S236">
        <v>0</v>
      </c>
      <c r="V236" s="43">
        <f t="shared" si="3"/>
        <v>0</v>
      </c>
    </row>
    <row r="237" spans="1:22" x14ac:dyDescent="0.3">
      <c r="A237">
        <v>2024</v>
      </c>
      <c r="B237">
        <v>13196</v>
      </c>
      <c r="C237" t="s">
        <v>3159</v>
      </c>
      <c r="D237" s="42">
        <v>45420</v>
      </c>
      <c r="E237" t="s">
        <v>3160</v>
      </c>
      <c r="F237">
        <v>87</v>
      </c>
      <c r="G237" t="s">
        <v>3406</v>
      </c>
      <c r="H237">
        <v>43500</v>
      </c>
      <c r="I237">
        <v>1880</v>
      </c>
      <c r="J237">
        <v>343</v>
      </c>
      <c r="K237">
        <v>53940</v>
      </c>
      <c r="L237">
        <v>1880</v>
      </c>
      <c r="M237">
        <v>436222</v>
      </c>
      <c r="N237" t="s">
        <v>3093</v>
      </c>
      <c r="P237" t="s">
        <v>566</v>
      </c>
      <c r="Q237" s="43">
        <v>0</v>
      </c>
      <c r="R237" t="s">
        <v>3164</v>
      </c>
      <c r="S237">
        <v>0</v>
      </c>
      <c r="V237" s="43">
        <f t="shared" si="3"/>
        <v>0</v>
      </c>
    </row>
    <row r="238" spans="1:22" x14ac:dyDescent="0.3">
      <c r="A238">
        <v>2024</v>
      </c>
      <c r="B238">
        <v>13196</v>
      </c>
      <c r="C238" t="s">
        <v>3159</v>
      </c>
      <c r="D238" s="42">
        <v>45413</v>
      </c>
      <c r="E238" t="s">
        <v>3160</v>
      </c>
      <c r="F238">
        <v>87</v>
      </c>
      <c r="G238" t="s">
        <v>3407</v>
      </c>
      <c r="H238">
        <v>43500</v>
      </c>
      <c r="I238">
        <v>15506</v>
      </c>
      <c r="J238">
        <v>919</v>
      </c>
      <c r="K238">
        <v>53940</v>
      </c>
      <c r="L238">
        <v>15506</v>
      </c>
      <c r="M238">
        <v>436222</v>
      </c>
      <c r="N238" t="s">
        <v>3093</v>
      </c>
      <c r="P238" t="s">
        <v>512</v>
      </c>
      <c r="Q238" s="43">
        <v>0</v>
      </c>
      <c r="R238" t="s">
        <v>3164</v>
      </c>
      <c r="S238">
        <v>0</v>
      </c>
      <c r="T238" t="s">
        <v>3202</v>
      </c>
      <c r="V238" s="43">
        <f t="shared" si="3"/>
        <v>0</v>
      </c>
    </row>
    <row r="239" spans="1:22" x14ac:dyDescent="0.3">
      <c r="A239">
        <v>2024</v>
      </c>
      <c r="B239">
        <v>13196</v>
      </c>
      <c r="C239" t="s">
        <v>3159</v>
      </c>
      <c r="D239" s="42">
        <v>45426</v>
      </c>
      <c r="E239" t="s">
        <v>3160</v>
      </c>
      <c r="F239">
        <v>87</v>
      </c>
      <c r="G239" t="s">
        <v>3408</v>
      </c>
      <c r="H239">
        <v>43500</v>
      </c>
      <c r="I239">
        <v>1800</v>
      </c>
      <c r="J239">
        <v>900</v>
      </c>
      <c r="K239">
        <v>51300</v>
      </c>
      <c r="L239">
        <v>1800</v>
      </c>
      <c r="M239">
        <v>439111</v>
      </c>
      <c r="N239" t="s">
        <v>3133</v>
      </c>
      <c r="P239" t="s">
        <v>389</v>
      </c>
      <c r="Q239" s="43">
        <v>0</v>
      </c>
      <c r="R239" t="s">
        <v>1383</v>
      </c>
      <c r="S239">
        <v>0</v>
      </c>
      <c r="V239" s="43">
        <f t="shared" si="3"/>
        <v>0</v>
      </c>
    </row>
    <row r="240" spans="1:22" x14ac:dyDescent="0.3">
      <c r="A240">
        <v>2024</v>
      </c>
      <c r="B240">
        <v>15381</v>
      </c>
      <c r="C240" t="s">
        <v>3355</v>
      </c>
      <c r="D240" s="42">
        <v>45427</v>
      </c>
      <c r="E240" t="s">
        <v>3160</v>
      </c>
      <c r="F240">
        <v>92</v>
      </c>
      <c r="G240" t="s">
        <v>3409</v>
      </c>
      <c r="H240">
        <v>43500</v>
      </c>
      <c r="I240">
        <v>28200</v>
      </c>
      <c r="J240">
        <v>0</v>
      </c>
      <c r="K240">
        <v>53210</v>
      </c>
      <c r="L240">
        <v>28200</v>
      </c>
      <c r="M240">
        <v>436111</v>
      </c>
      <c r="N240" t="s">
        <v>3093</v>
      </c>
      <c r="P240" t="s">
        <v>940</v>
      </c>
      <c r="Q240" s="43">
        <v>0</v>
      </c>
      <c r="R240" t="s">
        <v>1381</v>
      </c>
      <c r="S240">
        <v>0</v>
      </c>
      <c r="V240" s="43">
        <f t="shared" si="3"/>
        <v>0</v>
      </c>
    </row>
    <row r="241" spans="1:22" x14ac:dyDescent="0.3">
      <c r="A241">
        <v>2024</v>
      </c>
      <c r="B241">
        <v>17683</v>
      </c>
      <c r="C241" t="s">
        <v>3172</v>
      </c>
      <c r="D241" s="42">
        <v>45432</v>
      </c>
      <c r="E241" t="s">
        <v>3160</v>
      </c>
      <c r="F241">
        <v>92</v>
      </c>
      <c r="G241" t="s">
        <v>3410</v>
      </c>
      <c r="H241">
        <v>43500</v>
      </c>
      <c r="I241">
        <v>1500</v>
      </c>
      <c r="J241">
        <v>0</v>
      </c>
      <c r="K241">
        <v>53990</v>
      </c>
      <c r="L241">
        <v>1500</v>
      </c>
      <c r="M241">
        <v>413111</v>
      </c>
      <c r="N241" t="s">
        <v>3133</v>
      </c>
      <c r="P241" t="s">
        <v>1405</v>
      </c>
      <c r="Q241" s="43">
        <v>0</v>
      </c>
      <c r="R241" t="s">
        <v>3411</v>
      </c>
      <c r="S241">
        <v>0</v>
      </c>
      <c r="V241" s="43">
        <f t="shared" si="3"/>
        <v>0</v>
      </c>
    </row>
    <row r="242" spans="1:22" x14ac:dyDescent="0.3">
      <c r="A242">
        <v>2024</v>
      </c>
      <c r="B242">
        <v>18555</v>
      </c>
      <c r="C242" t="s">
        <v>3412</v>
      </c>
      <c r="D242" s="42">
        <v>45432</v>
      </c>
      <c r="E242" t="s">
        <v>3160</v>
      </c>
      <c r="F242">
        <v>93</v>
      </c>
      <c r="G242" t="s">
        <v>3413</v>
      </c>
      <c r="H242">
        <v>43500</v>
      </c>
      <c r="I242">
        <v>6000</v>
      </c>
      <c r="J242">
        <v>0</v>
      </c>
      <c r="K242">
        <v>53210</v>
      </c>
      <c r="L242">
        <v>6000</v>
      </c>
      <c r="M242">
        <v>413111</v>
      </c>
      <c r="N242" t="s">
        <v>3093</v>
      </c>
      <c r="P242" t="s">
        <v>478</v>
      </c>
      <c r="Q242" s="43">
        <v>0</v>
      </c>
      <c r="R242" t="s">
        <v>1381</v>
      </c>
      <c r="S242">
        <v>0</v>
      </c>
      <c r="V242" s="43">
        <f t="shared" si="3"/>
        <v>0</v>
      </c>
    </row>
    <row r="243" spans="1:22" x14ac:dyDescent="0.3">
      <c r="A243">
        <v>2024</v>
      </c>
      <c r="B243">
        <v>18556</v>
      </c>
      <c r="C243" t="s">
        <v>3414</v>
      </c>
      <c r="D243" s="42">
        <v>45432</v>
      </c>
      <c r="E243" t="s">
        <v>3160</v>
      </c>
      <c r="F243">
        <v>93</v>
      </c>
      <c r="G243" t="s">
        <v>3415</v>
      </c>
      <c r="H243">
        <v>43500</v>
      </c>
      <c r="I243">
        <v>4000</v>
      </c>
      <c r="J243">
        <v>0</v>
      </c>
      <c r="K243">
        <v>53210</v>
      </c>
      <c r="L243">
        <v>4000</v>
      </c>
      <c r="M243">
        <v>413111</v>
      </c>
      <c r="N243" t="s">
        <v>3093</v>
      </c>
      <c r="P243" t="s">
        <v>478</v>
      </c>
      <c r="Q243" s="43">
        <v>0</v>
      </c>
      <c r="R243" t="s">
        <v>1381</v>
      </c>
      <c r="S243">
        <v>0</v>
      </c>
      <c r="V243" s="43">
        <f t="shared" si="3"/>
        <v>0</v>
      </c>
    </row>
    <row r="244" spans="1:22" x14ac:dyDescent="0.3">
      <c r="A244">
        <v>2024</v>
      </c>
      <c r="B244">
        <v>15381</v>
      </c>
      <c r="C244" t="s">
        <v>3355</v>
      </c>
      <c r="D244" s="42">
        <v>45421</v>
      </c>
      <c r="E244" t="s">
        <v>3160</v>
      </c>
      <c r="F244">
        <v>93</v>
      </c>
      <c r="G244" t="s">
        <v>3416</v>
      </c>
      <c r="H244">
        <v>43500</v>
      </c>
      <c r="I244">
        <v>12600</v>
      </c>
      <c r="J244">
        <v>0</v>
      </c>
      <c r="K244">
        <v>53210</v>
      </c>
      <c r="L244">
        <v>12600</v>
      </c>
      <c r="M244">
        <v>413111</v>
      </c>
      <c r="N244" t="s">
        <v>3093</v>
      </c>
      <c r="P244" t="s">
        <v>119</v>
      </c>
      <c r="Q244" s="43">
        <v>0</v>
      </c>
      <c r="R244" t="s">
        <v>1381</v>
      </c>
      <c r="S244">
        <v>0</v>
      </c>
      <c r="V244" s="43">
        <f t="shared" si="3"/>
        <v>0</v>
      </c>
    </row>
    <row r="245" spans="1:22" x14ac:dyDescent="0.3">
      <c r="A245">
        <v>2024</v>
      </c>
      <c r="B245">
        <v>1576</v>
      </c>
      <c r="C245" t="s">
        <v>3110</v>
      </c>
      <c r="D245" s="42">
        <v>45425</v>
      </c>
      <c r="E245" t="s">
        <v>3160</v>
      </c>
      <c r="F245">
        <v>93</v>
      </c>
      <c r="G245" t="s">
        <v>3417</v>
      </c>
      <c r="H245">
        <v>43500</v>
      </c>
      <c r="I245">
        <v>2130</v>
      </c>
      <c r="J245">
        <v>0</v>
      </c>
      <c r="K245">
        <v>53210</v>
      </c>
      <c r="L245">
        <v>2130</v>
      </c>
      <c r="M245">
        <v>421114</v>
      </c>
      <c r="N245" t="s">
        <v>3093</v>
      </c>
      <c r="P245" t="s">
        <v>191</v>
      </c>
      <c r="Q245" s="43">
        <v>0</v>
      </c>
      <c r="R245" t="s">
        <v>3193</v>
      </c>
      <c r="S245">
        <v>0</v>
      </c>
      <c r="V245" s="43">
        <f t="shared" si="3"/>
        <v>0</v>
      </c>
    </row>
    <row r="246" spans="1:22" x14ac:dyDescent="0.3">
      <c r="A246">
        <v>2024</v>
      </c>
      <c r="B246">
        <v>1576</v>
      </c>
      <c r="C246" t="s">
        <v>3110</v>
      </c>
      <c r="D246" s="42">
        <v>45422</v>
      </c>
      <c r="E246" t="s">
        <v>3160</v>
      </c>
      <c r="F246">
        <v>93</v>
      </c>
      <c r="G246" t="s">
        <v>3418</v>
      </c>
      <c r="H246">
        <v>43500</v>
      </c>
      <c r="I246">
        <v>3210</v>
      </c>
      <c r="J246">
        <v>0</v>
      </c>
      <c r="K246">
        <v>53210</v>
      </c>
      <c r="L246">
        <v>3210</v>
      </c>
      <c r="M246">
        <v>413111</v>
      </c>
      <c r="N246" t="s">
        <v>3093</v>
      </c>
      <c r="P246" t="s">
        <v>775</v>
      </c>
      <c r="Q246" s="43">
        <v>0</v>
      </c>
      <c r="R246" t="s">
        <v>3193</v>
      </c>
      <c r="S246">
        <v>0</v>
      </c>
      <c r="V246" s="43">
        <f t="shared" si="3"/>
        <v>0</v>
      </c>
    </row>
    <row r="247" spans="1:22" x14ac:dyDescent="0.3">
      <c r="A247">
        <v>2024</v>
      </c>
      <c r="B247">
        <v>1576</v>
      </c>
      <c r="C247" t="s">
        <v>3110</v>
      </c>
      <c r="D247" s="42">
        <v>45434</v>
      </c>
      <c r="E247" t="s">
        <v>3160</v>
      </c>
      <c r="F247">
        <v>93</v>
      </c>
      <c r="G247" t="s">
        <v>3419</v>
      </c>
      <c r="H247">
        <v>43500</v>
      </c>
      <c r="I247">
        <v>3210</v>
      </c>
      <c r="J247">
        <v>0</v>
      </c>
      <c r="K247">
        <v>53210</v>
      </c>
      <c r="L247">
        <v>3210</v>
      </c>
      <c r="M247">
        <v>415113</v>
      </c>
      <c r="N247" t="s">
        <v>3093</v>
      </c>
      <c r="P247" t="s">
        <v>313</v>
      </c>
      <c r="Q247" s="43">
        <v>0</v>
      </c>
      <c r="R247" t="s">
        <v>3193</v>
      </c>
      <c r="S247">
        <v>0</v>
      </c>
      <c r="V247" s="43">
        <f t="shared" si="3"/>
        <v>0</v>
      </c>
    </row>
    <row r="248" spans="1:22" x14ac:dyDescent="0.3">
      <c r="A248">
        <v>2024</v>
      </c>
      <c r="B248">
        <v>13196</v>
      </c>
      <c r="C248" t="s">
        <v>3159</v>
      </c>
      <c r="D248" s="42">
        <v>45432</v>
      </c>
      <c r="E248" t="s">
        <v>3160</v>
      </c>
      <c r="F248">
        <v>94</v>
      </c>
      <c r="G248" t="s">
        <v>3420</v>
      </c>
      <c r="H248">
        <v>43500</v>
      </c>
      <c r="I248">
        <v>2820</v>
      </c>
      <c r="J248">
        <v>343</v>
      </c>
      <c r="K248">
        <v>53940</v>
      </c>
      <c r="L248">
        <v>2820</v>
      </c>
      <c r="M248">
        <v>436222</v>
      </c>
      <c r="N248" t="s">
        <v>3093</v>
      </c>
      <c r="P248" t="s">
        <v>566</v>
      </c>
      <c r="Q248" s="43">
        <v>0</v>
      </c>
      <c r="R248" t="s">
        <v>3164</v>
      </c>
      <c r="S248">
        <v>0</v>
      </c>
      <c r="V248" s="43">
        <f t="shared" si="3"/>
        <v>0</v>
      </c>
    </row>
    <row r="249" spans="1:22" x14ac:dyDescent="0.3">
      <c r="A249">
        <v>2024</v>
      </c>
      <c r="B249">
        <v>13196</v>
      </c>
      <c r="C249" t="s">
        <v>3159</v>
      </c>
      <c r="D249" s="42">
        <v>45433</v>
      </c>
      <c r="E249" t="s">
        <v>3160</v>
      </c>
      <c r="F249">
        <v>94</v>
      </c>
      <c r="G249" t="s">
        <v>3421</v>
      </c>
      <c r="H249">
        <v>43500</v>
      </c>
      <c r="I249">
        <v>15002</v>
      </c>
      <c r="J249">
        <v>900</v>
      </c>
      <c r="K249">
        <v>51300</v>
      </c>
      <c r="L249">
        <v>15002</v>
      </c>
      <c r="M249">
        <v>437222</v>
      </c>
      <c r="N249" t="s">
        <v>3133</v>
      </c>
      <c r="P249" t="s">
        <v>553</v>
      </c>
      <c r="Q249" s="43">
        <v>0</v>
      </c>
      <c r="R249" t="s">
        <v>3272</v>
      </c>
      <c r="S249">
        <v>0</v>
      </c>
      <c r="V249" s="43">
        <f t="shared" si="3"/>
        <v>0</v>
      </c>
    </row>
    <row r="250" spans="1:22" x14ac:dyDescent="0.3">
      <c r="A250">
        <v>2024</v>
      </c>
      <c r="B250">
        <v>13196</v>
      </c>
      <c r="C250" t="s">
        <v>3159</v>
      </c>
      <c r="D250" s="42">
        <v>45435</v>
      </c>
      <c r="E250" t="s">
        <v>3160</v>
      </c>
      <c r="F250">
        <v>94</v>
      </c>
      <c r="G250" t="s">
        <v>3422</v>
      </c>
      <c r="H250">
        <v>43500</v>
      </c>
      <c r="I250">
        <v>1720</v>
      </c>
      <c r="J250">
        <v>912</v>
      </c>
      <c r="K250">
        <v>53940</v>
      </c>
      <c r="L250">
        <v>1720</v>
      </c>
      <c r="M250">
        <v>436222</v>
      </c>
      <c r="N250" t="s">
        <v>3093</v>
      </c>
      <c r="P250" t="s">
        <v>150</v>
      </c>
      <c r="Q250" s="43">
        <v>0</v>
      </c>
      <c r="R250" t="s">
        <v>3164</v>
      </c>
      <c r="S250">
        <v>0</v>
      </c>
      <c r="V250" s="43">
        <f t="shared" si="3"/>
        <v>0</v>
      </c>
    </row>
    <row r="251" spans="1:22" x14ac:dyDescent="0.3">
      <c r="A251">
        <v>2024</v>
      </c>
      <c r="B251">
        <v>15381</v>
      </c>
      <c r="C251" t="s">
        <v>3355</v>
      </c>
      <c r="D251" s="42">
        <v>45427</v>
      </c>
      <c r="E251" t="s">
        <v>3160</v>
      </c>
      <c r="F251">
        <v>95</v>
      </c>
      <c r="G251" t="s">
        <v>3423</v>
      </c>
      <c r="H251">
        <v>43500</v>
      </c>
      <c r="I251">
        <v>55560</v>
      </c>
      <c r="J251">
        <v>0</v>
      </c>
      <c r="K251">
        <v>53210</v>
      </c>
      <c r="L251">
        <v>55560</v>
      </c>
      <c r="M251">
        <v>413111</v>
      </c>
      <c r="N251" t="s">
        <v>3093</v>
      </c>
      <c r="P251" t="s">
        <v>225</v>
      </c>
      <c r="Q251" s="43">
        <v>0</v>
      </c>
      <c r="R251" t="s">
        <v>1381</v>
      </c>
      <c r="S251">
        <v>0</v>
      </c>
      <c r="V251" s="43">
        <f t="shared" si="3"/>
        <v>0</v>
      </c>
    </row>
    <row r="252" spans="1:22" x14ac:dyDescent="0.3">
      <c r="A252">
        <v>2024</v>
      </c>
      <c r="B252">
        <v>17474</v>
      </c>
      <c r="C252" t="s">
        <v>3424</v>
      </c>
      <c r="D252" s="42">
        <v>45427</v>
      </c>
      <c r="E252" t="s">
        <v>3160</v>
      </c>
      <c r="F252">
        <v>95</v>
      </c>
      <c r="G252" t="s">
        <v>3425</v>
      </c>
      <c r="H252">
        <v>43500</v>
      </c>
      <c r="I252">
        <v>6000</v>
      </c>
      <c r="J252">
        <v>0</v>
      </c>
      <c r="K252">
        <v>53210</v>
      </c>
      <c r="L252">
        <v>6000</v>
      </c>
      <c r="M252">
        <v>436222</v>
      </c>
      <c r="N252" t="s">
        <v>3093</v>
      </c>
      <c r="P252" t="s">
        <v>277</v>
      </c>
      <c r="Q252" s="43">
        <v>0</v>
      </c>
      <c r="R252" t="s">
        <v>3109</v>
      </c>
      <c r="S252">
        <v>0</v>
      </c>
      <c r="V252" s="43">
        <f t="shared" si="3"/>
        <v>0</v>
      </c>
    </row>
    <row r="253" spans="1:22" x14ac:dyDescent="0.3">
      <c r="A253">
        <v>2024</v>
      </c>
      <c r="B253">
        <v>17683</v>
      </c>
      <c r="C253" t="s">
        <v>3172</v>
      </c>
      <c r="D253" s="42">
        <v>45432</v>
      </c>
      <c r="E253" t="s">
        <v>3160</v>
      </c>
      <c r="F253">
        <v>95</v>
      </c>
      <c r="G253" t="s">
        <v>3426</v>
      </c>
      <c r="H253">
        <v>43500</v>
      </c>
      <c r="I253">
        <v>12014</v>
      </c>
      <c r="J253">
        <v>0</v>
      </c>
      <c r="K253">
        <v>53950</v>
      </c>
      <c r="L253">
        <v>12014</v>
      </c>
      <c r="M253">
        <v>436222</v>
      </c>
      <c r="N253" t="s">
        <v>3093</v>
      </c>
      <c r="P253" t="s">
        <v>277</v>
      </c>
      <c r="Q253" s="43">
        <v>0</v>
      </c>
      <c r="R253" t="s">
        <v>3109</v>
      </c>
      <c r="S253">
        <v>0</v>
      </c>
      <c r="V253" s="43">
        <f t="shared" si="3"/>
        <v>0</v>
      </c>
    </row>
    <row r="254" spans="1:22" x14ac:dyDescent="0.3">
      <c r="A254">
        <v>2024</v>
      </c>
      <c r="B254">
        <v>17683</v>
      </c>
      <c r="C254" t="s">
        <v>3172</v>
      </c>
      <c r="D254" s="42">
        <v>45433</v>
      </c>
      <c r="E254" t="s">
        <v>3160</v>
      </c>
      <c r="F254">
        <v>95</v>
      </c>
      <c r="G254" t="s">
        <v>3427</v>
      </c>
      <c r="H254">
        <v>43500</v>
      </c>
      <c r="I254">
        <v>17014</v>
      </c>
      <c r="J254">
        <v>0</v>
      </c>
      <c r="K254">
        <v>53950</v>
      </c>
      <c r="L254">
        <v>17014</v>
      </c>
      <c r="M254">
        <v>437222</v>
      </c>
      <c r="N254" t="s">
        <v>3093</v>
      </c>
      <c r="P254" t="s">
        <v>284</v>
      </c>
      <c r="Q254" s="43">
        <v>0</v>
      </c>
      <c r="R254" t="s">
        <v>3109</v>
      </c>
      <c r="S254">
        <v>0</v>
      </c>
      <c r="V254" s="43">
        <f t="shared" si="3"/>
        <v>0</v>
      </c>
    </row>
    <row r="255" spans="1:22" x14ac:dyDescent="0.3">
      <c r="A255">
        <v>2024</v>
      </c>
      <c r="B255">
        <v>17683</v>
      </c>
      <c r="C255" t="s">
        <v>3172</v>
      </c>
      <c r="D255" s="42">
        <v>45433</v>
      </c>
      <c r="E255" t="s">
        <v>3160</v>
      </c>
      <c r="F255">
        <v>95</v>
      </c>
      <c r="G255" t="s">
        <v>3428</v>
      </c>
      <c r="H255">
        <v>43500</v>
      </c>
      <c r="I255">
        <v>17014</v>
      </c>
      <c r="J255">
        <v>0</v>
      </c>
      <c r="K255">
        <v>53950</v>
      </c>
      <c r="L255">
        <v>17014</v>
      </c>
      <c r="M255">
        <v>437111</v>
      </c>
      <c r="N255" t="s">
        <v>3093</v>
      </c>
      <c r="P255" t="s">
        <v>280</v>
      </c>
      <c r="Q255" s="43">
        <v>0</v>
      </c>
      <c r="R255" t="s">
        <v>3109</v>
      </c>
      <c r="S255">
        <v>0</v>
      </c>
      <c r="V255" s="43">
        <f t="shared" si="3"/>
        <v>0</v>
      </c>
    </row>
    <row r="256" spans="1:22" x14ac:dyDescent="0.3">
      <c r="A256">
        <v>2024</v>
      </c>
      <c r="B256">
        <v>17683</v>
      </c>
      <c r="C256" t="s">
        <v>3172</v>
      </c>
      <c r="D256" s="42">
        <v>45436</v>
      </c>
      <c r="E256" t="s">
        <v>3160</v>
      </c>
      <c r="F256">
        <v>95</v>
      </c>
      <c r="G256" t="s">
        <v>3429</v>
      </c>
      <c r="H256">
        <v>43500</v>
      </c>
      <c r="I256">
        <v>17014</v>
      </c>
      <c r="J256">
        <v>0</v>
      </c>
      <c r="K256">
        <v>53950</v>
      </c>
      <c r="L256">
        <v>17014</v>
      </c>
      <c r="M256">
        <v>436222</v>
      </c>
      <c r="N256" t="s">
        <v>3093</v>
      </c>
      <c r="P256" t="s">
        <v>272</v>
      </c>
      <c r="Q256" s="43">
        <v>0</v>
      </c>
      <c r="R256" t="s">
        <v>3109</v>
      </c>
      <c r="S256">
        <v>0</v>
      </c>
      <c r="V256" s="43">
        <f t="shared" si="3"/>
        <v>0</v>
      </c>
    </row>
    <row r="257" spans="1:22" x14ac:dyDescent="0.3">
      <c r="A257">
        <v>2024</v>
      </c>
      <c r="B257">
        <v>1576</v>
      </c>
      <c r="C257" t="s">
        <v>3110</v>
      </c>
      <c r="D257" s="42">
        <v>45436</v>
      </c>
      <c r="E257" t="s">
        <v>3160</v>
      </c>
      <c r="F257">
        <v>97</v>
      </c>
      <c r="G257" t="s">
        <v>3430</v>
      </c>
      <c r="H257">
        <v>43500</v>
      </c>
      <c r="I257">
        <v>5700</v>
      </c>
      <c r="J257">
        <v>0</v>
      </c>
      <c r="K257">
        <v>53210</v>
      </c>
      <c r="L257">
        <v>5700</v>
      </c>
      <c r="M257">
        <v>436111</v>
      </c>
      <c r="N257" t="s">
        <v>3093</v>
      </c>
      <c r="P257" t="s">
        <v>566</v>
      </c>
      <c r="Q257" s="43">
        <v>0</v>
      </c>
      <c r="R257" t="s">
        <v>3193</v>
      </c>
      <c r="S257">
        <v>0</v>
      </c>
      <c r="V257" s="43">
        <f t="shared" si="3"/>
        <v>0</v>
      </c>
    </row>
    <row r="258" spans="1:22" x14ac:dyDescent="0.3">
      <c r="A258">
        <v>2024</v>
      </c>
      <c r="B258">
        <v>1576</v>
      </c>
      <c r="C258" t="s">
        <v>3110</v>
      </c>
      <c r="D258" s="42">
        <v>45436</v>
      </c>
      <c r="E258" t="s">
        <v>3160</v>
      </c>
      <c r="F258">
        <v>97</v>
      </c>
      <c r="G258" t="s">
        <v>3431</v>
      </c>
      <c r="H258">
        <v>43500</v>
      </c>
      <c r="I258">
        <v>5151</v>
      </c>
      <c r="J258">
        <v>0</v>
      </c>
      <c r="K258">
        <v>53210</v>
      </c>
      <c r="L258">
        <v>5151</v>
      </c>
      <c r="M258">
        <v>437111</v>
      </c>
      <c r="N258" t="s">
        <v>3093</v>
      </c>
      <c r="P258" t="s">
        <v>539</v>
      </c>
      <c r="Q258" s="43">
        <v>0</v>
      </c>
      <c r="R258" t="s">
        <v>3193</v>
      </c>
      <c r="S258">
        <v>0</v>
      </c>
      <c r="V258" s="43">
        <f t="shared" si="3"/>
        <v>0</v>
      </c>
    </row>
    <row r="259" spans="1:22" x14ac:dyDescent="0.3">
      <c r="A259">
        <v>2024</v>
      </c>
      <c r="B259">
        <v>17683</v>
      </c>
      <c r="C259" t="s">
        <v>3172</v>
      </c>
      <c r="D259" s="42">
        <v>45439</v>
      </c>
      <c r="E259" t="s">
        <v>3160</v>
      </c>
      <c r="F259">
        <v>99</v>
      </c>
      <c r="G259" t="s">
        <v>3432</v>
      </c>
      <c r="H259">
        <v>43500</v>
      </c>
      <c r="I259">
        <v>12014</v>
      </c>
      <c r="J259">
        <v>0</v>
      </c>
      <c r="K259">
        <v>53950</v>
      </c>
      <c r="L259">
        <v>12014</v>
      </c>
      <c r="M259">
        <v>436222</v>
      </c>
      <c r="N259" t="s">
        <v>3093</v>
      </c>
      <c r="P259" t="s">
        <v>255</v>
      </c>
      <c r="Q259" s="43">
        <v>0</v>
      </c>
      <c r="R259" t="s">
        <v>3109</v>
      </c>
      <c r="S259">
        <v>0</v>
      </c>
      <c r="V259" s="43">
        <f t="shared" ref="V259:V322" si="4">+Q259</f>
        <v>0</v>
      </c>
    </row>
    <row r="260" spans="1:22" x14ac:dyDescent="0.3">
      <c r="A260">
        <v>2024</v>
      </c>
      <c r="B260">
        <v>18563</v>
      </c>
      <c r="C260" t="s">
        <v>3433</v>
      </c>
      <c r="D260" s="42">
        <v>45413</v>
      </c>
      <c r="E260" t="s">
        <v>3160</v>
      </c>
      <c r="F260">
        <v>99</v>
      </c>
      <c r="G260" t="s">
        <v>3434</v>
      </c>
      <c r="H260">
        <v>43500</v>
      </c>
      <c r="I260">
        <v>3900</v>
      </c>
      <c r="J260">
        <v>0</v>
      </c>
      <c r="K260">
        <v>53210</v>
      </c>
      <c r="L260">
        <v>3900</v>
      </c>
      <c r="M260">
        <v>413111</v>
      </c>
      <c r="N260" t="s">
        <v>3093</v>
      </c>
      <c r="P260" t="s">
        <v>146</v>
      </c>
      <c r="Q260" s="43">
        <v>0</v>
      </c>
      <c r="R260" t="s">
        <v>3193</v>
      </c>
      <c r="S260">
        <v>0</v>
      </c>
      <c r="V260" s="43">
        <f t="shared" si="4"/>
        <v>0</v>
      </c>
    </row>
    <row r="261" spans="1:22" x14ac:dyDescent="0.3">
      <c r="A261">
        <v>2024</v>
      </c>
      <c r="B261">
        <v>13196</v>
      </c>
      <c r="C261" t="s">
        <v>3159</v>
      </c>
      <c r="D261" s="42">
        <v>45440</v>
      </c>
      <c r="E261" t="s">
        <v>3160</v>
      </c>
      <c r="F261">
        <v>100</v>
      </c>
      <c r="G261" t="s">
        <v>3435</v>
      </c>
      <c r="H261">
        <v>43500</v>
      </c>
      <c r="I261">
        <v>2070</v>
      </c>
      <c r="J261">
        <v>886</v>
      </c>
      <c r="K261">
        <v>53940</v>
      </c>
      <c r="L261">
        <v>2070</v>
      </c>
      <c r="M261">
        <v>436222</v>
      </c>
      <c r="N261" t="s">
        <v>3093</v>
      </c>
      <c r="P261" t="s">
        <v>294</v>
      </c>
      <c r="Q261" s="43">
        <v>0</v>
      </c>
      <c r="R261" t="s">
        <v>3164</v>
      </c>
      <c r="S261">
        <v>0</v>
      </c>
      <c r="V261" s="43">
        <f t="shared" si="4"/>
        <v>0</v>
      </c>
    </row>
    <row r="262" spans="1:22" x14ac:dyDescent="0.3">
      <c r="A262">
        <v>2024</v>
      </c>
      <c r="B262">
        <v>13196</v>
      </c>
      <c r="C262" t="s">
        <v>3159</v>
      </c>
      <c r="D262" s="42">
        <v>45440</v>
      </c>
      <c r="E262" t="s">
        <v>3160</v>
      </c>
      <c r="F262">
        <v>100</v>
      </c>
      <c r="G262" t="s">
        <v>3436</v>
      </c>
      <c r="H262">
        <v>43500</v>
      </c>
      <c r="I262">
        <v>330</v>
      </c>
      <c r="J262">
        <v>799</v>
      </c>
      <c r="K262">
        <v>53940</v>
      </c>
      <c r="L262">
        <v>330</v>
      </c>
      <c r="M262">
        <v>436222</v>
      </c>
      <c r="N262" t="s">
        <v>3093</v>
      </c>
      <c r="P262" t="s">
        <v>459</v>
      </c>
      <c r="Q262" s="43">
        <v>0</v>
      </c>
      <c r="R262" t="s">
        <v>3164</v>
      </c>
      <c r="S262">
        <v>0</v>
      </c>
      <c r="V262" s="43">
        <f t="shared" si="4"/>
        <v>0</v>
      </c>
    </row>
    <row r="263" spans="1:22" x14ac:dyDescent="0.3">
      <c r="A263">
        <v>2024</v>
      </c>
      <c r="B263">
        <v>13196</v>
      </c>
      <c r="C263" t="s">
        <v>3159</v>
      </c>
      <c r="D263" s="42">
        <v>45440</v>
      </c>
      <c r="E263" t="s">
        <v>3160</v>
      </c>
      <c r="F263">
        <v>100</v>
      </c>
      <c r="G263" t="s">
        <v>3437</v>
      </c>
      <c r="H263">
        <v>43500</v>
      </c>
      <c r="I263">
        <v>6190</v>
      </c>
      <c r="J263">
        <v>944</v>
      </c>
      <c r="K263">
        <v>53940</v>
      </c>
      <c r="L263">
        <v>6190</v>
      </c>
      <c r="M263">
        <v>436222</v>
      </c>
      <c r="N263" t="s">
        <v>3093</v>
      </c>
      <c r="P263" t="s">
        <v>166</v>
      </c>
      <c r="Q263" s="43">
        <v>0</v>
      </c>
      <c r="R263" t="s">
        <v>3164</v>
      </c>
      <c r="S263">
        <v>0</v>
      </c>
      <c r="V263" s="43">
        <f t="shared" si="4"/>
        <v>0</v>
      </c>
    </row>
    <row r="264" spans="1:22" x14ac:dyDescent="0.3">
      <c r="A264">
        <v>2024</v>
      </c>
      <c r="B264">
        <v>17683</v>
      </c>
      <c r="C264" t="s">
        <v>3172</v>
      </c>
      <c r="D264" s="42">
        <v>45441</v>
      </c>
      <c r="E264" t="s">
        <v>3160</v>
      </c>
      <c r="F264">
        <v>103</v>
      </c>
      <c r="G264" t="s">
        <v>3438</v>
      </c>
      <c r="H264">
        <v>43500</v>
      </c>
      <c r="I264">
        <v>6216</v>
      </c>
      <c r="J264">
        <v>0</v>
      </c>
      <c r="K264">
        <v>53950</v>
      </c>
      <c r="L264">
        <v>6216</v>
      </c>
      <c r="M264">
        <v>436111</v>
      </c>
      <c r="N264" t="s">
        <v>3093</v>
      </c>
      <c r="P264" t="s">
        <v>862</v>
      </c>
      <c r="Q264" s="43">
        <v>0</v>
      </c>
      <c r="R264" t="s">
        <v>3109</v>
      </c>
      <c r="S264">
        <v>0</v>
      </c>
      <c r="V264" s="43">
        <f t="shared" si="4"/>
        <v>0</v>
      </c>
    </row>
    <row r="265" spans="1:22" x14ac:dyDescent="0.3">
      <c r="A265">
        <v>2024</v>
      </c>
      <c r="B265">
        <v>9841</v>
      </c>
      <c r="C265" t="s">
        <v>17</v>
      </c>
      <c r="D265" s="42">
        <v>45443</v>
      </c>
      <c r="E265" t="s">
        <v>3160</v>
      </c>
      <c r="F265">
        <v>103</v>
      </c>
      <c r="G265" t="s">
        <v>3439</v>
      </c>
      <c r="H265">
        <v>43500</v>
      </c>
      <c r="I265">
        <v>10674</v>
      </c>
      <c r="J265">
        <v>0</v>
      </c>
      <c r="K265">
        <v>53210</v>
      </c>
      <c r="L265">
        <v>10674</v>
      </c>
      <c r="M265">
        <v>413111</v>
      </c>
      <c r="N265" t="s">
        <v>3093</v>
      </c>
      <c r="P265" t="s">
        <v>775</v>
      </c>
      <c r="Q265" s="43">
        <v>0</v>
      </c>
      <c r="R265" t="s">
        <v>1381</v>
      </c>
      <c r="S265">
        <v>0</v>
      </c>
      <c r="V265" s="43">
        <f t="shared" si="4"/>
        <v>0</v>
      </c>
    </row>
    <row r="266" spans="1:22" x14ac:dyDescent="0.3">
      <c r="A266">
        <v>2024</v>
      </c>
      <c r="B266">
        <v>1576</v>
      </c>
      <c r="C266" t="s">
        <v>3110</v>
      </c>
      <c r="D266" s="42">
        <v>45434</v>
      </c>
      <c r="E266" t="s">
        <v>3160</v>
      </c>
      <c r="F266">
        <v>103</v>
      </c>
      <c r="G266" t="s">
        <v>3440</v>
      </c>
      <c r="H266">
        <v>43500</v>
      </c>
      <c r="I266">
        <v>3210.05</v>
      </c>
      <c r="J266">
        <v>0</v>
      </c>
      <c r="K266">
        <v>53210</v>
      </c>
      <c r="L266">
        <v>3210.05</v>
      </c>
      <c r="M266">
        <v>436111</v>
      </c>
      <c r="N266" t="s">
        <v>3093</v>
      </c>
      <c r="P266" t="s">
        <v>383</v>
      </c>
      <c r="Q266" s="43">
        <v>0</v>
      </c>
      <c r="R266" t="s">
        <v>3193</v>
      </c>
      <c r="S266">
        <v>0</v>
      </c>
      <c r="V266" s="43">
        <f t="shared" si="4"/>
        <v>0</v>
      </c>
    </row>
    <row r="267" spans="1:22" x14ac:dyDescent="0.3">
      <c r="A267">
        <v>2024</v>
      </c>
      <c r="B267">
        <v>1576</v>
      </c>
      <c r="C267" t="s">
        <v>3110</v>
      </c>
      <c r="D267" s="42">
        <v>45442</v>
      </c>
      <c r="E267" t="s">
        <v>3160</v>
      </c>
      <c r="F267">
        <v>103</v>
      </c>
      <c r="G267" t="s">
        <v>3441</v>
      </c>
      <c r="H267">
        <v>43500</v>
      </c>
      <c r="I267">
        <v>2850.05</v>
      </c>
      <c r="J267">
        <v>0</v>
      </c>
      <c r="K267">
        <v>53210</v>
      </c>
      <c r="L267">
        <v>2850.05</v>
      </c>
      <c r="M267">
        <v>436111</v>
      </c>
      <c r="N267" t="s">
        <v>3093</v>
      </c>
      <c r="P267" t="s">
        <v>542</v>
      </c>
      <c r="Q267" s="43">
        <v>0</v>
      </c>
      <c r="R267" t="s">
        <v>3193</v>
      </c>
      <c r="S267">
        <v>0</v>
      </c>
      <c r="V267" s="43">
        <f t="shared" si="4"/>
        <v>0</v>
      </c>
    </row>
    <row r="268" spans="1:22" x14ac:dyDescent="0.3">
      <c r="A268">
        <v>2024</v>
      </c>
      <c r="B268">
        <v>9841</v>
      </c>
      <c r="C268" t="s">
        <v>17</v>
      </c>
      <c r="D268" s="42">
        <v>45447</v>
      </c>
      <c r="E268" t="s">
        <v>3160</v>
      </c>
      <c r="F268">
        <v>104</v>
      </c>
      <c r="G268" t="s">
        <v>3442</v>
      </c>
      <c r="H268">
        <v>43500</v>
      </c>
      <c r="I268">
        <v>21552.6</v>
      </c>
      <c r="J268">
        <v>0</v>
      </c>
      <c r="K268">
        <v>53210</v>
      </c>
      <c r="L268">
        <v>17960.5</v>
      </c>
      <c r="M268">
        <v>436222</v>
      </c>
      <c r="N268" t="s">
        <v>3093</v>
      </c>
      <c r="P268" t="s">
        <v>527</v>
      </c>
      <c r="Q268" s="43">
        <v>117562</v>
      </c>
      <c r="R268" t="s">
        <v>3095</v>
      </c>
      <c r="S268">
        <v>0</v>
      </c>
      <c r="V268" s="43">
        <f t="shared" si="4"/>
        <v>117562</v>
      </c>
    </row>
    <row r="269" spans="1:22" x14ac:dyDescent="0.3">
      <c r="A269">
        <v>2024</v>
      </c>
      <c r="B269">
        <v>13196</v>
      </c>
      <c r="C269" t="s">
        <v>3159</v>
      </c>
      <c r="D269" s="42">
        <v>45446</v>
      </c>
      <c r="E269" t="s">
        <v>3160</v>
      </c>
      <c r="F269">
        <v>105</v>
      </c>
      <c r="G269" t="s">
        <v>3443</v>
      </c>
      <c r="H269">
        <v>43500</v>
      </c>
      <c r="I269">
        <v>3760</v>
      </c>
      <c r="J269">
        <v>992</v>
      </c>
      <c r="K269">
        <v>53940</v>
      </c>
      <c r="L269">
        <v>3760</v>
      </c>
      <c r="M269">
        <v>436222</v>
      </c>
      <c r="N269" t="s">
        <v>3093</v>
      </c>
      <c r="P269" t="s">
        <v>215</v>
      </c>
      <c r="Q269" s="43">
        <v>0</v>
      </c>
      <c r="R269" t="s">
        <v>3164</v>
      </c>
      <c r="S269">
        <v>0</v>
      </c>
      <c r="V269" s="43">
        <f t="shared" si="4"/>
        <v>0</v>
      </c>
    </row>
    <row r="270" spans="1:22" x14ac:dyDescent="0.3">
      <c r="A270">
        <v>2024</v>
      </c>
      <c r="B270">
        <v>13196</v>
      </c>
      <c r="C270" t="s">
        <v>3159</v>
      </c>
      <c r="D270" s="42">
        <v>45446</v>
      </c>
      <c r="E270" t="s">
        <v>3160</v>
      </c>
      <c r="F270">
        <v>105</v>
      </c>
      <c r="G270" t="s">
        <v>3444</v>
      </c>
      <c r="H270">
        <v>43500</v>
      </c>
      <c r="I270">
        <v>3330</v>
      </c>
      <c r="J270">
        <v>912</v>
      </c>
      <c r="K270">
        <v>53940</v>
      </c>
      <c r="L270">
        <v>3330</v>
      </c>
      <c r="M270">
        <v>436222</v>
      </c>
      <c r="N270" t="s">
        <v>3093</v>
      </c>
      <c r="P270" t="s">
        <v>150</v>
      </c>
      <c r="Q270" s="43">
        <v>0</v>
      </c>
      <c r="R270" t="s">
        <v>3164</v>
      </c>
      <c r="S270">
        <v>0</v>
      </c>
      <c r="V270" s="43">
        <f t="shared" si="4"/>
        <v>0</v>
      </c>
    </row>
    <row r="271" spans="1:22" x14ac:dyDescent="0.3">
      <c r="A271">
        <v>2024</v>
      </c>
      <c r="B271">
        <v>13196</v>
      </c>
      <c r="C271" t="s">
        <v>3159</v>
      </c>
      <c r="D271" s="42">
        <v>45449</v>
      </c>
      <c r="E271" t="s">
        <v>3160</v>
      </c>
      <c r="F271">
        <v>105</v>
      </c>
      <c r="G271" t="s">
        <v>3445</v>
      </c>
      <c r="H271">
        <v>43500</v>
      </c>
      <c r="I271">
        <v>4180</v>
      </c>
      <c r="J271">
        <v>0</v>
      </c>
      <c r="K271">
        <v>53210</v>
      </c>
      <c r="L271">
        <v>4180</v>
      </c>
      <c r="M271">
        <v>436222</v>
      </c>
      <c r="N271" t="s">
        <v>3093</v>
      </c>
      <c r="P271" t="s">
        <v>156</v>
      </c>
      <c r="Q271" s="43">
        <v>0</v>
      </c>
      <c r="R271" t="s">
        <v>3164</v>
      </c>
      <c r="S271">
        <v>0</v>
      </c>
      <c r="V271" s="43">
        <f t="shared" si="4"/>
        <v>0</v>
      </c>
    </row>
    <row r="272" spans="1:22" x14ac:dyDescent="0.3">
      <c r="A272">
        <v>2024</v>
      </c>
      <c r="B272">
        <v>13196</v>
      </c>
      <c r="C272" t="s">
        <v>3159</v>
      </c>
      <c r="D272" s="42">
        <v>45449</v>
      </c>
      <c r="E272" t="s">
        <v>3160</v>
      </c>
      <c r="F272">
        <v>105</v>
      </c>
      <c r="G272" t="s">
        <v>3446</v>
      </c>
      <c r="H272">
        <v>43500</v>
      </c>
      <c r="I272">
        <v>7450</v>
      </c>
      <c r="J272">
        <v>919</v>
      </c>
      <c r="K272">
        <v>53940</v>
      </c>
      <c r="L272">
        <v>7450</v>
      </c>
      <c r="M272">
        <v>436222</v>
      </c>
      <c r="N272" t="s">
        <v>3093</v>
      </c>
      <c r="P272" t="s">
        <v>512</v>
      </c>
      <c r="Q272" s="43">
        <v>0</v>
      </c>
      <c r="R272" t="s">
        <v>3164</v>
      </c>
      <c r="S272">
        <v>0</v>
      </c>
      <c r="V272" s="43">
        <f t="shared" si="4"/>
        <v>0</v>
      </c>
    </row>
    <row r="273" spans="1:22" x14ac:dyDescent="0.3">
      <c r="A273">
        <v>2024</v>
      </c>
      <c r="B273">
        <v>13196</v>
      </c>
      <c r="C273" t="s">
        <v>3159</v>
      </c>
      <c r="D273" s="42">
        <v>45453</v>
      </c>
      <c r="E273" t="s">
        <v>3160</v>
      </c>
      <c r="F273">
        <v>105</v>
      </c>
      <c r="G273" t="s">
        <v>3447</v>
      </c>
      <c r="H273">
        <v>43500</v>
      </c>
      <c r="I273">
        <v>2820</v>
      </c>
      <c r="J273">
        <v>343</v>
      </c>
      <c r="K273">
        <v>53940</v>
      </c>
      <c r="L273">
        <v>2820</v>
      </c>
      <c r="M273">
        <v>436222</v>
      </c>
      <c r="N273" t="s">
        <v>3093</v>
      </c>
      <c r="P273" t="s">
        <v>566</v>
      </c>
      <c r="Q273" s="43">
        <v>0</v>
      </c>
      <c r="R273" t="s">
        <v>3164</v>
      </c>
      <c r="S273">
        <v>0</v>
      </c>
      <c r="V273" s="43">
        <f t="shared" si="4"/>
        <v>0</v>
      </c>
    </row>
    <row r="274" spans="1:22" x14ac:dyDescent="0.3">
      <c r="A274">
        <v>2024</v>
      </c>
      <c r="B274">
        <v>1576</v>
      </c>
      <c r="C274" t="s">
        <v>3110</v>
      </c>
      <c r="D274" s="42">
        <v>45441</v>
      </c>
      <c r="E274" t="s">
        <v>3160</v>
      </c>
      <c r="F274">
        <v>106</v>
      </c>
      <c r="G274" t="s">
        <v>3448</v>
      </c>
      <c r="H274">
        <v>43500</v>
      </c>
      <c r="I274">
        <v>1954.5</v>
      </c>
      <c r="J274">
        <v>0</v>
      </c>
      <c r="K274">
        <v>51460</v>
      </c>
      <c r="L274">
        <v>1628.75</v>
      </c>
      <c r="M274">
        <v>436111</v>
      </c>
      <c r="N274" t="s">
        <v>3093</v>
      </c>
      <c r="P274" t="s">
        <v>259</v>
      </c>
      <c r="Q274" s="43">
        <v>0</v>
      </c>
      <c r="R274" t="s">
        <v>3193</v>
      </c>
      <c r="S274">
        <v>0</v>
      </c>
      <c r="V274" s="43">
        <f t="shared" si="4"/>
        <v>0</v>
      </c>
    </row>
    <row r="275" spans="1:22" x14ac:dyDescent="0.3">
      <c r="A275">
        <v>2024</v>
      </c>
      <c r="B275">
        <v>18419</v>
      </c>
      <c r="C275" t="s">
        <v>3449</v>
      </c>
      <c r="D275" s="42">
        <v>45441</v>
      </c>
      <c r="E275" t="s">
        <v>3160</v>
      </c>
      <c r="F275">
        <v>106</v>
      </c>
      <c r="G275" t="s">
        <v>3450</v>
      </c>
      <c r="H275">
        <v>43500</v>
      </c>
      <c r="I275">
        <v>13000</v>
      </c>
      <c r="J275">
        <v>0</v>
      </c>
      <c r="K275">
        <v>53210</v>
      </c>
      <c r="L275">
        <v>13000</v>
      </c>
      <c r="M275">
        <v>413111</v>
      </c>
      <c r="N275" t="s">
        <v>3093</v>
      </c>
      <c r="P275" t="s">
        <v>89</v>
      </c>
      <c r="Q275" s="43">
        <v>0</v>
      </c>
      <c r="R275" t="s">
        <v>1381</v>
      </c>
      <c r="S275">
        <v>0</v>
      </c>
      <c r="V275" s="43">
        <f t="shared" si="4"/>
        <v>0</v>
      </c>
    </row>
    <row r="276" spans="1:22" x14ac:dyDescent="0.3">
      <c r="A276">
        <v>2024</v>
      </c>
      <c r="B276">
        <v>17683</v>
      </c>
      <c r="C276" t="s">
        <v>3172</v>
      </c>
      <c r="D276" s="42">
        <v>45444</v>
      </c>
      <c r="E276" t="s">
        <v>3160</v>
      </c>
      <c r="F276">
        <v>111</v>
      </c>
      <c r="G276" t="s">
        <v>3451</v>
      </c>
      <c r="H276">
        <v>43500</v>
      </c>
      <c r="I276">
        <v>1500</v>
      </c>
      <c r="J276">
        <v>0</v>
      </c>
      <c r="K276">
        <v>53950</v>
      </c>
      <c r="L276">
        <v>1500</v>
      </c>
      <c r="M276">
        <v>413111</v>
      </c>
      <c r="N276" t="s">
        <v>3093</v>
      </c>
      <c r="P276" t="s">
        <v>3452</v>
      </c>
      <c r="Q276" s="43">
        <v>0</v>
      </c>
      <c r="R276" t="s">
        <v>3411</v>
      </c>
      <c r="S276">
        <v>0</v>
      </c>
      <c r="T276" t="s">
        <v>3454</v>
      </c>
      <c r="V276" s="43">
        <f t="shared" si="4"/>
        <v>0</v>
      </c>
    </row>
    <row r="277" spans="1:22" x14ac:dyDescent="0.3">
      <c r="A277">
        <v>2024</v>
      </c>
      <c r="B277">
        <v>17683</v>
      </c>
      <c r="C277" t="s">
        <v>3172</v>
      </c>
      <c r="D277" s="42">
        <v>45444</v>
      </c>
      <c r="E277" t="s">
        <v>3160</v>
      </c>
      <c r="F277">
        <v>111</v>
      </c>
      <c r="G277" t="s">
        <v>3453</v>
      </c>
      <c r="H277">
        <v>43500</v>
      </c>
      <c r="I277">
        <v>2060</v>
      </c>
      <c r="J277">
        <v>0</v>
      </c>
      <c r="K277">
        <v>53950</v>
      </c>
      <c r="L277">
        <v>2060</v>
      </c>
      <c r="M277">
        <v>413111</v>
      </c>
      <c r="N277" t="s">
        <v>3093</v>
      </c>
      <c r="P277" t="s">
        <v>3452</v>
      </c>
      <c r="Q277" s="43">
        <v>0</v>
      </c>
      <c r="R277" t="s">
        <v>3411</v>
      </c>
      <c r="S277">
        <v>0</v>
      </c>
      <c r="V277" s="43">
        <f t="shared" si="4"/>
        <v>0</v>
      </c>
    </row>
    <row r="278" spans="1:22" x14ac:dyDescent="0.3">
      <c r="A278">
        <v>2024</v>
      </c>
      <c r="B278">
        <v>17683</v>
      </c>
      <c r="C278" t="s">
        <v>3172</v>
      </c>
      <c r="D278" s="42">
        <v>45450</v>
      </c>
      <c r="E278" t="s">
        <v>3160</v>
      </c>
      <c r="F278">
        <v>111</v>
      </c>
      <c r="G278" t="s">
        <v>3455</v>
      </c>
      <c r="H278">
        <v>43500</v>
      </c>
      <c r="I278">
        <v>12014</v>
      </c>
      <c r="J278">
        <v>0</v>
      </c>
      <c r="K278">
        <v>53950</v>
      </c>
      <c r="L278">
        <v>12014</v>
      </c>
      <c r="M278">
        <v>436222</v>
      </c>
      <c r="N278" t="s">
        <v>3093</v>
      </c>
      <c r="P278" t="s">
        <v>289</v>
      </c>
      <c r="Q278" s="43">
        <v>0</v>
      </c>
      <c r="R278" t="s">
        <v>3109</v>
      </c>
      <c r="S278">
        <v>0</v>
      </c>
      <c r="V278" s="43">
        <f t="shared" si="4"/>
        <v>0</v>
      </c>
    </row>
    <row r="279" spans="1:22" x14ac:dyDescent="0.3">
      <c r="A279">
        <v>2024</v>
      </c>
      <c r="B279">
        <v>17683</v>
      </c>
      <c r="C279" t="s">
        <v>3172</v>
      </c>
      <c r="D279" s="42">
        <v>45453</v>
      </c>
      <c r="E279" t="s">
        <v>3160</v>
      </c>
      <c r="F279">
        <v>111</v>
      </c>
      <c r="G279" t="s">
        <v>3456</v>
      </c>
      <c r="H279">
        <v>43500</v>
      </c>
      <c r="I279">
        <v>10996</v>
      </c>
      <c r="J279">
        <v>0</v>
      </c>
      <c r="K279">
        <v>53950</v>
      </c>
      <c r="L279">
        <v>9679.33</v>
      </c>
      <c r="M279">
        <v>439111</v>
      </c>
      <c r="N279" t="s">
        <v>3093</v>
      </c>
      <c r="P279" t="s">
        <v>389</v>
      </c>
      <c r="Q279" s="43">
        <v>0</v>
      </c>
      <c r="R279" t="s">
        <v>3109</v>
      </c>
      <c r="S279">
        <v>0</v>
      </c>
      <c r="V279" s="43">
        <f t="shared" si="4"/>
        <v>0</v>
      </c>
    </row>
    <row r="280" spans="1:22" x14ac:dyDescent="0.3">
      <c r="A280">
        <v>2024</v>
      </c>
      <c r="B280">
        <v>15381</v>
      </c>
      <c r="C280" t="s">
        <v>3355</v>
      </c>
      <c r="D280" s="42">
        <v>45444</v>
      </c>
      <c r="E280" t="s">
        <v>3160</v>
      </c>
      <c r="F280">
        <v>111</v>
      </c>
      <c r="G280" t="s">
        <v>3457</v>
      </c>
      <c r="H280">
        <v>43500</v>
      </c>
      <c r="I280">
        <v>28800</v>
      </c>
      <c r="J280">
        <v>0</v>
      </c>
      <c r="K280">
        <v>53210</v>
      </c>
      <c r="L280">
        <v>28800</v>
      </c>
      <c r="M280">
        <v>436222</v>
      </c>
      <c r="N280" t="s">
        <v>3093</v>
      </c>
      <c r="P280" t="s">
        <v>940</v>
      </c>
      <c r="Q280" s="43">
        <v>0</v>
      </c>
      <c r="R280" t="s">
        <v>1381</v>
      </c>
      <c r="S280">
        <v>0</v>
      </c>
      <c r="V280" s="43">
        <f t="shared" si="4"/>
        <v>0</v>
      </c>
    </row>
    <row r="281" spans="1:22" x14ac:dyDescent="0.3">
      <c r="A281">
        <v>2024</v>
      </c>
      <c r="B281">
        <v>15381</v>
      </c>
      <c r="C281" t="s">
        <v>3355</v>
      </c>
      <c r="D281" s="42">
        <v>45444</v>
      </c>
      <c r="E281" t="s">
        <v>3160</v>
      </c>
      <c r="F281">
        <v>111</v>
      </c>
      <c r="G281" t="s">
        <v>3458</v>
      </c>
      <c r="H281">
        <v>43500</v>
      </c>
      <c r="I281">
        <v>28260</v>
      </c>
      <c r="J281">
        <v>0</v>
      </c>
      <c r="K281">
        <v>53210</v>
      </c>
      <c r="L281">
        <v>28260</v>
      </c>
      <c r="M281">
        <v>421114</v>
      </c>
      <c r="N281" t="s">
        <v>3093</v>
      </c>
      <c r="P281" t="s">
        <v>191</v>
      </c>
      <c r="Q281" s="43">
        <v>0</v>
      </c>
      <c r="R281" t="s">
        <v>1381</v>
      </c>
      <c r="S281">
        <v>0</v>
      </c>
      <c r="V281" s="43">
        <f t="shared" si="4"/>
        <v>0</v>
      </c>
    </row>
    <row r="282" spans="1:22" x14ac:dyDescent="0.3">
      <c r="A282">
        <v>2024</v>
      </c>
      <c r="B282">
        <v>14927</v>
      </c>
      <c r="C282" t="s">
        <v>3185</v>
      </c>
      <c r="D282" s="42">
        <v>45462</v>
      </c>
      <c r="E282" t="s">
        <v>3160</v>
      </c>
      <c r="F282">
        <v>111</v>
      </c>
      <c r="G282" t="s">
        <v>3459</v>
      </c>
      <c r="H282">
        <v>43500</v>
      </c>
      <c r="I282">
        <v>9400</v>
      </c>
      <c r="J282">
        <v>0</v>
      </c>
      <c r="K282">
        <v>53210</v>
      </c>
      <c r="L282">
        <v>9400</v>
      </c>
      <c r="M282">
        <v>414111</v>
      </c>
      <c r="N282" t="s">
        <v>3093</v>
      </c>
      <c r="P282" t="s">
        <v>334</v>
      </c>
      <c r="Q282" s="43">
        <v>0</v>
      </c>
      <c r="R282" t="s">
        <v>3164</v>
      </c>
      <c r="S282">
        <v>0</v>
      </c>
      <c r="V282" s="43">
        <f t="shared" si="4"/>
        <v>0</v>
      </c>
    </row>
    <row r="283" spans="1:22" x14ac:dyDescent="0.3">
      <c r="A283">
        <v>2024</v>
      </c>
      <c r="B283">
        <v>17386</v>
      </c>
      <c r="C283" t="s">
        <v>3365</v>
      </c>
      <c r="D283" s="42">
        <v>45456</v>
      </c>
      <c r="E283" t="s">
        <v>3160</v>
      </c>
      <c r="F283">
        <v>111</v>
      </c>
      <c r="G283" t="s">
        <v>3460</v>
      </c>
      <c r="H283">
        <v>43500</v>
      </c>
      <c r="I283">
        <v>5000</v>
      </c>
      <c r="J283">
        <v>0</v>
      </c>
      <c r="K283">
        <v>53210</v>
      </c>
      <c r="L283">
        <v>5000</v>
      </c>
      <c r="M283">
        <v>437111</v>
      </c>
      <c r="N283" t="s">
        <v>3093</v>
      </c>
      <c r="P283" t="s">
        <v>940</v>
      </c>
      <c r="Q283" s="43">
        <v>0</v>
      </c>
      <c r="R283" t="s">
        <v>1381</v>
      </c>
      <c r="S283">
        <v>0</v>
      </c>
      <c r="V283" s="43">
        <f t="shared" si="4"/>
        <v>0</v>
      </c>
    </row>
    <row r="284" spans="1:22" x14ac:dyDescent="0.3">
      <c r="A284">
        <v>2024</v>
      </c>
      <c r="B284">
        <v>16344</v>
      </c>
      <c r="C284" t="s">
        <v>3316</v>
      </c>
      <c r="D284" s="42">
        <v>45444</v>
      </c>
      <c r="E284" t="s">
        <v>3160</v>
      </c>
      <c r="F284">
        <v>111</v>
      </c>
      <c r="G284" t="s">
        <v>3461</v>
      </c>
      <c r="H284">
        <v>43500</v>
      </c>
      <c r="I284">
        <v>16727.939999999999</v>
      </c>
      <c r="J284">
        <v>0</v>
      </c>
      <c r="K284">
        <v>53210</v>
      </c>
      <c r="L284">
        <v>16727.939999999999</v>
      </c>
      <c r="M284">
        <v>436222</v>
      </c>
      <c r="N284" t="s">
        <v>3093</v>
      </c>
      <c r="P284" t="s">
        <v>508</v>
      </c>
      <c r="Q284" s="43">
        <v>44545</v>
      </c>
      <c r="R284" t="s">
        <v>3095</v>
      </c>
      <c r="S284">
        <v>0</v>
      </c>
      <c r="V284" s="43">
        <f t="shared" si="4"/>
        <v>44545</v>
      </c>
    </row>
    <row r="285" spans="1:22" x14ac:dyDescent="0.3">
      <c r="A285">
        <v>2024</v>
      </c>
      <c r="B285">
        <v>1576</v>
      </c>
      <c r="C285" t="s">
        <v>3110</v>
      </c>
      <c r="D285" s="42">
        <v>45460</v>
      </c>
      <c r="E285" t="s">
        <v>3160</v>
      </c>
      <c r="F285">
        <v>111</v>
      </c>
      <c r="G285" t="s">
        <v>3462</v>
      </c>
      <c r="H285">
        <v>43500</v>
      </c>
      <c r="I285">
        <v>1605</v>
      </c>
      <c r="J285">
        <v>0</v>
      </c>
      <c r="K285">
        <v>53210</v>
      </c>
      <c r="L285">
        <v>1605</v>
      </c>
      <c r="M285">
        <v>437111</v>
      </c>
      <c r="N285" t="s">
        <v>3093</v>
      </c>
      <c r="P285" t="s">
        <v>491</v>
      </c>
      <c r="Q285" s="43">
        <v>0</v>
      </c>
      <c r="R285" t="s">
        <v>3193</v>
      </c>
      <c r="S285">
        <v>0</v>
      </c>
      <c r="V285" s="43">
        <f t="shared" si="4"/>
        <v>0</v>
      </c>
    </row>
    <row r="286" spans="1:22" x14ac:dyDescent="0.3">
      <c r="A286">
        <v>2024</v>
      </c>
      <c r="B286">
        <v>1576</v>
      </c>
      <c r="C286" t="s">
        <v>3110</v>
      </c>
      <c r="D286" s="42">
        <v>45460</v>
      </c>
      <c r="E286" t="s">
        <v>3160</v>
      </c>
      <c r="F286">
        <v>111</v>
      </c>
      <c r="G286" t="s">
        <v>3463</v>
      </c>
      <c r="H286">
        <v>43500</v>
      </c>
      <c r="I286">
        <v>1050</v>
      </c>
      <c r="J286">
        <v>0</v>
      </c>
      <c r="K286">
        <v>53210</v>
      </c>
      <c r="L286">
        <v>1050</v>
      </c>
      <c r="M286">
        <v>437111</v>
      </c>
      <c r="N286" t="s">
        <v>3093</v>
      </c>
      <c r="P286" t="s">
        <v>471</v>
      </c>
      <c r="Q286" s="43">
        <v>0</v>
      </c>
      <c r="R286" t="s">
        <v>3193</v>
      </c>
      <c r="S286">
        <v>0</v>
      </c>
      <c r="V286" s="43">
        <f t="shared" si="4"/>
        <v>0</v>
      </c>
    </row>
    <row r="287" spans="1:22" x14ac:dyDescent="0.3">
      <c r="A287">
        <v>2024</v>
      </c>
      <c r="B287">
        <v>1576</v>
      </c>
      <c r="C287" t="s">
        <v>3110</v>
      </c>
      <c r="D287" s="42">
        <v>45460</v>
      </c>
      <c r="E287" t="s">
        <v>3160</v>
      </c>
      <c r="F287">
        <v>111</v>
      </c>
      <c r="G287" t="s">
        <v>3464</v>
      </c>
      <c r="H287">
        <v>43500</v>
      </c>
      <c r="I287">
        <v>1050</v>
      </c>
      <c r="J287">
        <v>0</v>
      </c>
      <c r="K287">
        <v>53210</v>
      </c>
      <c r="L287">
        <v>1050</v>
      </c>
      <c r="M287">
        <v>437111</v>
      </c>
      <c r="N287" t="s">
        <v>3093</v>
      </c>
      <c r="P287" t="s">
        <v>421</v>
      </c>
      <c r="Q287" s="43">
        <v>0</v>
      </c>
      <c r="R287" t="s">
        <v>3193</v>
      </c>
      <c r="S287">
        <v>0</v>
      </c>
      <c r="V287" s="43">
        <f t="shared" si="4"/>
        <v>0</v>
      </c>
    </row>
    <row r="288" spans="1:22" x14ac:dyDescent="0.3">
      <c r="A288">
        <v>2024</v>
      </c>
      <c r="B288">
        <v>1576</v>
      </c>
      <c r="C288" t="s">
        <v>3110</v>
      </c>
      <c r="D288" s="42">
        <v>45460</v>
      </c>
      <c r="E288" t="s">
        <v>3160</v>
      </c>
      <c r="F288">
        <v>111</v>
      </c>
      <c r="G288" t="s">
        <v>3465</v>
      </c>
      <c r="H288">
        <v>43500</v>
      </c>
      <c r="I288">
        <v>3210</v>
      </c>
      <c r="J288">
        <v>0</v>
      </c>
      <c r="K288">
        <v>53210</v>
      </c>
      <c r="L288">
        <v>3210</v>
      </c>
      <c r="M288">
        <v>437111</v>
      </c>
      <c r="N288" t="s">
        <v>3093</v>
      </c>
      <c r="P288" t="s">
        <v>463</v>
      </c>
      <c r="Q288" s="43">
        <v>0</v>
      </c>
      <c r="R288" t="s">
        <v>3193</v>
      </c>
      <c r="S288">
        <v>0</v>
      </c>
      <c r="V288" s="43">
        <f t="shared" si="4"/>
        <v>0</v>
      </c>
    </row>
    <row r="289" spans="1:22" x14ac:dyDescent="0.3">
      <c r="A289">
        <v>2024</v>
      </c>
      <c r="B289">
        <v>1576</v>
      </c>
      <c r="C289" t="s">
        <v>3110</v>
      </c>
      <c r="D289" s="42">
        <v>45460</v>
      </c>
      <c r="E289" t="s">
        <v>3160</v>
      </c>
      <c r="F289">
        <v>111</v>
      </c>
      <c r="G289" t="s">
        <v>3466</v>
      </c>
      <c r="H289">
        <v>43500</v>
      </c>
      <c r="I289">
        <v>2287.5</v>
      </c>
      <c r="J289">
        <v>0</v>
      </c>
      <c r="K289">
        <v>53210</v>
      </c>
      <c r="L289">
        <v>2287.5</v>
      </c>
      <c r="M289">
        <v>437111</v>
      </c>
      <c r="N289" t="s">
        <v>3093</v>
      </c>
      <c r="P289" t="s">
        <v>421</v>
      </c>
      <c r="Q289" s="43">
        <v>0</v>
      </c>
      <c r="R289" t="s">
        <v>3193</v>
      </c>
      <c r="S289">
        <v>0</v>
      </c>
      <c r="V289" s="43">
        <f t="shared" si="4"/>
        <v>0</v>
      </c>
    </row>
    <row r="290" spans="1:22" x14ac:dyDescent="0.3">
      <c r="A290">
        <v>2024</v>
      </c>
      <c r="B290">
        <v>1576</v>
      </c>
      <c r="C290" t="s">
        <v>3110</v>
      </c>
      <c r="D290" s="42">
        <v>45446</v>
      </c>
      <c r="E290" t="s">
        <v>3160</v>
      </c>
      <c r="F290">
        <v>111</v>
      </c>
      <c r="G290" t="s">
        <v>3467</v>
      </c>
      <c r="H290">
        <v>43500</v>
      </c>
      <c r="I290">
        <v>3346</v>
      </c>
      <c r="J290">
        <v>0</v>
      </c>
      <c r="K290">
        <v>53210</v>
      </c>
      <c r="L290">
        <v>3346</v>
      </c>
      <c r="M290">
        <v>442112</v>
      </c>
      <c r="N290" t="s">
        <v>3093</v>
      </c>
      <c r="P290" t="s">
        <v>67</v>
      </c>
      <c r="Q290" s="43">
        <v>0</v>
      </c>
      <c r="R290" t="s">
        <v>3193</v>
      </c>
      <c r="S290">
        <v>0</v>
      </c>
      <c r="V290" s="43">
        <f t="shared" si="4"/>
        <v>0</v>
      </c>
    </row>
    <row r="291" spans="1:22" x14ac:dyDescent="0.3">
      <c r="A291">
        <v>2024</v>
      </c>
      <c r="B291">
        <v>9841</v>
      </c>
      <c r="C291" t="s">
        <v>17</v>
      </c>
      <c r="D291" s="42">
        <v>45455</v>
      </c>
      <c r="E291" t="s">
        <v>3160</v>
      </c>
      <c r="F291">
        <v>111</v>
      </c>
      <c r="G291" t="s">
        <v>3468</v>
      </c>
      <c r="H291">
        <v>43500</v>
      </c>
      <c r="I291">
        <v>27946.42</v>
      </c>
      <c r="J291">
        <v>0</v>
      </c>
      <c r="K291">
        <v>53210</v>
      </c>
      <c r="L291">
        <v>27946.42</v>
      </c>
      <c r="M291">
        <v>437222</v>
      </c>
      <c r="N291" t="s">
        <v>3093</v>
      </c>
      <c r="P291" t="s">
        <v>467</v>
      </c>
      <c r="Q291" s="43">
        <v>59989</v>
      </c>
      <c r="R291" t="s">
        <v>3095</v>
      </c>
      <c r="S291">
        <v>0</v>
      </c>
      <c r="V291" s="43">
        <f t="shared" si="4"/>
        <v>59989</v>
      </c>
    </row>
    <row r="292" spans="1:22" x14ac:dyDescent="0.3">
      <c r="A292">
        <v>2024</v>
      </c>
      <c r="B292">
        <v>1576</v>
      </c>
      <c r="C292" t="s">
        <v>3110</v>
      </c>
      <c r="D292" s="42">
        <v>45460</v>
      </c>
      <c r="E292" t="s">
        <v>3160</v>
      </c>
      <c r="F292">
        <v>112</v>
      </c>
      <c r="G292" t="s">
        <v>3469</v>
      </c>
      <c r="H292">
        <v>43500</v>
      </c>
      <c r="I292">
        <v>499.01</v>
      </c>
      <c r="J292">
        <v>0</v>
      </c>
      <c r="K292">
        <v>53210</v>
      </c>
      <c r="L292">
        <v>499.01</v>
      </c>
      <c r="M292">
        <v>413111</v>
      </c>
      <c r="N292" t="s">
        <v>3093</v>
      </c>
      <c r="P292" t="s">
        <v>402</v>
      </c>
      <c r="Q292" s="43">
        <v>0</v>
      </c>
      <c r="R292" t="s">
        <v>3193</v>
      </c>
      <c r="S292">
        <v>0</v>
      </c>
      <c r="V292" s="43">
        <f t="shared" si="4"/>
        <v>0</v>
      </c>
    </row>
    <row r="293" spans="1:22" x14ac:dyDescent="0.3">
      <c r="A293">
        <v>2024</v>
      </c>
      <c r="B293">
        <v>1576</v>
      </c>
      <c r="C293" t="s">
        <v>3110</v>
      </c>
      <c r="D293" s="42">
        <v>45460</v>
      </c>
      <c r="E293" t="s">
        <v>3160</v>
      </c>
      <c r="F293">
        <v>112</v>
      </c>
      <c r="G293" t="s">
        <v>3470</v>
      </c>
      <c r="H293">
        <v>43500</v>
      </c>
      <c r="I293">
        <v>1050</v>
      </c>
      <c r="J293">
        <v>0</v>
      </c>
      <c r="K293">
        <v>53210</v>
      </c>
      <c r="L293">
        <v>1050</v>
      </c>
      <c r="M293">
        <v>413111</v>
      </c>
      <c r="N293" t="s">
        <v>3093</v>
      </c>
      <c r="P293" t="s">
        <v>483</v>
      </c>
      <c r="Q293" s="43">
        <v>0</v>
      </c>
      <c r="R293" t="s">
        <v>3193</v>
      </c>
      <c r="S293">
        <v>0</v>
      </c>
      <c r="V293" s="43">
        <f t="shared" si="4"/>
        <v>0</v>
      </c>
    </row>
    <row r="294" spans="1:22" x14ac:dyDescent="0.3">
      <c r="A294">
        <v>2024</v>
      </c>
      <c r="B294">
        <v>1576</v>
      </c>
      <c r="C294" t="s">
        <v>3110</v>
      </c>
      <c r="D294" s="42">
        <v>45460</v>
      </c>
      <c r="E294" t="s">
        <v>3160</v>
      </c>
      <c r="F294">
        <v>112</v>
      </c>
      <c r="G294" t="s">
        <v>3471</v>
      </c>
      <c r="H294">
        <v>43500</v>
      </c>
      <c r="I294">
        <v>3210</v>
      </c>
      <c r="J294">
        <v>0</v>
      </c>
      <c r="K294">
        <v>53210</v>
      </c>
      <c r="L294">
        <v>3210</v>
      </c>
      <c r="M294">
        <v>413111</v>
      </c>
      <c r="N294" t="s">
        <v>3093</v>
      </c>
      <c r="P294" t="s">
        <v>402</v>
      </c>
      <c r="Q294" s="43">
        <v>0</v>
      </c>
      <c r="R294" t="s">
        <v>3193</v>
      </c>
      <c r="S294">
        <v>0</v>
      </c>
      <c r="V294" s="43">
        <f t="shared" si="4"/>
        <v>0</v>
      </c>
    </row>
    <row r="295" spans="1:22" x14ac:dyDescent="0.3">
      <c r="A295">
        <v>2024</v>
      </c>
      <c r="B295">
        <v>1576</v>
      </c>
      <c r="C295" t="s">
        <v>3110</v>
      </c>
      <c r="D295" s="42">
        <v>45460</v>
      </c>
      <c r="E295" t="s">
        <v>3160</v>
      </c>
      <c r="F295">
        <v>112</v>
      </c>
      <c r="G295" t="s">
        <v>3472</v>
      </c>
      <c r="H295">
        <v>43500</v>
      </c>
      <c r="I295">
        <v>3210</v>
      </c>
      <c r="J295">
        <v>0</v>
      </c>
      <c r="K295">
        <v>53210</v>
      </c>
      <c r="L295">
        <v>3210</v>
      </c>
      <c r="M295">
        <v>413111</v>
      </c>
      <c r="N295" t="s">
        <v>3093</v>
      </c>
      <c r="P295" t="s">
        <v>483</v>
      </c>
      <c r="Q295" s="43">
        <v>0</v>
      </c>
      <c r="R295" t="s">
        <v>3193</v>
      </c>
      <c r="S295">
        <v>0</v>
      </c>
      <c r="V295" s="43">
        <f t="shared" si="4"/>
        <v>0</v>
      </c>
    </row>
    <row r="296" spans="1:22" x14ac:dyDescent="0.3">
      <c r="A296">
        <v>2024</v>
      </c>
      <c r="B296">
        <v>1576</v>
      </c>
      <c r="C296" t="s">
        <v>3110</v>
      </c>
      <c r="D296" s="42">
        <v>45460</v>
      </c>
      <c r="E296" t="s">
        <v>3160</v>
      </c>
      <c r="F296">
        <v>112</v>
      </c>
      <c r="G296" t="s">
        <v>3473</v>
      </c>
      <c r="H296">
        <v>43500</v>
      </c>
      <c r="I296">
        <v>3210</v>
      </c>
      <c r="J296">
        <v>0</v>
      </c>
      <c r="K296">
        <v>53210</v>
      </c>
      <c r="L296">
        <v>3210</v>
      </c>
      <c r="M296">
        <v>413111</v>
      </c>
      <c r="N296" t="s">
        <v>3093</v>
      </c>
      <c r="P296" t="s">
        <v>488</v>
      </c>
      <c r="Q296" s="43">
        <v>0</v>
      </c>
      <c r="R296" t="s">
        <v>3193</v>
      </c>
      <c r="S296">
        <v>0</v>
      </c>
      <c r="V296" s="43">
        <f t="shared" si="4"/>
        <v>0</v>
      </c>
    </row>
    <row r="297" spans="1:22" x14ac:dyDescent="0.3">
      <c r="A297">
        <v>2024</v>
      </c>
      <c r="B297">
        <v>17386</v>
      </c>
      <c r="C297" t="s">
        <v>3365</v>
      </c>
      <c r="D297" s="42">
        <v>45449</v>
      </c>
      <c r="E297" t="s">
        <v>3160</v>
      </c>
      <c r="F297">
        <v>112</v>
      </c>
      <c r="G297" t="s">
        <v>3474</v>
      </c>
      <c r="H297">
        <v>43500</v>
      </c>
      <c r="I297">
        <v>5000</v>
      </c>
      <c r="J297">
        <v>0</v>
      </c>
      <c r="K297">
        <v>53210</v>
      </c>
      <c r="L297">
        <v>5000</v>
      </c>
      <c r="M297">
        <v>437111</v>
      </c>
      <c r="N297" t="s">
        <v>3093</v>
      </c>
      <c r="P297" t="s">
        <v>80</v>
      </c>
      <c r="Q297" s="43">
        <v>0</v>
      </c>
      <c r="R297" t="s">
        <v>1381</v>
      </c>
      <c r="S297">
        <v>0</v>
      </c>
      <c r="V297" s="43">
        <f t="shared" si="4"/>
        <v>0</v>
      </c>
    </row>
    <row r="298" spans="1:22" x14ac:dyDescent="0.3">
      <c r="A298">
        <v>2024</v>
      </c>
      <c r="B298">
        <v>17683</v>
      </c>
      <c r="C298" t="s">
        <v>3172</v>
      </c>
      <c r="D298" s="42">
        <v>45468</v>
      </c>
      <c r="E298" t="s">
        <v>3160</v>
      </c>
      <c r="F298">
        <v>113</v>
      </c>
      <c r="G298" t="s">
        <v>3475</v>
      </c>
      <c r="H298">
        <v>43500</v>
      </c>
      <c r="I298">
        <v>12014</v>
      </c>
      <c r="J298">
        <v>0</v>
      </c>
      <c r="K298">
        <v>53950</v>
      </c>
      <c r="L298">
        <v>12014</v>
      </c>
      <c r="M298">
        <v>436222</v>
      </c>
      <c r="N298" t="s">
        <v>3093</v>
      </c>
      <c r="P298" t="s">
        <v>297</v>
      </c>
      <c r="Q298" s="43">
        <v>0</v>
      </c>
      <c r="R298" t="s">
        <v>3109</v>
      </c>
      <c r="S298">
        <v>0</v>
      </c>
      <c r="V298" s="43">
        <f t="shared" si="4"/>
        <v>0</v>
      </c>
    </row>
    <row r="299" spans="1:22" x14ac:dyDescent="0.3">
      <c r="A299">
        <v>2024</v>
      </c>
      <c r="B299">
        <v>17555</v>
      </c>
      <c r="C299" t="s">
        <v>3205</v>
      </c>
      <c r="D299" s="42">
        <v>45444</v>
      </c>
      <c r="E299" t="s">
        <v>3160</v>
      </c>
      <c r="F299">
        <v>113</v>
      </c>
      <c r="G299" t="s">
        <v>3476</v>
      </c>
      <c r="H299">
        <v>43500</v>
      </c>
      <c r="I299">
        <v>36765.660000000003</v>
      </c>
      <c r="J299">
        <v>0</v>
      </c>
      <c r="K299">
        <v>53210</v>
      </c>
      <c r="L299">
        <v>36765.660000000003</v>
      </c>
      <c r="M299">
        <v>437111</v>
      </c>
      <c r="N299" t="s">
        <v>3093</v>
      </c>
      <c r="P299" t="s">
        <v>491</v>
      </c>
      <c r="Q299" s="43">
        <v>67750</v>
      </c>
      <c r="R299" t="s">
        <v>3126</v>
      </c>
      <c r="S299">
        <v>0</v>
      </c>
      <c r="V299" s="43">
        <f t="shared" si="4"/>
        <v>67750</v>
      </c>
    </row>
    <row r="300" spans="1:22" x14ac:dyDescent="0.3">
      <c r="A300">
        <v>2024</v>
      </c>
      <c r="B300">
        <v>18595</v>
      </c>
      <c r="C300" t="s">
        <v>3477</v>
      </c>
      <c r="D300" s="42">
        <v>45449</v>
      </c>
      <c r="E300" t="s">
        <v>3160</v>
      </c>
      <c r="F300">
        <v>113</v>
      </c>
      <c r="G300" t="s">
        <v>3478</v>
      </c>
      <c r="H300">
        <v>43500</v>
      </c>
      <c r="I300">
        <v>6000</v>
      </c>
      <c r="J300">
        <v>0</v>
      </c>
      <c r="K300">
        <v>53950</v>
      </c>
      <c r="L300">
        <v>6000</v>
      </c>
      <c r="M300">
        <v>436222</v>
      </c>
      <c r="N300" t="s">
        <v>3093</v>
      </c>
      <c r="P300" t="s">
        <v>289</v>
      </c>
      <c r="Q300" s="43">
        <v>0</v>
      </c>
      <c r="R300" t="s">
        <v>3109</v>
      </c>
      <c r="S300">
        <v>0</v>
      </c>
      <c r="V300" s="43">
        <f t="shared" si="4"/>
        <v>0</v>
      </c>
    </row>
    <row r="301" spans="1:22" x14ac:dyDescent="0.3">
      <c r="A301">
        <v>2024</v>
      </c>
      <c r="B301">
        <v>17555</v>
      </c>
      <c r="C301" t="s">
        <v>3205</v>
      </c>
      <c r="D301" s="42">
        <v>45462</v>
      </c>
      <c r="E301" t="s">
        <v>3160</v>
      </c>
      <c r="F301">
        <v>114</v>
      </c>
      <c r="G301" t="s">
        <v>3479</v>
      </c>
      <c r="H301">
        <v>43500</v>
      </c>
      <c r="I301">
        <v>14604.96</v>
      </c>
      <c r="J301">
        <v>0</v>
      </c>
      <c r="K301">
        <v>53210</v>
      </c>
      <c r="L301">
        <v>12170.8</v>
      </c>
      <c r="M301">
        <v>413111</v>
      </c>
      <c r="N301" t="s">
        <v>3093</v>
      </c>
      <c r="P301" t="s">
        <v>478</v>
      </c>
      <c r="Q301" s="43">
        <v>0</v>
      </c>
      <c r="R301" t="s">
        <v>1381</v>
      </c>
      <c r="S301">
        <v>0</v>
      </c>
      <c r="V301" s="43">
        <f t="shared" si="4"/>
        <v>0</v>
      </c>
    </row>
    <row r="302" spans="1:22" x14ac:dyDescent="0.3">
      <c r="A302">
        <v>2024</v>
      </c>
      <c r="B302">
        <v>17683</v>
      </c>
      <c r="C302" t="s">
        <v>3172</v>
      </c>
      <c r="D302" s="42">
        <v>45467</v>
      </c>
      <c r="E302" t="s">
        <v>3160</v>
      </c>
      <c r="F302">
        <v>114</v>
      </c>
      <c r="G302" t="s">
        <v>3480</v>
      </c>
      <c r="H302">
        <v>43500</v>
      </c>
      <c r="I302">
        <v>17014</v>
      </c>
      <c r="J302">
        <v>0</v>
      </c>
      <c r="K302">
        <v>53950</v>
      </c>
      <c r="L302">
        <v>17014</v>
      </c>
      <c r="M302">
        <v>413111</v>
      </c>
      <c r="N302" t="s">
        <v>3093</v>
      </c>
      <c r="P302" t="s">
        <v>307</v>
      </c>
      <c r="Q302" s="43">
        <v>0</v>
      </c>
      <c r="R302" t="s">
        <v>3109</v>
      </c>
      <c r="S302">
        <v>0</v>
      </c>
      <c r="V302" s="43">
        <f t="shared" si="4"/>
        <v>0</v>
      </c>
    </row>
    <row r="303" spans="1:22" x14ac:dyDescent="0.3">
      <c r="A303">
        <v>2024</v>
      </c>
      <c r="B303">
        <v>17683</v>
      </c>
      <c r="C303" t="s">
        <v>3172</v>
      </c>
      <c r="D303" s="42">
        <v>45469</v>
      </c>
      <c r="E303" t="s">
        <v>3160</v>
      </c>
      <c r="F303">
        <v>114</v>
      </c>
      <c r="G303" t="s">
        <v>3481</v>
      </c>
      <c r="H303">
        <v>43500</v>
      </c>
      <c r="I303">
        <v>18166</v>
      </c>
      <c r="J303">
        <v>0</v>
      </c>
      <c r="K303">
        <v>53950</v>
      </c>
      <c r="L303">
        <v>18166</v>
      </c>
      <c r="M303">
        <v>421114</v>
      </c>
      <c r="N303" t="s">
        <v>3093</v>
      </c>
      <c r="P303" t="s">
        <v>372</v>
      </c>
      <c r="Q303" s="43">
        <v>0</v>
      </c>
      <c r="R303" t="s">
        <v>3109</v>
      </c>
      <c r="S303">
        <v>0</v>
      </c>
      <c r="V303" s="43">
        <f t="shared" si="4"/>
        <v>0</v>
      </c>
    </row>
    <row r="304" spans="1:22" x14ac:dyDescent="0.3">
      <c r="A304">
        <v>2024</v>
      </c>
      <c r="B304">
        <v>7276</v>
      </c>
      <c r="C304" t="s">
        <v>3482</v>
      </c>
      <c r="D304" s="42">
        <v>45468</v>
      </c>
      <c r="E304" t="s">
        <v>3160</v>
      </c>
      <c r="F304">
        <v>115</v>
      </c>
      <c r="G304" t="s">
        <v>3483</v>
      </c>
      <c r="H304">
        <v>43500</v>
      </c>
      <c r="I304">
        <v>9400</v>
      </c>
      <c r="J304">
        <v>900</v>
      </c>
      <c r="K304">
        <v>53940</v>
      </c>
      <c r="L304">
        <v>9400</v>
      </c>
      <c r="M304">
        <v>411111</v>
      </c>
      <c r="N304" t="s">
        <v>3093</v>
      </c>
      <c r="P304" t="s">
        <v>267</v>
      </c>
      <c r="Q304" s="43">
        <v>0</v>
      </c>
      <c r="R304" t="s">
        <v>3164</v>
      </c>
      <c r="S304">
        <v>0</v>
      </c>
      <c r="V304" s="43">
        <f t="shared" si="4"/>
        <v>0</v>
      </c>
    </row>
    <row r="305" spans="1:22" x14ac:dyDescent="0.3">
      <c r="A305">
        <v>2024</v>
      </c>
      <c r="B305">
        <v>17683</v>
      </c>
      <c r="C305" t="s">
        <v>3172</v>
      </c>
      <c r="D305" s="42">
        <v>45469</v>
      </c>
      <c r="E305" t="s">
        <v>3160</v>
      </c>
      <c r="F305">
        <v>115</v>
      </c>
      <c r="G305" t="s">
        <v>3484</v>
      </c>
      <c r="H305">
        <v>43500</v>
      </c>
      <c r="I305">
        <v>17014</v>
      </c>
      <c r="J305">
        <v>0</v>
      </c>
      <c r="K305">
        <v>53950</v>
      </c>
      <c r="L305">
        <v>17014</v>
      </c>
      <c r="M305">
        <v>437111</v>
      </c>
      <c r="N305" t="s">
        <v>3093</v>
      </c>
      <c r="P305" t="s">
        <v>331</v>
      </c>
      <c r="Q305" s="43">
        <v>0</v>
      </c>
      <c r="R305" t="s">
        <v>3109</v>
      </c>
      <c r="S305">
        <v>0</v>
      </c>
      <c r="V305" s="43">
        <f t="shared" si="4"/>
        <v>0</v>
      </c>
    </row>
    <row r="306" spans="1:22" x14ac:dyDescent="0.3">
      <c r="A306">
        <v>2024</v>
      </c>
      <c r="B306">
        <v>17683</v>
      </c>
      <c r="C306" t="s">
        <v>3172</v>
      </c>
      <c r="D306" s="42">
        <v>45470</v>
      </c>
      <c r="E306" t="s">
        <v>3160</v>
      </c>
      <c r="F306">
        <v>115</v>
      </c>
      <c r="G306" t="s">
        <v>3485</v>
      </c>
      <c r="H306">
        <v>43500</v>
      </c>
      <c r="I306">
        <v>17014</v>
      </c>
      <c r="J306">
        <v>0</v>
      </c>
      <c r="K306">
        <v>53950</v>
      </c>
      <c r="L306">
        <v>17014</v>
      </c>
      <c r="M306">
        <v>415111</v>
      </c>
      <c r="N306" t="s">
        <v>3093</v>
      </c>
      <c r="P306" t="s">
        <v>313</v>
      </c>
      <c r="Q306" s="43">
        <v>0</v>
      </c>
      <c r="R306" t="s">
        <v>3109</v>
      </c>
      <c r="S306">
        <v>0</v>
      </c>
      <c r="T306" t="s">
        <v>3487</v>
      </c>
      <c r="V306" s="43">
        <f t="shared" si="4"/>
        <v>0</v>
      </c>
    </row>
    <row r="307" spans="1:22" x14ac:dyDescent="0.3">
      <c r="A307">
        <v>2024</v>
      </c>
      <c r="B307">
        <v>1576</v>
      </c>
      <c r="C307" t="s">
        <v>3110</v>
      </c>
      <c r="D307" s="42">
        <v>45446</v>
      </c>
      <c r="E307" t="s">
        <v>3160</v>
      </c>
      <c r="F307">
        <v>116</v>
      </c>
      <c r="G307" t="s">
        <v>3486</v>
      </c>
      <c r="H307">
        <v>43500</v>
      </c>
      <c r="I307">
        <v>1020</v>
      </c>
      <c r="J307">
        <v>0</v>
      </c>
      <c r="K307">
        <v>53210</v>
      </c>
      <c r="L307">
        <v>1020</v>
      </c>
      <c r="M307">
        <v>413111</v>
      </c>
      <c r="N307" t="s">
        <v>3093</v>
      </c>
      <c r="P307" t="s">
        <v>322</v>
      </c>
      <c r="Q307" s="43">
        <v>0</v>
      </c>
      <c r="R307" t="s">
        <v>1381</v>
      </c>
      <c r="S307">
        <v>0</v>
      </c>
      <c r="T307" t="s">
        <v>3237</v>
      </c>
      <c r="V307" s="43">
        <f t="shared" si="4"/>
        <v>0</v>
      </c>
    </row>
    <row r="308" spans="1:22" x14ac:dyDescent="0.3">
      <c r="A308">
        <v>2024</v>
      </c>
      <c r="B308">
        <v>1576</v>
      </c>
      <c r="C308" t="s">
        <v>3110</v>
      </c>
      <c r="D308" s="42">
        <v>45449</v>
      </c>
      <c r="E308" t="s">
        <v>3160</v>
      </c>
      <c r="F308">
        <v>116</v>
      </c>
      <c r="G308" t="s">
        <v>3488</v>
      </c>
      <c r="H308">
        <v>43500</v>
      </c>
      <c r="I308">
        <v>2250</v>
      </c>
      <c r="J308">
        <v>0</v>
      </c>
      <c r="K308">
        <v>53210</v>
      </c>
      <c r="L308">
        <v>2250</v>
      </c>
      <c r="M308">
        <v>413111</v>
      </c>
      <c r="N308" t="s">
        <v>3093</v>
      </c>
      <c r="P308" t="s">
        <v>322</v>
      </c>
      <c r="Q308" s="43">
        <v>0</v>
      </c>
      <c r="R308" t="s">
        <v>1381</v>
      </c>
      <c r="S308">
        <v>0</v>
      </c>
      <c r="V308" s="43">
        <f t="shared" si="4"/>
        <v>0</v>
      </c>
    </row>
    <row r="309" spans="1:22" x14ac:dyDescent="0.3">
      <c r="A309">
        <v>2024</v>
      </c>
      <c r="B309">
        <v>1576</v>
      </c>
      <c r="C309" t="s">
        <v>3110</v>
      </c>
      <c r="D309" s="42">
        <v>45467</v>
      </c>
      <c r="E309" t="s">
        <v>3160</v>
      </c>
      <c r="F309">
        <v>116</v>
      </c>
      <c r="G309" t="s">
        <v>3489</v>
      </c>
      <c r="H309">
        <v>43500</v>
      </c>
      <c r="I309">
        <v>36975.599999999999</v>
      </c>
      <c r="J309">
        <v>0</v>
      </c>
      <c r="K309">
        <v>51460</v>
      </c>
      <c r="L309">
        <v>36975.599999999999</v>
      </c>
      <c r="M309">
        <v>413111</v>
      </c>
      <c r="N309" t="s">
        <v>3093</v>
      </c>
      <c r="O309">
        <v>4</v>
      </c>
      <c r="P309" t="s">
        <v>220</v>
      </c>
      <c r="Q309" s="43">
        <v>0</v>
      </c>
      <c r="R309" t="s">
        <v>3112</v>
      </c>
      <c r="S309">
        <v>0</v>
      </c>
      <c r="V309" s="43">
        <f t="shared" si="4"/>
        <v>0</v>
      </c>
    </row>
    <row r="310" spans="1:22" x14ac:dyDescent="0.3">
      <c r="A310">
        <v>2024</v>
      </c>
      <c r="B310">
        <v>1576</v>
      </c>
      <c r="C310" t="s">
        <v>3110</v>
      </c>
      <c r="D310" s="42">
        <v>45456</v>
      </c>
      <c r="E310" t="s">
        <v>3160</v>
      </c>
      <c r="F310">
        <v>116</v>
      </c>
      <c r="G310" t="s">
        <v>3490</v>
      </c>
      <c r="H310">
        <v>43500</v>
      </c>
      <c r="I310">
        <v>36066.53</v>
      </c>
      <c r="J310">
        <v>0</v>
      </c>
      <c r="K310">
        <v>51460</v>
      </c>
      <c r="L310">
        <v>36066.53</v>
      </c>
      <c r="M310">
        <v>437111</v>
      </c>
      <c r="N310" t="s">
        <v>3093</v>
      </c>
      <c r="O310">
        <v>4</v>
      </c>
      <c r="P310" t="s">
        <v>153</v>
      </c>
      <c r="Q310" s="43">
        <v>0</v>
      </c>
      <c r="R310" t="s">
        <v>3112</v>
      </c>
      <c r="S310">
        <v>0</v>
      </c>
      <c r="T310" t="s">
        <v>3242</v>
      </c>
      <c r="V310" s="43">
        <f t="shared" si="4"/>
        <v>0</v>
      </c>
    </row>
    <row r="311" spans="1:22" x14ac:dyDescent="0.3">
      <c r="A311">
        <v>2024</v>
      </c>
      <c r="B311">
        <v>1576</v>
      </c>
      <c r="C311" t="s">
        <v>3110</v>
      </c>
      <c r="D311" s="42">
        <v>45474</v>
      </c>
      <c r="E311" t="s">
        <v>3160</v>
      </c>
      <c r="F311">
        <v>118</v>
      </c>
      <c r="G311" t="s">
        <v>3491</v>
      </c>
      <c r="H311">
        <v>43500</v>
      </c>
      <c r="I311">
        <v>1700</v>
      </c>
      <c r="J311">
        <v>0</v>
      </c>
      <c r="K311">
        <v>53210</v>
      </c>
      <c r="L311">
        <v>1700</v>
      </c>
      <c r="M311">
        <v>414111</v>
      </c>
      <c r="N311" t="s">
        <v>3093</v>
      </c>
      <c r="P311" t="s">
        <v>334</v>
      </c>
      <c r="Q311" s="43">
        <v>0</v>
      </c>
      <c r="R311" t="s">
        <v>1381</v>
      </c>
      <c r="S311">
        <v>0</v>
      </c>
      <c r="V311" s="43">
        <f t="shared" si="4"/>
        <v>0</v>
      </c>
    </row>
    <row r="312" spans="1:22" x14ac:dyDescent="0.3">
      <c r="A312">
        <v>2024</v>
      </c>
      <c r="B312">
        <v>14927</v>
      </c>
      <c r="C312" t="s">
        <v>3185</v>
      </c>
      <c r="D312" s="42">
        <v>45475</v>
      </c>
      <c r="E312" t="s">
        <v>3160</v>
      </c>
      <c r="F312">
        <v>118</v>
      </c>
      <c r="G312" t="s">
        <v>3492</v>
      </c>
      <c r="H312">
        <v>43500</v>
      </c>
      <c r="I312">
        <v>9400</v>
      </c>
      <c r="J312">
        <v>900</v>
      </c>
      <c r="K312">
        <v>53940</v>
      </c>
      <c r="L312">
        <v>9400</v>
      </c>
      <c r="M312">
        <v>412111</v>
      </c>
      <c r="N312" t="s">
        <v>3093</v>
      </c>
      <c r="P312" t="s">
        <v>441</v>
      </c>
      <c r="Q312" s="43">
        <v>0</v>
      </c>
      <c r="R312" t="s">
        <v>3164</v>
      </c>
      <c r="S312">
        <v>0</v>
      </c>
      <c r="T312" t="s">
        <v>3494</v>
      </c>
      <c r="V312" s="43">
        <f t="shared" si="4"/>
        <v>0</v>
      </c>
    </row>
    <row r="313" spans="1:22" x14ac:dyDescent="0.3">
      <c r="A313">
        <v>2024</v>
      </c>
      <c r="B313">
        <v>13699</v>
      </c>
      <c r="C313" t="s">
        <v>3493</v>
      </c>
      <c r="D313" s="42">
        <v>45474</v>
      </c>
      <c r="E313" t="s">
        <v>3160</v>
      </c>
      <c r="F313">
        <v>118</v>
      </c>
      <c r="G313">
        <v>4032</v>
      </c>
      <c r="H313">
        <v>43500</v>
      </c>
      <c r="I313">
        <v>5000</v>
      </c>
      <c r="J313">
        <v>0</v>
      </c>
      <c r="K313">
        <v>53100</v>
      </c>
      <c r="L313">
        <v>5000</v>
      </c>
      <c r="M313">
        <v>437111</v>
      </c>
      <c r="N313" t="s">
        <v>3133</v>
      </c>
      <c r="P313" t="s">
        <v>163</v>
      </c>
      <c r="Q313" s="43">
        <v>0</v>
      </c>
      <c r="R313" t="s">
        <v>1381</v>
      </c>
      <c r="S313">
        <v>0</v>
      </c>
      <c r="V313" s="43">
        <f t="shared" si="4"/>
        <v>0</v>
      </c>
    </row>
    <row r="314" spans="1:22" x14ac:dyDescent="0.3">
      <c r="A314">
        <v>2024</v>
      </c>
      <c r="B314">
        <v>17683</v>
      </c>
      <c r="C314" t="s">
        <v>3172</v>
      </c>
      <c r="D314" s="42">
        <v>45475</v>
      </c>
      <c r="E314" t="s">
        <v>3160</v>
      </c>
      <c r="F314">
        <v>118</v>
      </c>
      <c r="G314" t="s">
        <v>3495</v>
      </c>
      <c r="H314">
        <v>43500</v>
      </c>
      <c r="I314">
        <v>12014</v>
      </c>
      <c r="J314">
        <v>0</v>
      </c>
      <c r="K314">
        <v>53950</v>
      </c>
      <c r="L314">
        <v>12014</v>
      </c>
      <c r="M314">
        <v>436222</v>
      </c>
      <c r="N314" t="s">
        <v>3093</v>
      </c>
      <c r="P314" t="s">
        <v>294</v>
      </c>
      <c r="Q314" s="43">
        <v>0</v>
      </c>
      <c r="R314" t="s">
        <v>3109</v>
      </c>
      <c r="S314">
        <v>0</v>
      </c>
      <c r="V314" s="43">
        <f t="shared" si="4"/>
        <v>0</v>
      </c>
    </row>
    <row r="315" spans="1:22" x14ac:dyDescent="0.3">
      <c r="A315">
        <v>2024</v>
      </c>
      <c r="B315">
        <v>17683</v>
      </c>
      <c r="C315" t="s">
        <v>3172</v>
      </c>
      <c r="D315" s="42">
        <v>45476</v>
      </c>
      <c r="E315" t="s">
        <v>3160</v>
      </c>
      <c r="F315">
        <v>118</v>
      </c>
      <c r="G315" t="s">
        <v>3496</v>
      </c>
      <c r="H315">
        <v>43500</v>
      </c>
      <c r="I315">
        <v>7383</v>
      </c>
      <c r="J315">
        <v>0</v>
      </c>
      <c r="K315">
        <v>53950</v>
      </c>
      <c r="L315">
        <v>7383</v>
      </c>
      <c r="M315">
        <v>437111</v>
      </c>
      <c r="N315" t="s">
        <v>3093</v>
      </c>
      <c r="P315" t="s">
        <v>111</v>
      </c>
      <c r="Q315" s="43">
        <v>0</v>
      </c>
      <c r="R315" t="s">
        <v>3109</v>
      </c>
      <c r="S315">
        <v>0</v>
      </c>
      <c r="V315" s="43">
        <f t="shared" si="4"/>
        <v>0</v>
      </c>
    </row>
    <row r="316" spans="1:22" x14ac:dyDescent="0.3">
      <c r="A316">
        <v>2024</v>
      </c>
      <c r="B316">
        <v>17683</v>
      </c>
      <c r="C316" t="s">
        <v>3172</v>
      </c>
      <c r="D316" s="42">
        <v>45478</v>
      </c>
      <c r="E316" t="s">
        <v>3160</v>
      </c>
      <c r="F316">
        <v>118</v>
      </c>
      <c r="G316" t="s">
        <v>3497</v>
      </c>
      <c r="H316">
        <v>43500</v>
      </c>
      <c r="I316">
        <v>11216</v>
      </c>
      <c r="J316">
        <v>0</v>
      </c>
      <c r="K316">
        <v>53950</v>
      </c>
      <c r="L316">
        <v>11216</v>
      </c>
      <c r="M316">
        <v>421114</v>
      </c>
      <c r="N316" t="s">
        <v>3093</v>
      </c>
      <c r="P316" t="s">
        <v>124</v>
      </c>
      <c r="Q316" s="43">
        <v>0</v>
      </c>
      <c r="R316" t="s">
        <v>3109</v>
      </c>
      <c r="S316">
        <v>0</v>
      </c>
      <c r="T316" t="s">
        <v>3153</v>
      </c>
      <c r="V316" s="43">
        <f t="shared" si="4"/>
        <v>0</v>
      </c>
    </row>
    <row r="317" spans="1:22" x14ac:dyDescent="0.3">
      <c r="A317">
        <v>2024</v>
      </c>
      <c r="B317">
        <v>15381</v>
      </c>
      <c r="C317" t="s">
        <v>3355</v>
      </c>
      <c r="D317" s="42">
        <v>45475</v>
      </c>
      <c r="E317" t="s">
        <v>3160</v>
      </c>
      <c r="F317">
        <v>119</v>
      </c>
      <c r="G317" t="s">
        <v>3498</v>
      </c>
      <c r="H317">
        <v>43500</v>
      </c>
      <c r="I317">
        <v>8400</v>
      </c>
      <c r="J317">
        <v>0</v>
      </c>
      <c r="K317">
        <v>53210</v>
      </c>
      <c r="L317">
        <v>8400</v>
      </c>
      <c r="M317">
        <v>437111</v>
      </c>
      <c r="N317" t="s">
        <v>3093</v>
      </c>
      <c r="P317" t="s">
        <v>204</v>
      </c>
      <c r="Q317" s="43">
        <v>0</v>
      </c>
      <c r="R317" t="s">
        <v>1381</v>
      </c>
      <c r="S317">
        <v>0</v>
      </c>
      <c r="T317" t="s">
        <v>3153</v>
      </c>
      <c r="V317" s="43">
        <f t="shared" si="4"/>
        <v>0</v>
      </c>
    </row>
    <row r="318" spans="1:22" x14ac:dyDescent="0.3">
      <c r="A318">
        <v>2024</v>
      </c>
      <c r="B318">
        <v>15381</v>
      </c>
      <c r="C318" t="s">
        <v>3355</v>
      </c>
      <c r="D318" s="42">
        <v>45481</v>
      </c>
      <c r="E318" t="s">
        <v>3160</v>
      </c>
      <c r="F318">
        <v>119</v>
      </c>
      <c r="G318" t="s">
        <v>3499</v>
      </c>
      <c r="H318">
        <v>43500</v>
      </c>
      <c r="I318">
        <v>8400</v>
      </c>
      <c r="J318">
        <v>0</v>
      </c>
      <c r="K318">
        <v>53210</v>
      </c>
      <c r="L318">
        <v>8400</v>
      </c>
      <c r="M318">
        <v>413111</v>
      </c>
      <c r="N318" t="s">
        <v>3093</v>
      </c>
      <c r="P318" t="s">
        <v>137</v>
      </c>
      <c r="Q318" s="43">
        <v>0</v>
      </c>
      <c r="R318" t="s">
        <v>1381</v>
      </c>
      <c r="S318">
        <v>0</v>
      </c>
      <c r="V318" s="43">
        <f t="shared" si="4"/>
        <v>0</v>
      </c>
    </row>
    <row r="319" spans="1:22" x14ac:dyDescent="0.3">
      <c r="A319">
        <v>2024</v>
      </c>
      <c r="B319">
        <v>15381</v>
      </c>
      <c r="C319" t="s">
        <v>3355</v>
      </c>
      <c r="D319" s="42">
        <v>45444</v>
      </c>
      <c r="E319" t="s">
        <v>3160</v>
      </c>
      <c r="F319">
        <v>120</v>
      </c>
      <c r="G319" t="s">
        <v>3500</v>
      </c>
      <c r="H319">
        <v>43500</v>
      </c>
      <c r="I319">
        <v>21012</v>
      </c>
      <c r="J319">
        <v>0</v>
      </c>
      <c r="K319">
        <v>53210</v>
      </c>
      <c r="L319">
        <v>21012</v>
      </c>
      <c r="M319">
        <v>441111</v>
      </c>
      <c r="N319" t="s">
        <v>3093</v>
      </c>
      <c r="P319" t="s">
        <v>184</v>
      </c>
      <c r="Q319" s="43">
        <v>0</v>
      </c>
      <c r="R319" t="s">
        <v>1381</v>
      </c>
      <c r="S319">
        <v>0</v>
      </c>
      <c r="V319" s="43">
        <f t="shared" si="4"/>
        <v>0</v>
      </c>
    </row>
    <row r="320" spans="1:22" x14ac:dyDescent="0.3">
      <c r="A320">
        <v>2024</v>
      </c>
      <c r="B320">
        <v>1576</v>
      </c>
      <c r="C320" t="s">
        <v>3110</v>
      </c>
      <c r="D320" s="42">
        <v>45455</v>
      </c>
      <c r="E320" t="s">
        <v>3160</v>
      </c>
      <c r="F320">
        <v>120</v>
      </c>
      <c r="G320" t="s">
        <v>3501</v>
      </c>
      <c r="H320">
        <v>43500</v>
      </c>
      <c r="I320">
        <v>3210</v>
      </c>
      <c r="J320">
        <v>0</v>
      </c>
      <c r="K320">
        <v>53210</v>
      </c>
      <c r="L320">
        <v>3210</v>
      </c>
      <c r="M320">
        <v>437111</v>
      </c>
      <c r="N320" t="s">
        <v>3093</v>
      </c>
      <c r="P320" t="s">
        <v>433</v>
      </c>
      <c r="Q320" s="43">
        <v>0</v>
      </c>
      <c r="R320" t="s">
        <v>3193</v>
      </c>
      <c r="S320">
        <v>0</v>
      </c>
      <c r="T320" t="s">
        <v>3503</v>
      </c>
      <c r="V320" s="43">
        <f t="shared" si="4"/>
        <v>0</v>
      </c>
    </row>
    <row r="321" spans="1:22" x14ac:dyDescent="0.3">
      <c r="A321">
        <v>2024</v>
      </c>
      <c r="B321">
        <v>13196</v>
      </c>
      <c r="C321" t="s">
        <v>3159</v>
      </c>
      <c r="D321" s="42">
        <v>45460</v>
      </c>
      <c r="E321" t="s">
        <v>3160</v>
      </c>
      <c r="F321">
        <v>121</v>
      </c>
      <c r="G321" t="s">
        <v>3502</v>
      </c>
      <c r="H321">
        <v>43500</v>
      </c>
      <c r="I321">
        <v>6445</v>
      </c>
      <c r="J321">
        <v>900</v>
      </c>
      <c r="K321">
        <v>51300</v>
      </c>
      <c r="L321">
        <v>6445</v>
      </c>
      <c r="M321">
        <v>412111</v>
      </c>
      <c r="N321" t="s">
        <v>3133</v>
      </c>
      <c r="P321" t="s">
        <v>325</v>
      </c>
      <c r="Q321" s="43">
        <v>0</v>
      </c>
      <c r="R321" t="s">
        <v>3272</v>
      </c>
      <c r="S321">
        <v>0</v>
      </c>
      <c r="V321" s="43">
        <f t="shared" si="4"/>
        <v>0</v>
      </c>
    </row>
    <row r="322" spans="1:22" x14ac:dyDescent="0.3">
      <c r="A322">
        <v>2024</v>
      </c>
      <c r="B322">
        <v>13196</v>
      </c>
      <c r="C322" t="s">
        <v>3159</v>
      </c>
      <c r="D322" s="42">
        <v>45453</v>
      </c>
      <c r="E322" t="s">
        <v>3160</v>
      </c>
      <c r="F322">
        <v>121</v>
      </c>
      <c r="G322" t="s">
        <v>3504</v>
      </c>
      <c r="H322">
        <v>43500</v>
      </c>
      <c r="I322">
        <v>3895</v>
      </c>
      <c r="J322">
        <v>900</v>
      </c>
      <c r="K322">
        <v>51300</v>
      </c>
      <c r="L322">
        <v>3895</v>
      </c>
      <c r="M322">
        <v>437111</v>
      </c>
      <c r="N322" t="s">
        <v>3133</v>
      </c>
      <c r="P322" t="s">
        <v>80</v>
      </c>
      <c r="Q322" s="43">
        <v>0</v>
      </c>
      <c r="R322" t="s">
        <v>1381</v>
      </c>
      <c r="S322">
        <v>0</v>
      </c>
      <c r="V322" s="43">
        <f t="shared" si="4"/>
        <v>0</v>
      </c>
    </row>
    <row r="323" spans="1:22" x14ac:dyDescent="0.3">
      <c r="A323">
        <v>2024</v>
      </c>
      <c r="B323">
        <v>13196</v>
      </c>
      <c r="C323" t="s">
        <v>3159</v>
      </c>
      <c r="D323" s="42">
        <v>45454</v>
      </c>
      <c r="E323" t="s">
        <v>3160</v>
      </c>
      <c r="F323">
        <v>121</v>
      </c>
      <c r="G323" t="s">
        <v>3505</v>
      </c>
      <c r="H323">
        <v>43500</v>
      </c>
      <c r="I323">
        <v>8812</v>
      </c>
      <c r="J323">
        <v>900</v>
      </c>
      <c r="K323">
        <v>51300</v>
      </c>
      <c r="L323">
        <v>8812</v>
      </c>
      <c r="M323">
        <v>436222</v>
      </c>
      <c r="N323" t="s">
        <v>3133</v>
      </c>
      <c r="P323" t="s">
        <v>272</v>
      </c>
      <c r="Q323" s="43">
        <v>0</v>
      </c>
      <c r="R323" t="s">
        <v>3272</v>
      </c>
      <c r="S323">
        <v>0</v>
      </c>
      <c r="V323" s="43">
        <f t="shared" ref="V323:V386" si="5">+Q323</f>
        <v>0</v>
      </c>
    </row>
    <row r="324" spans="1:22" x14ac:dyDescent="0.3">
      <c r="A324">
        <v>2024</v>
      </c>
      <c r="B324">
        <v>13196</v>
      </c>
      <c r="C324" t="s">
        <v>3159</v>
      </c>
      <c r="D324" s="42">
        <v>45455</v>
      </c>
      <c r="E324" t="s">
        <v>3160</v>
      </c>
      <c r="F324">
        <v>121</v>
      </c>
      <c r="G324" t="s">
        <v>3506</v>
      </c>
      <c r="H324">
        <v>43500</v>
      </c>
      <c r="I324">
        <v>2490</v>
      </c>
      <c r="J324">
        <v>888</v>
      </c>
      <c r="K324">
        <v>53940</v>
      </c>
      <c r="L324">
        <v>2490</v>
      </c>
      <c r="M324">
        <v>436222</v>
      </c>
      <c r="N324" t="s">
        <v>3093</v>
      </c>
      <c r="P324" t="s">
        <v>297</v>
      </c>
      <c r="Q324" s="43">
        <v>0</v>
      </c>
      <c r="R324" t="s">
        <v>3164</v>
      </c>
      <c r="S324">
        <v>0</v>
      </c>
      <c r="V324" s="43">
        <f t="shared" si="5"/>
        <v>0</v>
      </c>
    </row>
    <row r="325" spans="1:22" x14ac:dyDescent="0.3">
      <c r="A325">
        <v>2024</v>
      </c>
      <c r="B325">
        <v>13196</v>
      </c>
      <c r="C325" t="s">
        <v>3159</v>
      </c>
      <c r="D325" s="42">
        <v>45456</v>
      </c>
      <c r="E325" t="s">
        <v>3160</v>
      </c>
      <c r="F325">
        <v>121</v>
      </c>
      <c r="G325" t="s">
        <v>3507</v>
      </c>
      <c r="H325">
        <v>43500</v>
      </c>
      <c r="I325">
        <v>4640</v>
      </c>
      <c r="J325">
        <v>790</v>
      </c>
      <c r="K325">
        <v>53940</v>
      </c>
      <c r="L325">
        <v>4640</v>
      </c>
      <c r="M325">
        <v>437111</v>
      </c>
      <c r="N325" t="s">
        <v>3093</v>
      </c>
      <c r="P325" t="s">
        <v>508</v>
      </c>
      <c r="Q325" s="43">
        <v>0</v>
      </c>
      <c r="R325" t="s">
        <v>3164</v>
      </c>
      <c r="S325">
        <v>0</v>
      </c>
      <c r="V325" s="43">
        <f t="shared" si="5"/>
        <v>0</v>
      </c>
    </row>
    <row r="326" spans="1:22" x14ac:dyDescent="0.3">
      <c r="A326">
        <v>2024</v>
      </c>
      <c r="B326">
        <v>13196</v>
      </c>
      <c r="C326" t="s">
        <v>3159</v>
      </c>
      <c r="D326" s="42">
        <v>45460</v>
      </c>
      <c r="E326" t="s">
        <v>3160</v>
      </c>
      <c r="F326">
        <v>121</v>
      </c>
      <c r="G326" t="s">
        <v>3508</v>
      </c>
      <c r="H326">
        <v>43500</v>
      </c>
      <c r="I326">
        <v>11980</v>
      </c>
      <c r="J326">
        <v>0</v>
      </c>
      <c r="K326">
        <v>53210</v>
      </c>
      <c r="L326">
        <v>11980</v>
      </c>
      <c r="M326">
        <v>437111</v>
      </c>
      <c r="N326" t="s">
        <v>3093</v>
      </c>
      <c r="P326" t="s">
        <v>940</v>
      </c>
      <c r="Q326" s="43">
        <v>0</v>
      </c>
      <c r="R326" t="s">
        <v>1381</v>
      </c>
      <c r="S326">
        <v>0</v>
      </c>
      <c r="T326" t="s">
        <v>3202</v>
      </c>
      <c r="V326" s="43">
        <f t="shared" si="5"/>
        <v>0</v>
      </c>
    </row>
    <row r="327" spans="1:22" x14ac:dyDescent="0.3">
      <c r="A327">
        <v>2024</v>
      </c>
      <c r="B327">
        <v>13196</v>
      </c>
      <c r="C327" t="s">
        <v>3159</v>
      </c>
      <c r="D327" s="42">
        <v>45462</v>
      </c>
      <c r="E327" t="s">
        <v>3160</v>
      </c>
      <c r="F327">
        <v>121</v>
      </c>
      <c r="G327" t="s">
        <v>3509</v>
      </c>
      <c r="H327">
        <v>43500</v>
      </c>
      <c r="I327">
        <v>749</v>
      </c>
      <c r="J327">
        <v>900</v>
      </c>
      <c r="K327">
        <v>51300</v>
      </c>
      <c r="L327">
        <v>749</v>
      </c>
      <c r="M327">
        <v>436111</v>
      </c>
      <c r="N327" t="s">
        <v>3133</v>
      </c>
      <c r="P327" t="s">
        <v>884</v>
      </c>
      <c r="Q327" s="43">
        <v>0</v>
      </c>
      <c r="R327" t="s">
        <v>1383</v>
      </c>
      <c r="S327">
        <v>0</v>
      </c>
      <c r="V327" s="43">
        <f t="shared" si="5"/>
        <v>0</v>
      </c>
    </row>
    <row r="328" spans="1:22" x14ac:dyDescent="0.3">
      <c r="A328">
        <v>2024</v>
      </c>
      <c r="B328">
        <v>13196</v>
      </c>
      <c r="C328" t="s">
        <v>3159</v>
      </c>
      <c r="D328" s="42">
        <v>45463</v>
      </c>
      <c r="E328" t="s">
        <v>3160</v>
      </c>
      <c r="F328">
        <v>121</v>
      </c>
      <c r="G328" t="s">
        <v>3510</v>
      </c>
      <c r="H328">
        <v>43500</v>
      </c>
      <c r="I328">
        <v>2680</v>
      </c>
      <c r="J328">
        <v>912</v>
      </c>
      <c r="K328">
        <v>53940</v>
      </c>
      <c r="L328">
        <v>2680</v>
      </c>
      <c r="M328">
        <v>436222</v>
      </c>
      <c r="N328" t="s">
        <v>3093</v>
      </c>
      <c r="P328" t="s">
        <v>150</v>
      </c>
      <c r="Q328" s="43">
        <v>0</v>
      </c>
      <c r="R328" t="s">
        <v>3164</v>
      </c>
      <c r="S328">
        <v>0</v>
      </c>
      <c r="T328" t="s">
        <v>3202</v>
      </c>
      <c r="V328" s="43">
        <f t="shared" si="5"/>
        <v>0</v>
      </c>
    </row>
    <row r="329" spans="1:22" x14ac:dyDescent="0.3">
      <c r="A329">
        <v>2024</v>
      </c>
      <c r="B329">
        <v>13196</v>
      </c>
      <c r="C329" t="s">
        <v>3159</v>
      </c>
      <c r="D329" s="42">
        <v>45464</v>
      </c>
      <c r="E329" t="s">
        <v>3160</v>
      </c>
      <c r="F329">
        <v>121</v>
      </c>
      <c r="G329" t="s">
        <v>3511</v>
      </c>
      <c r="H329">
        <v>43500</v>
      </c>
      <c r="I329">
        <v>3098</v>
      </c>
      <c r="J329">
        <v>900</v>
      </c>
      <c r="K329">
        <v>51300</v>
      </c>
      <c r="L329">
        <v>3098</v>
      </c>
      <c r="M329">
        <v>437111</v>
      </c>
      <c r="N329" t="s">
        <v>3133</v>
      </c>
      <c r="P329" t="s">
        <v>433</v>
      </c>
      <c r="Q329" s="43">
        <v>0</v>
      </c>
      <c r="R329" t="s">
        <v>1383</v>
      </c>
      <c r="S329">
        <v>0</v>
      </c>
      <c r="V329" s="43">
        <f t="shared" si="5"/>
        <v>0</v>
      </c>
    </row>
    <row r="330" spans="1:22" x14ac:dyDescent="0.3">
      <c r="A330">
        <v>2024</v>
      </c>
      <c r="B330">
        <v>13196</v>
      </c>
      <c r="C330" t="s">
        <v>3159</v>
      </c>
      <c r="D330" s="42">
        <v>45467</v>
      </c>
      <c r="E330" t="s">
        <v>3160</v>
      </c>
      <c r="F330">
        <v>121</v>
      </c>
      <c r="G330" t="s">
        <v>3512</v>
      </c>
      <c r="H330">
        <v>43500</v>
      </c>
      <c r="I330">
        <v>4700</v>
      </c>
      <c r="J330">
        <v>709</v>
      </c>
      <c r="K330">
        <v>53940</v>
      </c>
      <c r="L330">
        <v>4700</v>
      </c>
      <c r="M330">
        <v>436222</v>
      </c>
      <c r="N330" t="s">
        <v>3093</v>
      </c>
      <c r="P330" t="s">
        <v>944</v>
      </c>
      <c r="Q330" s="43">
        <v>0</v>
      </c>
      <c r="R330" t="s">
        <v>3164</v>
      </c>
      <c r="S330">
        <v>0</v>
      </c>
      <c r="V330" s="43">
        <f t="shared" si="5"/>
        <v>0</v>
      </c>
    </row>
    <row r="331" spans="1:22" x14ac:dyDescent="0.3">
      <c r="A331">
        <v>2024</v>
      </c>
      <c r="B331">
        <v>13196</v>
      </c>
      <c r="C331" t="s">
        <v>3159</v>
      </c>
      <c r="D331" s="42">
        <v>45467</v>
      </c>
      <c r="E331" t="s">
        <v>3160</v>
      </c>
      <c r="F331">
        <v>121</v>
      </c>
      <c r="G331" t="s">
        <v>3513</v>
      </c>
      <c r="H331">
        <v>43500</v>
      </c>
      <c r="I331">
        <v>21000</v>
      </c>
      <c r="J331">
        <v>0</v>
      </c>
      <c r="K331">
        <v>51460</v>
      </c>
      <c r="L331">
        <v>21000</v>
      </c>
      <c r="M331">
        <v>436222</v>
      </c>
      <c r="N331" t="s">
        <v>3093</v>
      </c>
      <c r="O331">
        <v>2</v>
      </c>
      <c r="P331" t="s">
        <v>944</v>
      </c>
      <c r="Q331" s="43">
        <v>0</v>
      </c>
      <c r="R331" t="s">
        <v>3112</v>
      </c>
      <c r="S331">
        <v>0</v>
      </c>
      <c r="V331" s="43">
        <f t="shared" si="5"/>
        <v>0</v>
      </c>
    </row>
    <row r="332" spans="1:22" x14ac:dyDescent="0.3">
      <c r="A332">
        <v>2024</v>
      </c>
      <c r="B332">
        <v>13196</v>
      </c>
      <c r="C332" t="s">
        <v>3159</v>
      </c>
      <c r="D332" s="42">
        <v>45468</v>
      </c>
      <c r="E332" t="s">
        <v>3160</v>
      </c>
      <c r="F332">
        <v>121</v>
      </c>
      <c r="G332" t="s">
        <v>3514</v>
      </c>
      <c r="H332">
        <v>43500</v>
      </c>
      <c r="I332">
        <v>4640</v>
      </c>
      <c r="J332">
        <v>790</v>
      </c>
      <c r="K332">
        <v>53940</v>
      </c>
      <c r="L332">
        <v>4640</v>
      </c>
      <c r="M332">
        <v>437111</v>
      </c>
      <c r="N332" t="s">
        <v>3093</v>
      </c>
      <c r="P332" t="s">
        <v>1044</v>
      </c>
      <c r="Q332" s="43">
        <v>0</v>
      </c>
      <c r="R332" t="s">
        <v>3164</v>
      </c>
      <c r="S332">
        <v>0</v>
      </c>
      <c r="V332" s="43">
        <f t="shared" si="5"/>
        <v>0</v>
      </c>
    </row>
    <row r="333" spans="1:22" x14ac:dyDescent="0.3">
      <c r="A333">
        <v>2024</v>
      </c>
      <c r="B333">
        <v>13196</v>
      </c>
      <c r="C333" t="s">
        <v>3159</v>
      </c>
      <c r="D333" s="42">
        <v>45469</v>
      </c>
      <c r="E333" t="s">
        <v>3160</v>
      </c>
      <c r="F333">
        <v>121</v>
      </c>
      <c r="G333" t="s">
        <v>3515</v>
      </c>
      <c r="H333">
        <v>43500</v>
      </c>
      <c r="I333">
        <v>3900</v>
      </c>
      <c r="J333">
        <v>944</v>
      </c>
      <c r="K333">
        <v>53940</v>
      </c>
      <c r="L333">
        <v>3900</v>
      </c>
      <c r="M333">
        <v>436222</v>
      </c>
      <c r="N333" t="s">
        <v>3093</v>
      </c>
      <c r="P333" t="s">
        <v>166</v>
      </c>
      <c r="Q333" s="43">
        <v>0</v>
      </c>
      <c r="R333" t="s">
        <v>3164</v>
      </c>
      <c r="S333">
        <v>0</v>
      </c>
      <c r="V333" s="43">
        <f t="shared" si="5"/>
        <v>0</v>
      </c>
    </row>
    <row r="334" spans="1:22" x14ac:dyDescent="0.3">
      <c r="A334">
        <v>2024</v>
      </c>
      <c r="B334">
        <v>13196</v>
      </c>
      <c r="C334" t="s">
        <v>3159</v>
      </c>
      <c r="D334" s="42">
        <v>45469</v>
      </c>
      <c r="E334" t="s">
        <v>3160</v>
      </c>
      <c r="F334">
        <v>121</v>
      </c>
      <c r="G334" t="s">
        <v>3516</v>
      </c>
      <c r="H334">
        <v>43500</v>
      </c>
      <c r="I334">
        <v>7040</v>
      </c>
      <c r="J334">
        <v>886</v>
      </c>
      <c r="K334">
        <v>53940</v>
      </c>
      <c r="L334">
        <v>7040</v>
      </c>
      <c r="M334">
        <v>436222</v>
      </c>
      <c r="N334" t="s">
        <v>3093</v>
      </c>
      <c r="P334" t="s">
        <v>294</v>
      </c>
      <c r="Q334" s="43">
        <v>0</v>
      </c>
      <c r="R334" t="s">
        <v>3164</v>
      </c>
      <c r="S334">
        <v>0</v>
      </c>
      <c r="V334" s="43">
        <f t="shared" si="5"/>
        <v>0</v>
      </c>
    </row>
    <row r="335" spans="1:22" x14ac:dyDescent="0.3">
      <c r="A335">
        <v>2024</v>
      </c>
      <c r="B335">
        <v>13196</v>
      </c>
      <c r="C335" t="s">
        <v>3159</v>
      </c>
      <c r="D335" s="42">
        <v>45469</v>
      </c>
      <c r="E335" t="s">
        <v>3160</v>
      </c>
      <c r="F335">
        <v>121</v>
      </c>
      <c r="G335" t="s">
        <v>3517</v>
      </c>
      <c r="H335">
        <v>43500</v>
      </c>
      <c r="I335">
        <v>9910</v>
      </c>
      <c r="J335">
        <v>971</v>
      </c>
      <c r="K335">
        <v>53940</v>
      </c>
      <c r="L335">
        <v>9910</v>
      </c>
      <c r="M335">
        <v>436222</v>
      </c>
      <c r="N335" t="s">
        <v>3093</v>
      </c>
      <c r="P335" t="s">
        <v>508</v>
      </c>
      <c r="Q335" s="43">
        <v>0</v>
      </c>
      <c r="R335" t="s">
        <v>3164</v>
      </c>
      <c r="S335">
        <v>0</v>
      </c>
      <c r="V335" s="43">
        <f t="shared" si="5"/>
        <v>0</v>
      </c>
    </row>
    <row r="336" spans="1:22" x14ac:dyDescent="0.3">
      <c r="A336">
        <v>2024</v>
      </c>
      <c r="B336">
        <v>13196</v>
      </c>
      <c r="C336" t="s">
        <v>3159</v>
      </c>
      <c r="D336" s="42">
        <v>45469</v>
      </c>
      <c r="E336" t="s">
        <v>3160</v>
      </c>
      <c r="F336">
        <v>121</v>
      </c>
      <c r="G336" t="s">
        <v>3518</v>
      </c>
      <c r="H336">
        <v>43500</v>
      </c>
      <c r="I336">
        <v>1500</v>
      </c>
      <c r="J336">
        <v>0</v>
      </c>
      <c r="K336">
        <v>53210</v>
      </c>
      <c r="L336">
        <v>1500</v>
      </c>
      <c r="M336">
        <v>437111</v>
      </c>
      <c r="N336" t="s">
        <v>3093</v>
      </c>
      <c r="P336" t="s">
        <v>331</v>
      </c>
      <c r="Q336" s="43">
        <v>0</v>
      </c>
      <c r="R336" t="s">
        <v>3094</v>
      </c>
      <c r="S336">
        <v>0</v>
      </c>
      <c r="V336" s="43">
        <f t="shared" si="5"/>
        <v>0</v>
      </c>
    </row>
    <row r="337" spans="1:22" x14ac:dyDescent="0.3">
      <c r="A337">
        <v>2024</v>
      </c>
      <c r="B337">
        <v>13196</v>
      </c>
      <c r="C337" t="s">
        <v>3159</v>
      </c>
      <c r="D337" s="42">
        <v>45469</v>
      </c>
      <c r="E337" t="s">
        <v>3160</v>
      </c>
      <c r="F337">
        <v>121</v>
      </c>
      <c r="G337" t="s">
        <v>3519</v>
      </c>
      <c r="H337">
        <v>43500</v>
      </c>
      <c r="I337">
        <v>797</v>
      </c>
      <c r="J337">
        <v>799</v>
      </c>
      <c r="K337">
        <v>53940</v>
      </c>
      <c r="L337">
        <v>797</v>
      </c>
      <c r="M337">
        <v>436222</v>
      </c>
      <c r="N337" t="s">
        <v>3093</v>
      </c>
      <c r="P337" t="s">
        <v>459</v>
      </c>
      <c r="Q337" s="43">
        <v>0</v>
      </c>
      <c r="R337" t="s">
        <v>3164</v>
      </c>
      <c r="S337">
        <v>0</v>
      </c>
      <c r="V337" s="43">
        <f t="shared" si="5"/>
        <v>0</v>
      </c>
    </row>
    <row r="338" spans="1:22" x14ac:dyDescent="0.3">
      <c r="A338">
        <v>2024</v>
      </c>
      <c r="B338">
        <v>13196</v>
      </c>
      <c r="C338" t="s">
        <v>3159</v>
      </c>
      <c r="D338" s="42">
        <v>45471</v>
      </c>
      <c r="E338" t="s">
        <v>3160</v>
      </c>
      <c r="F338">
        <v>121</v>
      </c>
      <c r="G338" t="s">
        <v>3520</v>
      </c>
      <c r="H338">
        <v>43500</v>
      </c>
      <c r="I338">
        <v>11280</v>
      </c>
      <c r="J338">
        <v>964</v>
      </c>
      <c r="K338">
        <v>53940</v>
      </c>
      <c r="L338">
        <v>11280</v>
      </c>
      <c r="M338">
        <v>436222</v>
      </c>
      <c r="N338" t="s">
        <v>3093</v>
      </c>
      <c r="P338" t="s">
        <v>210</v>
      </c>
      <c r="Q338" s="43">
        <v>0</v>
      </c>
      <c r="R338" t="s">
        <v>3164</v>
      </c>
      <c r="S338">
        <v>0</v>
      </c>
      <c r="V338" s="43">
        <f t="shared" si="5"/>
        <v>0</v>
      </c>
    </row>
    <row r="339" spans="1:22" x14ac:dyDescent="0.3">
      <c r="A339">
        <v>2024</v>
      </c>
      <c r="B339">
        <v>13196</v>
      </c>
      <c r="C339" t="s">
        <v>3159</v>
      </c>
      <c r="D339" s="42">
        <v>45468</v>
      </c>
      <c r="E339" t="s">
        <v>3160</v>
      </c>
      <c r="F339">
        <v>121</v>
      </c>
      <c r="G339" t="s">
        <v>3521</v>
      </c>
      <c r="H339">
        <v>43500</v>
      </c>
      <c r="I339">
        <v>4700</v>
      </c>
      <c r="J339">
        <v>583</v>
      </c>
      <c r="K339">
        <v>53940</v>
      </c>
      <c r="L339">
        <v>4700</v>
      </c>
      <c r="M339">
        <v>707001</v>
      </c>
      <c r="N339" t="s">
        <v>3093</v>
      </c>
      <c r="P339" t="s">
        <v>3522</v>
      </c>
      <c r="Q339" s="43">
        <v>0</v>
      </c>
      <c r="R339" t="s">
        <v>3164</v>
      </c>
      <c r="S339">
        <v>0</v>
      </c>
      <c r="V339" s="43">
        <f t="shared" si="5"/>
        <v>0</v>
      </c>
    </row>
    <row r="340" spans="1:22" x14ac:dyDescent="0.3">
      <c r="A340">
        <v>2024</v>
      </c>
      <c r="B340">
        <v>15381</v>
      </c>
      <c r="C340" t="s">
        <v>3355</v>
      </c>
      <c r="D340" s="42">
        <v>45444</v>
      </c>
      <c r="E340" t="s">
        <v>3160</v>
      </c>
      <c r="F340">
        <v>122</v>
      </c>
      <c r="G340" t="s">
        <v>3523</v>
      </c>
      <c r="H340">
        <v>43500</v>
      </c>
      <c r="I340">
        <v>26916</v>
      </c>
      <c r="J340">
        <v>0</v>
      </c>
      <c r="K340">
        <v>53210</v>
      </c>
      <c r="L340">
        <v>22430</v>
      </c>
      <c r="M340">
        <v>437111</v>
      </c>
      <c r="N340" t="s">
        <v>3093</v>
      </c>
      <c r="P340" t="s">
        <v>965</v>
      </c>
      <c r="Q340" s="43">
        <v>0</v>
      </c>
      <c r="R340" t="s">
        <v>1381</v>
      </c>
      <c r="S340">
        <v>0</v>
      </c>
      <c r="V340" s="43">
        <f t="shared" si="5"/>
        <v>0</v>
      </c>
    </row>
    <row r="341" spans="1:22" x14ac:dyDescent="0.3">
      <c r="A341">
        <v>2024</v>
      </c>
      <c r="B341">
        <v>15381</v>
      </c>
      <c r="C341" t="s">
        <v>3355</v>
      </c>
      <c r="D341" s="42">
        <v>45469</v>
      </c>
      <c r="E341" t="s">
        <v>3160</v>
      </c>
      <c r="F341">
        <v>122</v>
      </c>
      <c r="G341" t="s">
        <v>3524</v>
      </c>
      <c r="H341">
        <v>43500</v>
      </c>
      <c r="I341">
        <v>8400</v>
      </c>
      <c r="J341">
        <v>0</v>
      </c>
      <c r="K341">
        <v>53210</v>
      </c>
      <c r="L341">
        <v>7000</v>
      </c>
      <c r="M341">
        <v>421114</v>
      </c>
      <c r="N341" t="s">
        <v>3093</v>
      </c>
      <c r="P341" t="s">
        <v>191</v>
      </c>
      <c r="Q341" s="43">
        <v>0</v>
      </c>
      <c r="R341" t="s">
        <v>1381</v>
      </c>
      <c r="S341">
        <v>0</v>
      </c>
      <c r="T341" t="s">
        <v>3237</v>
      </c>
      <c r="V341" s="43">
        <f t="shared" si="5"/>
        <v>0</v>
      </c>
    </row>
    <row r="342" spans="1:22" x14ac:dyDescent="0.3">
      <c r="A342">
        <v>2024</v>
      </c>
      <c r="B342">
        <v>1576</v>
      </c>
      <c r="C342" t="s">
        <v>3110</v>
      </c>
      <c r="D342" s="42">
        <v>45464</v>
      </c>
      <c r="E342" t="s">
        <v>3160</v>
      </c>
      <c r="F342">
        <v>122</v>
      </c>
      <c r="G342" t="s">
        <v>3525</v>
      </c>
      <c r="H342">
        <v>43500</v>
      </c>
      <c r="I342">
        <v>2550</v>
      </c>
      <c r="J342">
        <v>0</v>
      </c>
      <c r="K342">
        <v>53210</v>
      </c>
      <c r="L342">
        <v>2550</v>
      </c>
      <c r="M342">
        <v>436222</v>
      </c>
      <c r="N342" t="s">
        <v>3093</v>
      </c>
      <c r="P342" t="s">
        <v>289</v>
      </c>
      <c r="Q342" s="43">
        <v>0</v>
      </c>
      <c r="R342" t="s">
        <v>1381</v>
      </c>
      <c r="S342">
        <v>0</v>
      </c>
      <c r="V342" s="43">
        <f t="shared" si="5"/>
        <v>0</v>
      </c>
    </row>
    <row r="343" spans="1:22" x14ac:dyDescent="0.3">
      <c r="A343">
        <v>2024</v>
      </c>
      <c r="B343">
        <v>9841</v>
      </c>
      <c r="C343" t="s">
        <v>17</v>
      </c>
      <c r="D343" s="42">
        <v>45460</v>
      </c>
      <c r="E343" t="s">
        <v>3160</v>
      </c>
      <c r="F343">
        <v>122</v>
      </c>
      <c r="G343" t="s">
        <v>3526</v>
      </c>
      <c r="H343">
        <v>43500</v>
      </c>
      <c r="I343">
        <v>631086</v>
      </c>
      <c r="J343">
        <v>0</v>
      </c>
      <c r="K343">
        <v>53210</v>
      </c>
      <c r="L343">
        <v>525905</v>
      </c>
      <c r="M343">
        <v>437111</v>
      </c>
      <c r="N343" t="s">
        <v>3093</v>
      </c>
      <c r="P343" t="s">
        <v>500</v>
      </c>
      <c r="Q343" s="43">
        <v>0</v>
      </c>
      <c r="R343" t="s">
        <v>1381</v>
      </c>
      <c r="S343">
        <v>0</v>
      </c>
      <c r="V343" s="43">
        <f t="shared" si="5"/>
        <v>0</v>
      </c>
    </row>
    <row r="344" spans="1:22" x14ac:dyDescent="0.3">
      <c r="A344">
        <v>2024</v>
      </c>
      <c r="B344">
        <v>15381</v>
      </c>
      <c r="C344" t="s">
        <v>3355</v>
      </c>
      <c r="D344" s="42">
        <v>45482</v>
      </c>
      <c r="E344" t="s">
        <v>3160</v>
      </c>
      <c r="F344">
        <v>128</v>
      </c>
      <c r="G344" t="s">
        <v>3527</v>
      </c>
      <c r="H344">
        <v>43500</v>
      </c>
      <c r="I344">
        <v>20400</v>
      </c>
      <c r="J344">
        <v>0</v>
      </c>
      <c r="K344">
        <v>53210</v>
      </c>
      <c r="L344">
        <v>20400</v>
      </c>
      <c r="M344">
        <v>413111</v>
      </c>
      <c r="N344" t="s">
        <v>3093</v>
      </c>
      <c r="P344" t="s">
        <v>813</v>
      </c>
      <c r="Q344" s="43">
        <v>0</v>
      </c>
      <c r="R344" t="s">
        <v>1381</v>
      </c>
      <c r="S344">
        <v>0</v>
      </c>
      <c r="T344" t="s">
        <v>3153</v>
      </c>
      <c r="V344" s="43">
        <f t="shared" si="5"/>
        <v>0</v>
      </c>
    </row>
    <row r="345" spans="1:22" x14ac:dyDescent="0.3">
      <c r="A345">
        <v>2024</v>
      </c>
      <c r="B345">
        <v>15381</v>
      </c>
      <c r="C345" t="s">
        <v>3355</v>
      </c>
      <c r="D345" s="42">
        <v>45474</v>
      </c>
      <c r="E345" t="s">
        <v>3160</v>
      </c>
      <c r="F345">
        <v>128</v>
      </c>
      <c r="G345" t="s">
        <v>3528</v>
      </c>
      <c r="H345">
        <v>43500</v>
      </c>
      <c r="I345">
        <v>8400</v>
      </c>
      <c r="J345">
        <v>0</v>
      </c>
      <c r="K345">
        <v>53210</v>
      </c>
      <c r="L345">
        <v>8400</v>
      </c>
      <c r="M345">
        <v>425001</v>
      </c>
      <c r="N345" t="s">
        <v>3093</v>
      </c>
      <c r="P345" t="s">
        <v>342</v>
      </c>
      <c r="Q345" s="43">
        <v>0</v>
      </c>
      <c r="R345" t="s">
        <v>1381</v>
      </c>
      <c r="S345">
        <v>0</v>
      </c>
      <c r="T345" t="s">
        <v>3153</v>
      </c>
      <c r="V345" s="43">
        <f t="shared" si="5"/>
        <v>0</v>
      </c>
    </row>
    <row r="346" spans="1:22" x14ac:dyDescent="0.3">
      <c r="A346">
        <v>2024</v>
      </c>
      <c r="B346">
        <v>15381</v>
      </c>
      <c r="C346" t="s">
        <v>3355</v>
      </c>
      <c r="D346" s="42">
        <v>45474</v>
      </c>
      <c r="E346" t="s">
        <v>3160</v>
      </c>
      <c r="F346">
        <v>128</v>
      </c>
      <c r="G346" t="s">
        <v>3529</v>
      </c>
      <c r="H346">
        <v>43500</v>
      </c>
      <c r="I346">
        <v>8400</v>
      </c>
      <c r="J346">
        <v>0</v>
      </c>
      <c r="K346">
        <v>53210</v>
      </c>
      <c r="L346">
        <v>8400</v>
      </c>
      <c r="M346">
        <v>437111</v>
      </c>
      <c r="N346" t="s">
        <v>3093</v>
      </c>
      <c r="P346" t="s">
        <v>187</v>
      </c>
      <c r="Q346" s="43">
        <v>0</v>
      </c>
      <c r="R346" t="s">
        <v>1381</v>
      </c>
      <c r="S346">
        <v>0</v>
      </c>
      <c r="V346" s="43">
        <f t="shared" si="5"/>
        <v>0</v>
      </c>
    </row>
    <row r="347" spans="1:22" x14ac:dyDescent="0.3">
      <c r="A347">
        <v>2024</v>
      </c>
      <c r="B347">
        <v>16929</v>
      </c>
      <c r="C347" t="s">
        <v>3197</v>
      </c>
      <c r="D347" s="42">
        <v>45474</v>
      </c>
      <c r="E347" t="s">
        <v>3160</v>
      </c>
      <c r="F347">
        <v>128</v>
      </c>
      <c r="G347" t="s">
        <v>3530</v>
      </c>
      <c r="H347">
        <v>43500</v>
      </c>
      <c r="I347">
        <v>17150</v>
      </c>
      <c r="J347">
        <v>0</v>
      </c>
      <c r="K347">
        <v>53210</v>
      </c>
      <c r="L347">
        <v>17150</v>
      </c>
      <c r="M347">
        <v>436222</v>
      </c>
      <c r="N347" t="s">
        <v>3093</v>
      </c>
      <c r="P347" t="s">
        <v>406</v>
      </c>
      <c r="Q347" s="43">
        <v>0</v>
      </c>
      <c r="R347" t="s">
        <v>1381</v>
      </c>
      <c r="S347">
        <v>0</v>
      </c>
      <c r="V347" s="43">
        <f t="shared" si="5"/>
        <v>0</v>
      </c>
    </row>
    <row r="348" spans="1:22" x14ac:dyDescent="0.3">
      <c r="A348">
        <v>2024</v>
      </c>
      <c r="B348">
        <v>16929</v>
      </c>
      <c r="C348" t="s">
        <v>3197</v>
      </c>
      <c r="D348" s="42">
        <v>45481</v>
      </c>
      <c r="E348" t="s">
        <v>3160</v>
      </c>
      <c r="F348">
        <v>128</v>
      </c>
      <c r="G348" t="s">
        <v>3531</v>
      </c>
      <c r="H348">
        <v>43500</v>
      </c>
      <c r="I348">
        <v>17700</v>
      </c>
      <c r="J348">
        <v>0</v>
      </c>
      <c r="K348">
        <v>53210</v>
      </c>
      <c r="L348">
        <v>17700</v>
      </c>
      <c r="M348">
        <v>436222</v>
      </c>
      <c r="N348" t="s">
        <v>3093</v>
      </c>
      <c r="P348" t="s">
        <v>406</v>
      </c>
      <c r="Q348" s="43">
        <v>0</v>
      </c>
      <c r="R348" t="s">
        <v>1381</v>
      </c>
      <c r="S348">
        <v>0</v>
      </c>
      <c r="V348" s="43">
        <f t="shared" si="5"/>
        <v>0</v>
      </c>
    </row>
    <row r="349" spans="1:22" x14ac:dyDescent="0.3">
      <c r="A349">
        <v>2024</v>
      </c>
      <c r="B349">
        <v>1576</v>
      </c>
      <c r="C349" t="s">
        <v>3110</v>
      </c>
      <c r="D349" s="42">
        <v>45474</v>
      </c>
      <c r="E349" t="s">
        <v>3160</v>
      </c>
      <c r="F349">
        <v>128</v>
      </c>
      <c r="G349" t="s">
        <v>3532</v>
      </c>
      <c r="H349">
        <v>43500</v>
      </c>
      <c r="I349">
        <v>18223.2</v>
      </c>
      <c r="J349">
        <v>0</v>
      </c>
      <c r="K349">
        <v>51460</v>
      </c>
      <c r="L349">
        <v>18223.2</v>
      </c>
      <c r="M349">
        <v>413111</v>
      </c>
      <c r="N349" t="s">
        <v>3093</v>
      </c>
      <c r="O349">
        <v>2</v>
      </c>
      <c r="P349" t="s">
        <v>42</v>
      </c>
      <c r="Q349" s="43">
        <v>0</v>
      </c>
      <c r="R349" t="s">
        <v>3112</v>
      </c>
      <c r="S349">
        <v>0</v>
      </c>
      <c r="V349" s="43">
        <f t="shared" si="5"/>
        <v>0</v>
      </c>
    </row>
    <row r="350" spans="1:22" x14ac:dyDescent="0.3">
      <c r="A350">
        <v>2024</v>
      </c>
      <c r="B350">
        <v>18607</v>
      </c>
      <c r="C350" t="s">
        <v>3533</v>
      </c>
      <c r="D350" s="42">
        <v>45476</v>
      </c>
      <c r="E350" t="s">
        <v>3160</v>
      </c>
      <c r="F350">
        <v>128</v>
      </c>
      <c r="G350" t="s">
        <v>3534</v>
      </c>
      <c r="H350">
        <v>43500</v>
      </c>
      <c r="I350">
        <v>14000</v>
      </c>
      <c r="J350">
        <v>0</v>
      </c>
      <c r="K350">
        <v>53210</v>
      </c>
      <c r="L350">
        <v>14000</v>
      </c>
      <c r="M350">
        <v>421114</v>
      </c>
      <c r="N350" t="s">
        <v>3093</v>
      </c>
      <c r="P350" t="s">
        <v>519</v>
      </c>
      <c r="Q350" s="43">
        <v>0</v>
      </c>
      <c r="R350" t="s">
        <v>1381</v>
      </c>
      <c r="S350">
        <v>0</v>
      </c>
      <c r="V350" s="43">
        <f t="shared" si="5"/>
        <v>0</v>
      </c>
    </row>
    <row r="351" spans="1:22" x14ac:dyDescent="0.3">
      <c r="A351">
        <v>2024</v>
      </c>
      <c r="B351">
        <v>18346</v>
      </c>
      <c r="C351" t="s">
        <v>3535</v>
      </c>
      <c r="D351" s="42">
        <v>45481</v>
      </c>
      <c r="E351" t="s">
        <v>3160</v>
      </c>
      <c r="F351">
        <v>128</v>
      </c>
      <c r="G351">
        <v>118</v>
      </c>
      <c r="H351">
        <v>43500</v>
      </c>
      <c r="I351">
        <v>30000</v>
      </c>
      <c r="J351">
        <v>0</v>
      </c>
      <c r="K351">
        <v>53210</v>
      </c>
      <c r="L351">
        <v>30000</v>
      </c>
      <c r="M351">
        <v>436111</v>
      </c>
      <c r="N351" t="s">
        <v>3093</v>
      </c>
      <c r="P351" t="s">
        <v>215</v>
      </c>
      <c r="Q351" s="43">
        <v>0</v>
      </c>
      <c r="R351" t="s">
        <v>1381</v>
      </c>
      <c r="S351">
        <v>0</v>
      </c>
      <c r="V351" s="43">
        <f t="shared" si="5"/>
        <v>0</v>
      </c>
    </row>
    <row r="352" spans="1:22" x14ac:dyDescent="0.3">
      <c r="A352">
        <v>2024</v>
      </c>
      <c r="B352">
        <v>17683</v>
      </c>
      <c r="C352" t="s">
        <v>3172</v>
      </c>
      <c r="D352" s="42">
        <v>45476</v>
      </c>
      <c r="E352" t="s">
        <v>3160</v>
      </c>
      <c r="F352">
        <v>128</v>
      </c>
      <c r="G352" t="s">
        <v>3536</v>
      </c>
      <c r="H352">
        <v>43500</v>
      </c>
      <c r="I352">
        <v>18166</v>
      </c>
      <c r="J352">
        <v>0</v>
      </c>
      <c r="K352">
        <v>53950</v>
      </c>
      <c r="L352">
        <v>18166</v>
      </c>
      <c r="M352">
        <v>425002</v>
      </c>
      <c r="N352" t="s">
        <v>3093</v>
      </c>
      <c r="P352" t="s">
        <v>376</v>
      </c>
      <c r="Q352" s="43">
        <v>0</v>
      </c>
      <c r="R352" t="s">
        <v>3109</v>
      </c>
      <c r="S352">
        <v>0</v>
      </c>
      <c r="V352" s="43">
        <f t="shared" si="5"/>
        <v>0</v>
      </c>
    </row>
    <row r="353" spans="1:22" x14ac:dyDescent="0.3">
      <c r="A353">
        <v>2024</v>
      </c>
      <c r="B353">
        <v>17683</v>
      </c>
      <c r="C353" t="s">
        <v>3172</v>
      </c>
      <c r="D353" s="42">
        <v>45478</v>
      </c>
      <c r="E353" t="s">
        <v>3160</v>
      </c>
      <c r="F353">
        <v>128</v>
      </c>
      <c r="G353" t="s">
        <v>3537</v>
      </c>
      <c r="H353">
        <v>43500</v>
      </c>
      <c r="I353">
        <v>17234</v>
      </c>
      <c r="J353">
        <v>0</v>
      </c>
      <c r="K353">
        <v>53950</v>
      </c>
      <c r="L353">
        <v>17234</v>
      </c>
      <c r="M353">
        <v>825003</v>
      </c>
      <c r="N353" t="s">
        <v>3093</v>
      </c>
      <c r="P353" t="s">
        <v>309</v>
      </c>
      <c r="Q353" s="43">
        <v>0</v>
      </c>
      <c r="R353" t="s">
        <v>3109</v>
      </c>
      <c r="S353">
        <v>0</v>
      </c>
      <c r="V353" s="43">
        <f t="shared" si="5"/>
        <v>0</v>
      </c>
    </row>
    <row r="354" spans="1:22" x14ac:dyDescent="0.3">
      <c r="A354">
        <v>2024</v>
      </c>
      <c r="B354">
        <v>17683</v>
      </c>
      <c r="C354" t="s">
        <v>3172</v>
      </c>
      <c r="D354" s="42">
        <v>45478</v>
      </c>
      <c r="E354" t="s">
        <v>3160</v>
      </c>
      <c r="F354">
        <v>128</v>
      </c>
      <c r="G354" t="s">
        <v>3538</v>
      </c>
      <c r="H354">
        <v>43500</v>
      </c>
      <c r="I354">
        <v>15314</v>
      </c>
      <c r="J354">
        <v>0</v>
      </c>
      <c r="K354">
        <v>53950</v>
      </c>
      <c r="L354">
        <v>15314</v>
      </c>
      <c r="M354">
        <v>832111</v>
      </c>
      <c r="N354" t="s">
        <v>3093</v>
      </c>
      <c r="P354" t="s">
        <v>19</v>
      </c>
      <c r="Q354" s="43">
        <v>0</v>
      </c>
      <c r="R354" t="s">
        <v>3109</v>
      </c>
      <c r="S354">
        <v>0</v>
      </c>
      <c r="V354" s="43">
        <f t="shared" si="5"/>
        <v>0</v>
      </c>
    </row>
    <row r="355" spans="1:22" x14ac:dyDescent="0.3">
      <c r="A355">
        <v>2024</v>
      </c>
      <c r="B355">
        <v>17683</v>
      </c>
      <c r="C355" t="s">
        <v>3172</v>
      </c>
      <c r="D355" s="42">
        <v>45481</v>
      </c>
      <c r="E355" t="s">
        <v>3160</v>
      </c>
      <c r="F355">
        <v>128</v>
      </c>
      <c r="G355" t="s">
        <v>3539</v>
      </c>
      <c r="H355">
        <v>43500</v>
      </c>
      <c r="I355">
        <v>5716</v>
      </c>
      <c r="J355">
        <v>0</v>
      </c>
      <c r="K355">
        <v>53950</v>
      </c>
      <c r="L355">
        <v>5716</v>
      </c>
      <c r="M355">
        <v>437111</v>
      </c>
      <c r="N355" t="s">
        <v>3093</v>
      </c>
      <c r="P355" t="s">
        <v>104</v>
      </c>
      <c r="Q355" s="43">
        <v>0</v>
      </c>
      <c r="R355" t="s">
        <v>3109</v>
      </c>
      <c r="S355">
        <v>0</v>
      </c>
      <c r="V355" s="43">
        <f t="shared" si="5"/>
        <v>0</v>
      </c>
    </row>
    <row r="356" spans="1:22" x14ac:dyDescent="0.3">
      <c r="A356">
        <v>2024</v>
      </c>
      <c r="B356">
        <v>13196</v>
      </c>
      <c r="C356" t="s">
        <v>3159</v>
      </c>
      <c r="D356" s="42">
        <v>45474</v>
      </c>
      <c r="E356" t="s">
        <v>3160</v>
      </c>
      <c r="F356">
        <v>129</v>
      </c>
      <c r="G356" t="s">
        <v>3540</v>
      </c>
      <c r="H356">
        <v>43500</v>
      </c>
      <c r="I356">
        <v>8773</v>
      </c>
      <c r="J356">
        <v>992</v>
      </c>
      <c r="K356">
        <v>53940</v>
      </c>
      <c r="L356">
        <v>8773</v>
      </c>
      <c r="M356">
        <v>436222</v>
      </c>
      <c r="N356" t="s">
        <v>3093</v>
      </c>
      <c r="P356" t="s">
        <v>215</v>
      </c>
      <c r="Q356" s="43">
        <v>0</v>
      </c>
      <c r="R356" t="s">
        <v>3164</v>
      </c>
      <c r="S356">
        <v>0</v>
      </c>
      <c r="V356" s="43">
        <f t="shared" si="5"/>
        <v>0</v>
      </c>
    </row>
    <row r="357" spans="1:22" x14ac:dyDescent="0.3">
      <c r="A357">
        <v>2024</v>
      </c>
      <c r="B357">
        <v>13196</v>
      </c>
      <c r="C357" t="s">
        <v>3159</v>
      </c>
      <c r="D357" s="42">
        <v>45475</v>
      </c>
      <c r="E357" t="s">
        <v>3160</v>
      </c>
      <c r="F357">
        <v>129</v>
      </c>
      <c r="G357" t="s">
        <v>3541</v>
      </c>
      <c r="H357">
        <v>43500</v>
      </c>
      <c r="I357">
        <v>1500</v>
      </c>
      <c r="J357">
        <v>0</v>
      </c>
      <c r="K357">
        <v>53210</v>
      </c>
      <c r="L357">
        <v>1500</v>
      </c>
      <c r="M357">
        <v>437111</v>
      </c>
      <c r="N357" t="s">
        <v>3093</v>
      </c>
      <c r="P357" t="s">
        <v>280</v>
      </c>
      <c r="Q357" s="43">
        <v>0</v>
      </c>
      <c r="R357" t="s">
        <v>3094</v>
      </c>
      <c r="S357">
        <v>0</v>
      </c>
      <c r="V357" s="43">
        <f t="shared" si="5"/>
        <v>0</v>
      </c>
    </row>
    <row r="358" spans="1:22" x14ac:dyDescent="0.3">
      <c r="A358">
        <v>2024</v>
      </c>
      <c r="B358">
        <v>13196</v>
      </c>
      <c r="C358" t="s">
        <v>3159</v>
      </c>
      <c r="D358" s="42">
        <v>45474</v>
      </c>
      <c r="E358" t="s">
        <v>3160</v>
      </c>
      <c r="F358">
        <v>129</v>
      </c>
      <c r="G358" t="s">
        <v>3542</v>
      </c>
      <c r="H358">
        <v>43500</v>
      </c>
      <c r="I358">
        <v>4090</v>
      </c>
      <c r="J358">
        <v>912</v>
      </c>
      <c r="K358">
        <v>53940</v>
      </c>
      <c r="L358">
        <v>4090</v>
      </c>
      <c r="M358">
        <v>436222</v>
      </c>
      <c r="N358" t="s">
        <v>3093</v>
      </c>
      <c r="P358" t="s">
        <v>150</v>
      </c>
      <c r="Q358" s="43">
        <v>0</v>
      </c>
      <c r="R358" t="s">
        <v>3164</v>
      </c>
      <c r="S358">
        <v>0</v>
      </c>
      <c r="V358" s="43">
        <f t="shared" si="5"/>
        <v>0</v>
      </c>
    </row>
    <row r="359" spans="1:22" x14ac:dyDescent="0.3">
      <c r="A359">
        <v>2024</v>
      </c>
      <c r="B359">
        <v>13196</v>
      </c>
      <c r="C359" t="s">
        <v>3159</v>
      </c>
      <c r="D359" s="42">
        <v>45481</v>
      </c>
      <c r="E359" t="s">
        <v>3160</v>
      </c>
      <c r="F359">
        <v>129</v>
      </c>
      <c r="G359" t="s">
        <v>3543</v>
      </c>
      <c r="H359">
        <v>43500</v>
      </c>
      <c r="I359">
        <v>2820</v>
      </c>
      <c r="J359">
        <v>343</v>
      </c>
      <c r="K359">
        <v>53940</v>
      </c>
      <c r="L359">
        <v>2820</v>
      </c>
      <c r="M359">
        <v>436111</v>
      </c>
      <c r="N359" t="s">
        <v>3093</v>
      </c>
      <c r="P359" t="s">
        <v>566</v>
      </c>
      <c r="Q359" s="43">
        <v>0</v>
      </c>
      <c r="R359" t="s">
        <v>3164</v>
      </c>
      <c r="S359">
        <v>0</v>
      </c>
      <c r="V359" s="43">
        <f t="shared" si="5"/>
        <v>0</v>
      </c>
    </row>
    <row r="360" spans="1:22" x14ac:dyDescent="0.3">
      <c r="A360">
        <v>2024</v>
      </c>
      <c r="B360">
        <v>13196</v>
      </c>
      <c r="C360" t="s">
        <v>3159</v>
      </c>
      <c r="D360" s="42">
        <v>45474</v>
      </c>
      <c r="E360" t="s">
        <v>3160</v>
      </c>
      <c r="F360">
        <v>129</v>
      </c>
      <c r="G360" t="s">
        <v>3544</v>
      </c>
      <c r="H360">
        <v>43500</v>
      </c>
      <c r="I360">
        <v>9440</v>
      </c>
      <c r="J360">
        <v>919</v>
      </c>
      <c r="K360">
        <v>53940</v>
      </c>
      <c r="L360">
        <v>9440</v>
      </c>
      <c r="M360">
        <v>436222</v>
      </c>
      <c r="N360" t="s">
        <v>3093</v>
      </c>
      <c r="P360" t="s">
        <v>512</v>
      </c>
      <c r="Q360" s="43">
        <v>0</v>
      </c>
      <c r="R360" t="s">
        <v>3164</v>
      </c>
      <c r="S360">
        <v>0</v>
      </c>
      <c r="V360" s="43">
        <f t="shared" si="5"/>
        <v>0</v>
      </c>
    </row>
    <row r="361" spans="1:22" x14ac:dyDescent="0.3">
      <c r="A361">
        <v>2024</v>
      </c>
      <c r="B361">
        <v>13196</v>
      </c>
      <c r="C361" t="s">
        <v>3159</v>
      </c>
      <c r="D361" s="42">
        <v>45482</v>
      </c>
      <c r="E361" t="s">
        <v>3160</v>
      </c>
      <c r="F361">
        <v>129</v>
      </c>
      <c r="G361" t="s">
        <v>3545</v>
      </c>
      <c r="H361">
        <v>43500</v>
      </c>
      <c r="I361">
        <v>1500</v>
      </c>
      <c r="J361">
        <v>0</v>
      </c>
      <c r="K361">
        <v>53210</v>
      </c>
      <c r="L361">
        <v>1500</v>
      </c>
      <c r="M361">
        <v>437111</v>
      </c>
      <c r="N361" t="s">
        <v>3093</v>
      </c>
      <c r="P361" t="s">
        <v>433</v>
      </c>
      <c r="Q361" s="43">
        <v>0</v>
      </c>
      <c r="R361" t="s">
        <v>3094</v>
      </c>
      <c r="S361">
        <v>0</v>
      </c>
      <c r="V361" s="43">
        <f t="shared" si="5"/>
        <v>0</v>
      </c>
    </row>
    <row r="362" spans="1:22" x14ac:dyDescent="0.3">
      <c r="A362">
        <v>2024</v>
      </c>
      <c r="B362">
        <v>13196</v>
      </c>
      <c r="C362" t="s">
        <v>3159</v>
      </c>
      <c r="D362" s="42">
        <v>45482</v>
      </c>
      <c r="E362" t="s">
        <v>3160</v>
      </c>
      <c r="F362">
        <v>129</v>
      </c>
      <c r="G362" t="s">
        <v>3546</v>
      </c>
      <c r="H362">
        <v>43500</v>
      </c>
      <c r="I362">
        <v>1000</v>
      </c>
      <c r="J362">
        <v>0</v>
      </c>
      <c r="K362">
        <v>53210</v>
      </c>
      <c r="L362">
        <v>1000</v>
      </c>
      <c r="M362">
        <v>437111</v>
      </c>
      <c r="N362" t="s">
        <v>3093</v>
      </c>
      <c r="P362" t="s">
        <v>342</v>
      </c>
      <c r="Q362" s="43">
        <v>0</v>
      </c>
      <c r="R362" t="s">
        <v>3094</v>
      </c>
      <c r="S362">
        <v>0</v>
      </c>
      <c r="V362" s="43">
        <f t="shared" si="5"/>
        <v>0</v>
      </c>
    </row>
    <row r="363" spans="1:22" x14ac:dyDescent="0.3">
      <c r="A363">
        <v>2024</v>
      </c>
      <c r="B363">
        <v>13196</v>
      </c>
      <c r="C363" t="s">
        <v>3159</v>
      </c>
      <c r="D363" s="42">
        <v>45481</v>
      </c>
      <c r="E363" t="s">
        <v>3160</v>
      </c>
      <c r="F363">
        <v>129</v>
      </c>
      <c r="G363" t="s">
        <v>3547</v>
      </c>
      <c r="H363">
        <v>43500</v>
      </c>
      <c r="I363">
        <v>5100</v>
      </c>
      <c r="J363">
        <v>762</v>
      </c>
      <c r="K363">
        <v>53940</v>
      </c>
      <c r="L363">
        <v>5100</v>
      </c>
      <c r="M363">
        <v>421116</v>
      </c>
      <c r="N363" t="s">
        <v>3093</v>
      </c>
      <c r="P363" t="s">
        <v>436</v>
      </c>
      <c r="Q363" s="43">
        <v>0</v>
      </c>
      <c r="R363" t="s">
        <v>3164</v>
      </c>
      <c r="S363">
        <v>0</v>
      </c>
      <c r="T363" t="s">
        <v>3549</v>
      </c>
      <c r="V363" s="43">
        <f t="shared" si="5"/>
        <v>0</v>
      </c>
    </row>
    <row r="364" spans="1:22" x14ac:dyDescent="0.3">
      <c r="A364">
        <v>2024</v>
      </c>
      <c r="B364">
        <v>13196</v>
      </c>
      <c r="C364" t="s">
        <v>3159</v>
      </c>
      <c r="D364" s="42">
        <v>45488</v>
      </c>
      <c r="E364" t="s">
        <v>3160</v>
      </c>
      <c r="F364">
        <v>130</v>
      </c>
      <c r="G364" t="s">
        <v>3548</v>
      </c>
      <c r="H364">
        <v>43500</v>
      </c>
      <c r="I364">
        <v>3600</v>
      </c>
      <c r="J364">
        <v>0</v>
      </c>
      <c r="K364">
        <v>53990</v>
      </c>
      <c r="L364">
        <v>3600</v>
      </c>
      <c r="M364">
        <v>437111</v>
      </c>
      <c r="N364" t="s">
        <v>3133</v>
      </c>
      <c r="P364" t="s">
        <v>539</v>
      </c>
      <c r="Q364" s="43">
        <v>0</v>
      </c>
      <c r="R364" t="s">
        <v>1381</v>
      </c>
      <c r="S364">
        <v>0</v>
      </c>
      <c r="T364" t="s">
        <v>3551</v>
      </c>
      <c r="V364" s="43">
        <f t="shared" si="5"/>
        <v>0</v>
      </c>
    </row>
    <row r="365" spans="1:22" x14ac:dyDescent="0.3">
      <c r="A365">
        <v>2024</v>
      </c>
      <c r="B365">
        <v>13196</v>
      </c>
      <c r="C365" t="s">
        <v>3159</v>
      </c>
      <c r="D365" s="42">
        <v>45488</v>
      </c>
      <c r="E365" t="s">
        <v>3160</v>
      </c>
      <c r="F365">
        <v>130</v>
      </c>
      <c r="G365" t="s">
        <v>3550</v>
      </c>
      <c r="H365">
        <v>43500</v>
      </c>
      <c r="I365">
        <v>4015</v>
      </c>
      <c r="J365">
        <v>0</v>
      </c>
      <c r="K365">
        <v>51210</v>
      </c>
      <c r="L365">
        <v>4015</v>
      </c>
      <c r="M365">
        <v>437111</v>
      </c>
      <c r="N365" t="s">
        <v>3133</v>
      </c>
      <c r="P365" t="s">
        <v>64</v>
      </c>
      <c r="Q365" s="43">
        <v>0</v>
      </c>
      <c r="R365" t="s">
        <v>1381</v>
      </c>
      <c r="S365">
        <v>0</v>
      </c>
      <c r="V365" s="43">
        <f t="shared" si="5"/>
        <v>0</v>
      </c>
    </row>
    <row r="366" spans="1:22" x14ac:dyDescent="0.3">
      <c r="A366">
        <v>2024</v>
      </c>
      <c r="B366">
        <v>13196</v>
      </c>
      <c r="C366" t="s">
        <v>3159</v>
      </c>
      <c r="D366" s="42">
        <v>45489</v>
      </c>
      <c r="E366" t="s">
        <v>3160</v>
      </c>
      <c r="F366">
        <v>130</v>
      </c>
      <c r="G366" t="s">
        <v>3552</v>
      </c>
      <c r="H366">
        <v>43500</v>
      </c>
      <c r="I366">
        <v>2560</v>
      </c>
      <c r="J366">
        <v>790</v>
      </c>
      <c r="K366">
        <v>53940</v>
      </c>
      <c r="L366">
        <v>2560</v>
      </c>
      <c r="M366">
        <v>437111</v>
      </c>
      <c r="N366" t="s">
        <v>3093</v>
      </c>
      <c r="P366" t="s">
        <v>270</v>
      </c>
      <c r="Q366" s="43">
        <v>0</v>
      </c>
      <c r="R366" t="s">
        <v>3164</v>
      </c>
      <c r="S366">
        <v>0</v>
      </c>
      <c r="V366" s="43">
        <f t="shared" si="5"/>
        <v>0</v>
      </c>
    </row>
    <row r="367" spans="1:22" x14ac:dyDescent="0.3">
      <c r="A367">
        <v>2024</v>
      </c>
      <c r="B367">
        <v>13196</v>
      </c>
      <c r="C367" t="s">
        <v>3159</v>
      </c>
      <c r="D367" s="42">
        <v>45489</v>
      </c>
      <c r="E367" t="s">
        <v>3160</v>
      </c>
      <c r="F367">
        <v>130</v>
      </c>
      <c r="G367" t="s">
        <v>3553</v>
      </c>
      <c r="H367">
        <v>43500</v>
      </c>
      <c r="I367">
        <v>2150</v>
      </c>
      <c r="J367">
        <v>886</v>
      </c>
      <c r="K367">
        <v>53940</v>
      </c>
      <c r="L367">
        <v>2150</v>
      </c>
      <c r="M367">
        <v>436222</v>
      </c>
      <c r="N367" t="s">
        <v>3093</v>
      </c>
      <c r="P367" t="s">
        <v>504</v>
      </c>
      <c r="Q367" s="43">
        <v>0</v>
      </c>
      <c r="R367" t="s">
        <v>3164</v>
      </c>
      <c r="S367">
        <v>0</v>
      </c>
      <c r="V367" s="43">
        <f t="shared" si="5"/>
        <v>0</v>
      </c>
    </row>
    <row r="368" spans="1:22" x14ac:dyDescent="0.3">
      <c r="A368">
        <v>2024</v>
      </c>
      <c r="B368">
        <v>13196</v>
      </c>
      <c r="C368" t="s">
        <v>3159</v>
      </c>
      <c r="D368" s="42">
        <v>45474</v>
      </c>
      <c r="E368" t="s">
        <v>3160</v>
      </c>
      <c r="F368">
        <v>130</v>
      </c>
      <c r="G368" t="s">
        <v>3554</v>
      </c>
      <c r="H368">
        <v>43500</v>
      </c>
      <c r="I368">
        <v>4410</v>
      </c>
      <c r="J368">
        <v>944</v>
      </c>
      <c r="K368">
        <v>53940</v>
      </c>
      <c r="L368">
        <v>4410</v>
      </c>
      <c r="M368">
        <v>436222</v>
      </c>
      <c r="N368" t="s">
        <v>3093</v>
      </c>
      <c r="P368" t="s">
        <v>166</v>
      </c>
      <c r="Q368" s="43">
        <v>0</v>
      </c>
      <c r="R368" t="s">
        <v>3164</v>
      </c>
      <c r="S368">
        <v>0</v>
      </c>
      <c r="T368" t="s">
        <v>3556</v>
      </c>
      <c r="V368" s="43">
        <f t="shared" si="5"/>
        <v>0</v>
      </c>
    </row>
    <row r="369" spans="1:22" x14ac:dyDescent="0.3">
      <c r="A369">
        <v>2024</v>
      </c>
      <c r="B369">
        <v>13196</v>
      </c>
      <c r="C369" t="s">
        <v>3159</v>
      </c>
      <c r="D369" s="42">
        <v>45488</v>
      </c>
      <c r="E369" t="s">
        <v>3160</v>
      </c>
      <c r="F369">
        <v>130</v>
      </c>
      <c r="G369" t="s">
        <v>3555</v>
      </c>
      <c r="H369">
        <v>43500</v>
      </c>
      <c r="I369">
        <v>2800</v>
      </c>
      <c r="J369">
        <v>0</v>
      </c>
      <c r="K369">
        <v>51210</v>
      </c>
      <c r="L369">
        <v>2800</v>
      </c>
      <c r="M369">
        <v>441111</v>
      </c>
      <c r="N369" t="s">
        <v>3133</v>
      </c>
      <c r="P369" t="s">
        <v>27</v>
      </c>
      <c r="Q369" s="43">
        <v>0</v>
      </c>
      <c r="R369" t="s">
        <v>1381</v>
      </c>
      <c r="S369">
        <v>0</v>
      </c>
      <c r="V369" s="43">
        <f t="shared" si="5"/>
        <v>0</v>
      </c>
    </row>
    <row r="370" spans="1:22" x14ac:dyDescent="0.3">
      <c r="A370">
        <v>2024</v>
      </c>
      <c r="B370">
        <v>17683</v>
      </c>
      <c r="C370" t="s">
        <v>3172</v>
      </c>
      <c r="D370" s="42">
        <v>45484</v>
      </c>
      <c r="E370" t="s">
        <v>3160</v>
      </c>
      <c r="F370">
        <v>131</v>
      </c>
      <c r="G370" t="s">
        <v>3557</v>
      </c>
      <c r="H370">
        <v>43500</v>
      </c>
      <c r="I370">
        <v>12000</v>
      </c>
      <c r="J370">
        <v>0</v>
      </c>
      <c r="K370">
        <v>53950</v>
      </c>
      <c r="L370">
        <v>12000</v>
      </c>
      <c r="M370">
        <v>413111</v>
      </c>
      <c r="N370" t="s">
        <v>3093</v>
      </c>
      <c r="P370" t="s">
        <v>85</v>
      </c>
      <c r="Q370" s="43">
        <v>0</v>
      </c>
      <c r="R370" t="s">
        <v>3109</v>
      </c>
      <c r="S370">
        <v>0</v>
      </c>
      <c r="V370" s="43">
        <f t="shared" si="5"/>
        <v>0</v>
      </c>
    </row>
    <row r="371" spans="1:22" x14ac:dyDescent="0.3">
      <c r="A371">
        <v>2024</v>
      </c>
      <c r="B371">
        <v>17683</v>
      </c>
      <c r="C371" t="s">
        <v>3172</v>
      </c>
      <c r="D371" s="42">
        <v>45485</v>
      </c>
      <c r="E371" t="s">
        <v>3160</v>
      </c>
      <c r="F371">
        <v>131</v>
      </c>
      <c r="G371" t="s">
        <v>3558</v>
      </c>
      <c r="H371">
        <v>43500</v>
      </c>
      <c r="I371">
        <v>18386</v>
      </c>
      <c r="J371">
        <v>0</v>
      </c>
      <c r="K371">
        <v>53950</v>
      </c>
      <c r="L371">
        <v>18386</v>
      </c>
      <c r="M371">
        <v>441111</v>
      </c>
      <c r="N371" t="s">
        <v>3093</v>
      </c>
      <c r="P371" t="s">
        <v>516</v>
      </c>
      <c r="Q371" s="43">
        <v>0</v>
      </c>
      <c r="R371" t="s">
        <v>3109</v>
      </c>
      <c r="S371">
        <v>0</v>
      </c>
      <c r="V371" s="43">
        <f t="shared" si="5"/>
        <v>0</v>
      </c>
    </row>
    <row r="372" spans="1:22" x14ac:dyDescent="0.3">
      <c r="A372">
        <v>2024</v>
      </c>
      <c r="B372">
        <v>18457</v>
      </c>
      <c r="C372" t="s">
        <v>3211</v>
      </c>
      <c r="D372" s="42">
        <v>45475</v>
      </c>
      <c r="E372" t="s">
        <v>3160</v>
      </c>
      <c r="F372">
        <v>131</v>
      </c>
      <c r="G372" t="s">
        <v>3559</v>
      </c>
      <c r="H372">
        <v>43500</v>
      </c>
      <c r="I372">
        <v>6000</v>
      </c>
      <c r="J372">
        <v>0</v>
      </c>
      <c r="K372">
        <v>53950</v>
      </c>
      <c r="L372">
        <v>6000</v>
      </c>
      <c r="M372">
        <v>437111</v>
      </c>
      <c r="N372" t="s">
        <v>3093</v>
      </c>
      <c r="P372" t="s">
        <v>104</v>
      </c>
      <c r="Q372" s="43">
        <v>0</v>
      </c>
      <c r="R372" t="s">
        <v>3109</v>
      </c>
      <c r="S372">
        <v>0</v>
      </c>
      <c r="V372" s="43">
        <f t="shared" si="5"/>
        <v>0</v>
      </c>
    </row>
    <row r="373" spans="1:22" x14ac:dyDescent="0.3">
      <c r="A373">
        <v>2024</v>
      </c>
      <c r="B373">
        <v>12002</v>
      </c>
      <c r="C373" t="s">
        <v>3182</v>
      </c>
      <c r="D373" s="42">
        <v>45485</v>
      </c>
      <c r="E373" t="s">
        <v>3160</v>
      </c>
      <c r="F373">
        <v>133</v>
      </c>
      <c r="G373" t="s">
        <v>3560</v>
      </c>
      <c r="H373">
        <v>43500</v>
      </c>
      <c r="I373">
        <v>5000</v>
      </c>
      <c r="J373">
        <v>0</v>
      </c>
      <c r="K373">
        <v>53950</v>
      </c>
      <c r="L373">
        <v>5000</v>
      </c>
      <c r="M373">
        <v>436222</v>
      </c>
      <c r="N373" t="s">
        <v>3093</v>
      </c>
      <c r="P373" t="s">
        <v>508</v>
      </c>
      <c r="Q373" s="43">
        <v>0</v>
      </c>
      <c r="R373" t="s">
        <v>3109</v>
      </c>
      <c r="S373">
        <v>0</v>
      </c>
      <c r="V373" s="43">
        <f t="shared" si="5"/>
        <v>0</v>
      </c>
    </row>
    <row r="374" spans="1:22" x14ac:dyDescent="0.3">
      <c r="A374">
        <v>2024</v>
      </c>
      <c r="B374">
        <v>17683</v>
      </c>
      <c r="C374" t="s">
        <v>3172</v>
      </c>
      <c r="D374" s="42">
        <v>45482</v>
      </c>
      <c r="E374" t="s">
        <v>3160</v>
      </c>
      <c r="F374">
        <v>133</v>
      </c>
      <c r="G374" t="s">
        <v>3561</v>
      </c>
      <c r="H374">
        <v>43500</v>
      </c>
      <c r="I374">
        <v>12523</v>
      </c>
      <c r="J374">
        <v>0</v>
      </c>
      <c r="K374">
        <v>53950</v>
      </c>
      <c r="L374">
        <v>12523</v>
      </c>
      <c r="M374">
        <v>413111</v>
      </c>
      <c r="N374" t="s">
        <v>3093</v>
      </c>
      <c r="P374" t="s">
        <v>119</v>
      </c>
      <c r="Q374" s="43">
        <v>0</v>
      </c>
      <c r="R374" t="s">
        <v>3109</v>
      </c>
      <c r="S374">
        <v>0</v>
      </c>
      <c r="V374" s="43">
        <f t="shared" si="5"/>
        <v>0</v>
      </c>
    </row>
    <row r="375" spans="1:22" x14ac:dyDescent="0.3">
      <c r="A375">
        <v>2024</v>
      </c>
      <c r="B375">
        <v>17683</v>
      </c>
      <c r="C375" t="s">
        <v>3172</v>
      </c>
      <c r="D375" s="42">
        <v>45483</v>
      </c>
      <c r="E375" t="s">
        <v>3160</v>
      </c>
      <c r="F375">
        <v>133</v>
      </c>
      <c r="G375" t="s">
        <v>3562</v>
      </c>
      <c r="H375">
        <v>43500</v>
      </c>
      <c r="I375">
        <v>12523</v>
      </c>
      <c r="J375">
        <v>0</v>
      </c>
      <c r="K375">
        <v>53950</v>
      </c>
      <c r="L375">
        <v>12523</v>
      </c>
      <c r="M375">
        <v>413111</v>
      </c>
      <c r="N375" t="s">
        <v>3093</v>
      </c>
      <c r="P375" t="s">
        <v>813</v>
      </c>
      <c r="Q375" s="43">
        <v>0</v>
      </c>
      <c r="R375" t="s">
        <v>3109</v>
      </c>
      <c r="S375">
        <v>0</v>
      </c>
      <c r="V375" s="43">
        <f t="shared" si="5"/>
        <v>0</v>
      </c>
    </row>
    <row r="376" spans="1:22" x14ac:dyDescent="0.3">
      <c r="A376">
        <v>2024</v>
      </c>
      <c r="B376">
        <v>17683</v>
      </c>
      <c r="C376" t="s">
        <v>3172</v>
      </c>
      <c r="D376" s="42">
        <v>45483</v>
      </c>
      <c r="E376" t="s">
        <v>3160</v>
      </c>
      <c r="F376">
        <v>133</v>
      </c>
      <c r="G376" t="s">
        <v>3563</v>
      </c>
      <c r="H376">
        <v>43500</v>
      </c>
      <c r="I376">
        <v>12000</v>
      </c>
      <c r="J376">
        <v>0</v>
      </c>
      <c r="K376">
        <v>53950</v>
      </c>
      <c r="L376">
        <v>12000</v>
      </c>
      <c r="M376">
        <v>415111</v>
      </c>
      <c r="N376" t="s">
        <v>3093</v>
      </c>
      <c r="P376" t="s">
        <v>93</v>
      </c>
      <c r="Q376" s="43">
        <v>0</v>
      </c>
      <c r="R376" t="s">
        <v>3109</v>
      </c>
      <c r="S376">
        <v>0</v>
      </c>
      <c r="V376" s="43">
        <f t="shared" si="5"/>
        <v>0</v>
      </c>
    </row>
    <row r="377" spans="1:22" x14ac:dyDescent="0.3">
      <c r="A377">
        <v>2024</v>
      </c>
      <c r="B377">
        <v>17683</v>
      </c>
      <c r="C377" t="s">
        <v>3172</v>
      </c>
      <c r="D377" s="42">
        <v>45485</v>
      </c>
      <c r="E377" t="s">
        <v>3160</v>
      </c>
      <c r="F377">
        <v>133</v>
      </c>
      <c r="G377" t="s">
        <v>3564</v>
      </c>
      <c r="H377">
        <v>43500</v>
      </c>
      <c r="I377">
        <v>18386</v>
      </c>
      <c r="J377">
        <v>0</v>
      </c>
      <c r="K377">
        <v>53950</v>
      </c>
      <c r="L377">
        <v>18386</v>
      </c>
      <c r="M377">
        <v>413111</v>
      </c>
      <c r="N377" t="s">
        <v>3093</v>
      </c>
      <c r="P377" t="s">
        <v>414</v>
      </c>
      <c r="Q377" s="43">
        <v>0</v>
      </c>
      <c r="R377" t="s">
        <v>3109</v>
      </c>
      <c r="S377">
        <v>0</v>
      </c>
      <c r="V377" s="43">
        <f t="shared" si="5"/>
        <v>0</v>
      </c>
    </row>
    <row r="378" spans="1:22" x14ac:dyDescent="0.3">
      <c r="A378">
        <v>2024</v>
      </c>
      <c r="B378">
        <v>17683</v>
      </c>
      <c r="C378" t="s">
        <v>3172</v>
      </c>
      <c r="D378" s="42">
        <v>45489</v>
      </c>
      <c r="E378" t="s">
        <v>3160</v>
      </c>
      <c r="F378">
        <v>133</v>
      </c>
      <c r="G378" t="s">
        <v>3565</v>
      </c>
      <c r="H378">
        <v>43500</v>
      </c>
      <c r="I378">
        <v>13386</v>
      </c>
      <c r="J378">
        <v>0</v>
      </c>
      <c r="K378">
        <v>53950</v>
      </c>
      <c r="L378">
        <v>13386</v>
      </c>
      <c r="M378">
        <v>436222</v>
      </c>
      <c r="N378" t="s">
        <v>3093</v>
      </c>
      <c r="P378" t="s">
        <v>512</v>
      </c>
      <c r="Q378" s="43">
        <v>0</v>
      </c>
      <c r="R378" t="s">
        <v>3109</v>
      </c>
      <c r="S378">
        <v>0</v>
      </c>
      <c r="V378" s="43">
        <f t="shared" si="5"/>
        <v>0</v>
      </c>
    </row>
    <row r="379" spans="1:22" x14ac:dyDescent="0.3">
      <c r="A379">
        <v>2024</v>
      </c>
      <c r="B379">
        <v>17683</v>
      </c>
      <c r="C379" t="s">
        <v>3172</v>
      </c>
      <c r="D379" s="42">
        <v>45488</v>
      </c>
      <c r="E379" t="s">
        <v>3160</v>
      </c>
      <c r="F379">
        <v>134</v>
      </c>
      <c r="G379" t="s">
        <v>3566</v>
      </c>
      <c r="H379">
        <v>43500</v>
      </c>
      <c r="I379">
        <v>7000</v>
      </c>
      <c r="J379">
        <v>0</v>
      </c>
      <c r="K379">
        <v>53950</v>
      </c>
      <c r="L379">
        <v>7000</v>
      </c>
      <c r="M379">
        <v>413111</v>
      </c>
      <c r="N379" t="s">
        <v>3093</v>
      </c>
      <c r="P379" t="s">
        <v>89</v>
      </c>
      <c r="Q379" s="43">
        <v>0</v>
      </c>
      <c r="R379" t="s">
        <v>3109</v>
      </c>
      <c r="S379">
        <v>0</v>
      </c>
      <c r="V379" s="43">
        <f t="shared" si="5"/>
        <v>0</v>
      </c>
    </row>
    <row r="380" spans="1:22" x14ac:dyDescent="0.3">
      <c r="A380">
        <v>2024</v>
      </c>
      <c r="B380">
        <v>17683</v>
      </c>
      <c r="C380" t="s">
        <v>3172</v>
      </c>
      <c r="D380" s="42">
        <v>45489</v>
      </c>
      <c r="E380" t="s">
        <v>3160</v>
      </c>
      <c r="F380">
        <v>134</v>
      </c>
      <c r="G380" t="s">
        <v>3567</v>
      </c>
      <c r="H380">
        <v>43500</v>
      </c>
      <c r="I380">
        <v>12234</v>
      </c>
      <c r="J380">
        <v>0</v>
      </c>
      <c r="K380">
        <v>53950</v>
      </c>
      <c r="L380">
        <v>12234</v>
      </c>
      <c r="M380">
        <v>413111</v>
      </c>
      <c r="N380" t="s">
        <v>3093</v>
      </c>
      <c r="P380" t="s">
        <v>322</v>
      </c>
      <c r="Q380" s="43">
        <v>0</v>
      </c>
      <c r="R380" t="s">
        <v>3109</v>
      </c>
      <c r="S380">
        <v>0</v>
      </c>
      <c r="V380" s="43">
        <f t="shared" si="5"/>
        <v>0</v>
      </c>
    </row>
    <row r="381" spans="1:22" x14ac:dyDescent="0.3">
      <c r="A381">
        <v>2024</v>
      </c>
      <c r="B381">
        <v>1576</v>
      </c>
      <c r="C381" t="s">
        <v>3110</v>
      </c>
      <c r="D381" s="42">
        <v>45477</v>
      </c>
      <c r="E381" t="s">
        <v>3160</v>
      </c>
      <c r="F381">
        <v>135</v>
      </c>
      <c r="G381" t="s">
        <v>3568</v>
      </c>
      <c r="H381">
        <v>43500</v>
      </c>
      <c r="I381">
        <v>4560</v>
      </c>
      <c r="J381">
        <v>0</v>
      </c>
      <c r="K381">
        <v>51460</v>
      </c>
      <c r="L381">
        <v>4560</v>
      </c>
      <c r="M381">
        <v>437111</v>
      </c>
      <c r="N381" t="s">
        <v>3093</v>
      </c>
      <c r="P381" t="s">
        <v>531</v>
      </c>
      <c r="Q381" s="43">
        <v>0</v>
      </c>
      <c r="R381" t="s">
        <v>3193</v>
      </c>
      <c r="S381">
        <v>0</v>
      </c>
      <c r="V381" s="43">
        <f t="shared" si="5"/>
        <v>0</v>
      </c>
    </row>
    <row r="382" spans="1:22" x14ac:dyDescent="0.3">
      <c r="A382">
        <v>2024</v>
      </c>
      <c r="B382">
        <v>17683</v>
      </c>
      <c r="C382" t="s">
        <v>3172</v>
      </c>
      <c r="D382" s="42">
        <v>45489</v>
      </c>
      <c r="E382" t="s">
        <v>3160</v>
      </c>
      <c r="F382">
        <v>135</v>
      </c>
      <c r="G382" t="s">
        <v>3569</v>
      </c>
      <c r="H382">
        <v>43500</v>
      </c>
      <c r="I382">
        <v>13386</v>
      </c>
      <c r="J382">
        <v>0</v>
      </c>
      <c r="K382">
        <v>53950</v>
      </c>
      <c r="L382">
        <v>13386</v>
      </c>
      <c r="M382">
        <v>436222</v>
      </c>
      <c r="N382" t="s">
        <v>3093</v>
      </c>
      <c r="P382" t="s">
        <v>508</v>
      </c>
      <c r="Q382" s="43">
        <v>0</v>
      </c>
      <c r="R382" t="s">
        <v>3109</v>
      </c>
      <c r="S382">
        <v>0</v>
      </c>
      <c r="V382" s="43">
        <f t="shared" si="5"/>
        <v>0</v>
      </c>
    </row>
    <row r="383" spans="1:22" x14ac:dyDescent="0.3">
      <c r="A383">
        <v>2024</v>
      </c>
      <c r="B383">
        <v>17683</v>
      </c>
      <c r="C383" t="s">
        <v>3172</v>
      </c>
      <c r="D383" s="42">
        <v>45491</v>
      </c>
      <c r="E383" t="s">
        <v>3160</v>
      </c>
      <c r="F383">
        <v>135</v>
      </c>
      <c r="G383" t="s">
        <v>3570</v>
      </c>
      <c r="H383">
        <v>43500</v>
      </c>
      <c r="I383">
        <v>17234</v>
      </c>
      <c r="J383">
        <v>0</v>
      </c>
      <c r="K383">
        <v>53950</v>
      </c>
      <c r="L383">
        <v>17234</v>
      </c>
      <c r="M383">
        <v>436111</v>
      </c>
      <c r="N383" t="s">
        <v>3093</v>
      </c>
      <c r="P383" t="s">
        <v>301</v>
      </c>
      <c r="Q383" s="43">
        <v>0</v>
      </c>
      <c r="R383" t="s">
        <v>3109</v>
      </c>
      <c r="S383">
        <v>0</v>
      </c>
      <c r="T383" t="s">
        <v>3202</v>
      </c>
      <c r="V383" s="43">
        <f t="shared" si="5"/>
        <v>0</v>
      </c>
    </row>
    <row r="384" spans="1:22" x14ac:dyDescent="0.3">
      <c r="A384">
        <v>2024</v>
      </c>
      <c r="B384">
        <v>13196</v>
      </c>
      <c r="C384" t="s">
        <v>3159</v>
      </c>
      <c r="D384" s="42">
        <v>45497</v>
      </c>
      <c r="E384" t="s">
        <v>3160</v>
      </c>
      <c r="F384">
        <v>136</v>
      </c>
      <c r="G384" t="s">
        <v>3571</v>
      </c>
      <c r="H384">
        <v>43500</v>
      </c>
      <c r="I384">
        <v>1799</v>
      </c>
      <c r="J384">
        <v>0</v>
      </c>
      <c r="K384">
        <v>51130</v>
      </c>
      <c r="L384">
        <v>1799</v>
      </c>
      <c r="M384">
        <v>439111</v>
      </c>
      <c r="N384" t="s">
        <v>3133</v>
      </c>
      <c r="P384" t="s">
        <v>389</v>
      </c>
      <c r="Q384" s="43">
        <v>0</v>
      </c>
      <c r="R384" t="s">
        <v>1383</v>
      </c>
      <c r="S384">
        <v>0</v>
      </c>
      <c r="V384" s="43">
        <f t="shared" si="5"/>
        <v>0</v>
      </c>
    </row>
    <row r="385" spans="1:22" x14ac:dyDescent="0.3">
      <c r="A385">
        <v>2024</v>
      </c>
      <c r="B385">
        <v>13196</v>
      </c>
      <c r="C385" t="s">
        <v>3159</v>
      </c>
      <c r="D385" s="42">
        <v>45492</v>
      </c>
      <c r="E385" t="s">
        <v>3160</v>
      </c>
      <c r="F385">
        <v>136</v>
      </c>
      <c r="G385" t="s">
        <v>3572</v>
      </c>
      <c r="H385">
        <v>43500</v>
      </c>
      <c r="I385">
        <v>4940</v>
      </c>
      <c r="J385">
        <v>912</v>
      </c>
      <c r="K385">
        <v>53940</v>
      </c>
      <c r="L385">
        <v>4940</v>
      </c>
      <c r="M385">
        <v>436222</v>
      </c>
      <c r="N385" t="s">
        <v>3093</v>
      </c>
      <c r="P385" t="s">
        <v>150</v>
      </c>
      <c r="Q385" s="43">
        <v>0</v>
      </c>
      <c r="R385" t="s">
        <v>3164</v>
      </c>
      <c r="S385">
        <v>0</v>
      </c>
      <c r="T385" t="s">
        <v>3574</v>
      </c>
      <c r="V385" s="43">
        <f t="shared" si="5"/>
        <v>0</v>
      </c>
    </row>
    <row r="386" spans="1:22" x14ac:dyDescent="0.3">
      <c r="A386">
        <v>2024</v>
      </c>
      <c r="B386">
        <v>13196</v>
      </c>
      <c r="C386" t="s">
        <v>3159</v>
      </c>
      <c r="D386" s="42">
        <v>45496</v>
      </c>
      <c r="E386" t="s">
        <v>3160</v>
      </c>
      <c r="F386">
        <v>136</v>
      </c>
      <c r="G386" t="s">
        <v>3573</v>
      </c>
      <c r="H386">
        <v>43500</v>
      </c>
      <c r="I386">
        <v>600</v>
      </c>
      <c r="J386">
        <v>0</v>
      </c>
      <c r="K386">
        <v>51110</v>
      </c>
      <c r="L386">
        <v>600</v>
      </c>
      <c r="M386">
        <v>421114</v>
      </c>
      <c r="N386" t="s">
        <v>3133</v>
      </c>
      <c r="P386" t="s">
        <v>372</v>
      </c>
      <c r="Q386" s="43">
        <v>0</v>
      </c>
      <c r="R386" t="s">
        <v>1383</v>
      </c>
      <c r="S386">
        <v>0</v>
      </c>
      <c r="V386" s="43">
        <f t="shared" si="5"/>
        <v>0</v>
      </c>
    </row>
    <row r="387" spans="1:22" x14ac:dyDescent="0.3">
      <c r="A387">
        <v>2024</v>
      </c>
      <c r="B387">
        <v>13196</v>
      </c>
      <c r="C387" t="s">
        <v>3159</v>
      </c>
      <c r="D387" s="42">
        <v>45498</v>
      </c>
      <c r="E387" t="s">
        <v>3160</v>
      </c>
      <c r="F387">
        <v>137</v>
      </c>
      <c r="G387" t="s">
        <v>3575</v>
      </c>
      <c r="H387">
        <v>43500</v>
      </c>
      <c r="I387">
        <v>2560</v>
      </c>
      <c r="J387">
        <v>790</v>
      </c>
      <c r="K387">
        <v>53940</v>
      </c>
      <c r="L387">
        <v>2560</v>
      </c>
      <c r="M387">
        <v>437111</v>
      </c>
      <c r="N387" t="s">
        <v>3093</v>
      </c>
      <c r="P387" t="s">
        <v>270</v>
      </c>
      <c r="Q387" s="43">
        <v>0</v>
      </c>
      <c r="R387" t="s">
        <v>3164</v>
      </c>
      <c r="S387">
        <v>0</v>
      </c>
      <c r="V387" s="43">
        <f t="shared" ref="V387:V450" si="6">+Q387</f>
        <v>0</v>
      </c>
    </row>
    <row r="388" spans="1:22" x14ac:dyDescent="0.3">
      <c r="A388">
        <v>2024</v>
      </c>
      <c r="B388">
        <v>17139</v>
      </c>
      <c r="C388" t="s">
        <v>3313</v>
      </c>
      <c r="D388" s="42">
        <v>45478</v>
      </c>
      <c r="E388" t="s">
        <v>3160</v>
      </c>
      <c r="F388">
        <v>140</v>
      </c>
      <c r="G388" t="s">
        <v>3576</v>
      </c>
      <c r="H388">
        <v>43500</v>
      </c>
      <c r="I388">
        <v>63904.7</v>
      </c>
      <c r="J388">
        <v>0</v>
      </c>
      <c r="K388">
        <v>53210</v>
      </c>
      <c r="L388">
        <v>53253.919999999998</v>
      </c>
      <c r="M388">
        <v>436111</v>
      </c>
      <c r="N388" t="s">
        <v>3093</v>
      </c>
      <c r="P388" t="s">
        <v>453</v>
      </c>
      <c r="Q388" s="43">
        <v>0</v>
      </c>
      <c r="R388" t="s">
        <v>1381</v>
      </c>
      <c r="S388">
        <v>0</v>
      </c>
      <c r="V388" s="43">
        <f t="shared" si="6"/>
        <v>0</v>
      </c>
    </row>
    <row r="389" spans="1:22" x14ac:dyDescent="0.3">
      <c r="A389">
        <v>2024</v>
      </c>
      <c r="B389">
        <v>14927</v>
      </c>
      <c r="C389" t="s">
        <v>3185</v>
      </c>
      <c r="D389" s="42">
        <v>45503</v>
      </c>
      <c r="E389" t="s">
        <v>3160</v>
      </c>
      <c r="F389">
        <v>140</v>
      </c>
      <c r="G389" t="s">
        <v>3577</v>
      </c>
      <c r="H389">
        <v>43500</v>
      </c>
      <c r="I389">
        <v>9400</v>
      </c>
      <c r="J389">
        <v>900</v>
      </c>
      <c r="K389">
        <v>53940</v>
      </c>
      <c r="L389">
        <v>9400</v>
      </c>
      <c r="M389">
        <v>414111</v>
      </c>
      <c r="N389" t="s">
        <v>3093</v>
      </c>
      <c r="P389" t="s">
        <v>334</v>
      </c>
      <c r="Q389" s="43">
        <v>0</v>
      </c>
      <c r="R389" t="s">
        <v>3164</v>
      </c>
      <c r="S389">
        <v>0</v>
      </c>
      <c r="T389" t="s">
        <v>3580</v>
      </c>
      <c r="V389" s="43">
        <f t="shared" si="6"/>
        <v>0</v>
      </c>
    </row>
    <row r="390" spans="1:22" x14ac:dyDescent="0.3">
      <c r="A390">
        <v>2024</v>
      </c>
      <c r="B390">
        <v>17358</v>
      </c>
      <c r="C390" t="s">
        <v>3578</v>
      </c>
      <c r="D390" s="42">
        <v>45328</v>
      </c>
      <c r="E390" t="s">
        <v>3160</v>
      </c>
      <c r="F390">
        <v>14</v>
      </c>
      <c r="G390" t="s">
        <v>3579</v>
      </c>
      <c r="H390">
        <v>43500</v>
      </c>
      <c r="I390">
        <v>206000</v>
      </c>
      <c r="J390">
        <v>900</v>
      </c>
      <c r="K390">
        <v>51300</v>
      </c>
      <c r="L390">
        <v>206000</v>
      </c>
      <c r="M390">
        <v>833004</v>
      </c>
      <c r="N390" t="s">
        <v>3133</v>
      </c>
      <c r="Q390" s="43">
        <v>0</v>
      </c>
      <c r="R390" t="s">
        <v>3272</v>
      </c>
      <c r="S390">
        <v>0</v>
      </c>
      <c r="T390" t="s">
        <v>3582</v>
      </c>
      <c r="V390" s="43">
        <f t="shared" si="6"/>
        <v>0</v>
      </c>
    </row>
    <row r="391" spans="1:22" x14ac:dyDescent="0.3">
      <c r="A391">
        <v>2024</v>
      </c>
      <c r="B391">
        <v>17358</v>
      </c>
      <c r="C391" t="s">
        <v>3578</v>
      </c>
      <c r="D391" s="42">
        <v>45330</v>
      </c>
      <c r="E391" t="s">
        <v>3160</v>
      </c>
      <c r="F391">
        <v>23</v>
      </c>
      <c r="G391" t="s">
        <v>3581</v>
      </c>
      <c r="H391">
        <v>43500</v>
      </c>
      <c r="I391">
        <v>200046</v>
      </c>
      <c r="J391">
        <v>900</v>
      </c>
      <c r="K391">
        <v>51300</v>
      </c>
      <c r="L391">
        <v>200046</v>
      </c>
      <c r="M391">
        <v>415113</v>
      </c>
      <c r="N391" t="s">
        <v>3133</v>
      </c>
      <c r="Q391" s="43">
        <v>0</v>
      </c>
      <c r="R391" t="s">
        <v>3272</v>
      </c>
      <c r="S391">
        <v>0</v>
      </c>
      <c r="T391" t="s">
        <v>3202</v>
      </c>
      <c r="V391" s="43">
        <f t="shared" si="6"/>
        <v>0</v>
      </c>
    </row>
    <row r="392" spans="1:22" x14ac:dyDescent="0.3">
      <c r="A392">
        <v>2024</v>
      </c>
      <c r="B392">
        <v>13196</v>
      </c>
      <c r="C392" t="s">
        <v>3159</v>
      </c>
      <c r="D392" s="42">
        <v>45331</v>
      </c>
      <c r="E392" t="s">
        <v>3160</v>
      </c>
      <c r="F392">
        <v>26</v>
      </c>
      <c r="G392" t="s">
        <v>3583</v>
      </c>
      <c r="H392">
        <v>43500</v>
      </c>
      <c r="I392">
        <v>1700</v>
      </c>
      <c r="J392">
        <v>900</v>
      </c>
      <c r="K392">
        <v>51300</v>
      </c>
      <c r="L392">
        <v>1700</v>
      </c>
      <c r="M392">
        <v>439111</v>
      </c>
      <c r="N392" t="s">
        <v>3133</v>
      </c>
      <c r="Q392" s="43">
        <v>0</v>
      </c>
      <c r="R392" t="s">
        <v>1383</v>
      </c>
      <c r="S392">
        <v>0</v>
      </c>
      <c r="T392" t="s">
        <v>3202</v>
      </c>
      <c r="V392" s="43">
        <f t="shared" si="6"/>
        <v>0</v>
      </c>
    </row>
    <row r="393" spans="1:22" x14ac:dyDescent="0.3">
      <c r="A393">
        <v>2024</v>
      </c>
      <c r="B393">
        <v>13196</v>
      </c>
      <c r="C393" t="s">
        <v>3159</v>
      </c>
      <c r="D393" s="42">
        <v>45343</v>
      </c>
      <c r="E393" t="s">
        <v>3160</v>
      </c>
      <c r="F393">
        <v>26</v>
      </c>
      <c r="G393" t="s">
        <v>3584</v>
      </c>
      <c r="H393">
        <v>43500</v>
      </c>
      <c r="I393">
        <v>800</v>
      </c>
      <c r="J393">
        <v>900</v>
      </c>
      <c r="K393">
        <v>51300</v>
      </c>
      <c r="L393">
        <v>800</v>
      </c>
      <c r="M393">
        <v>437111</v>
      </c>
      <c r="N393" t="s">
        <v>3133</v>
      </c>
      <c r="Q393" s="43">
        <v>0</v>
      </c>
      <c r="R393" t="s">
        <v>1383</v>
      </c>
      <c r="S393">
        <v>0</v>
      </c>
      <c r="T393" t="s">
        <v>3202</v>
      </c>
      <c r="V393" s="43">
        <f t="shared" si="6"/>
        <v>0</v>
      </c>
    </row>
    <row r="394" spans="1:22" x14ac:dyDescent="0.3">
      <c r="A394">
        <v>2024</v>
      </c>
      <c r="B394">
        <v>13196</v>
      </c>
      <c r="C394" t="s">
        <v>3159</v>
      </c>
      <c r="D394" s="42">
        <v>45344</v>
      </c>
      <c r="E394" t="s">
        <v>3160</v>
      </c>
      <c r="F394">
        <v>26</v>
      </c>
      <c r="G394" t="s">
        <v>3585</v>
      </c>
      <c r="H394">
        <v>43500</v>
      </c>
      <c r="I394">
        <v>1860</v>
      </c>
      <c r="J394">
        <v>900</v>
      </c>
      <c r="K394">
        <v>51300</v>
      </c>
      <c r="L394">
        <v>1860</v>
      </c>
      <c r="M394">
        <v>436222</v>
      </c>
      <c r="N394" t="s">
        <v>3133</v>
      </c>
      <c r="Q394" s="43">
        <v>0</v>
      </c>
      <c r="R394" t="s">
        <v>1383</v>
      </c>
      <c r="S394">
        <v>0</v>
      </c>
      <c r="T394" t="s">
        <v>3587</v>
      </c>
      <c r="V394" s="43">
        <f t="shared" si="6"/>
        <v>0</v>
      </c>
    </row>
    <row r="395" spans="1:22" x14ac:dyDescent="0.3">
      <c r="A395">
        <v>2024</v>
      </c>
      <c r="B395">
        <v>13196</v>
      </c>
      <c r="C395" t="s">
        <v>3159</v>
      </c>
      <c r="D395" s="42">
        <v>45372</v>
      </c>
      <c r="E395" t="s">
        <v>3160</v>
      </c>
      <c r="F395">
        <v>51</v>
      </c>
      <c r="G395" t="s">
        <v>3586</v>
      </c>
      <c r="H395">
        <v>43500</v>
      </c>
      <c r="I395">
        <v>2050</v>
      </c>
      <c r="J395">
        <v>0</v>
      </c>
      <c r="K395">
        <v>51210</v>
      </c>
      <c r="L395">
        <v>2050</v>
      </c>
      <c r="M395">
        <v>411111</v>
      </c>
      <c r="N395" t="s">
        <v>3133</v>
      </c>
      <c r="Q395" s="43">
        <v>0</v>
      </c>
      <c r="R395" t="s">
        <v>1383</v>
      </c>
      <c r="S395">
        <v>0</v>
      </c>
      <c r="T395" t="s">
        <v>3223</v>
      </c>
      <c r="V395" s="43">
        <f t="shared" si="6"/>
        <v>0</v>
      </c>
    </row>
    <row r="396" spans="1:22" x14ac:dyDescent="0.3">
      <c r="A396">
        <v>2024</v>
      </c>
      <c r="B396">
        <v>13196</v>
      </c>
      <c r="C396" t="s">
        <v>3159</v>
      </c>
      <c r="D396" s="42">
        <v>45373</v>
      </c>
      <c r="E396" t="s">
        <v>3160</v>
      </c>
      <c r="F396">
        <v>51</v>
      </c>
      <c r="G396" t="s">
        <v>3588</v>
      </c>
      <c r="H396">
        <v>43500</v>
      </c>
      <c r="I396">
        <v>5380</v>
      </c>
      <c r="J396">
        <v>513</v>
      </c>
      <c r="K396">
        <v>53940</v>
      </c>
      <c r="L396">
        <v>5380</v>
      </c>
      <c r="M396">
        <v>436111</v>
      </c>
      <c r="N396" t="s">
        <v>3093</v>
      </c>
      <c r="Q396" s="43">
        <v>0</v>
      </c>
      <c r="R396" t="s">
        <v>3164</v>
      </c>
      <c r="S396">
        <v>0</v>
      </c>
      <c r="T396" t="s">
        <v>3590</v>
      </c>
      <c r="V396" s="43">
        <f t="shared" si="6"/>
        <v>0</v>
      </c>
    </row>
    <row r="397" spans="1:22" x14ac:dyDescent="0.3">
      <c r="A397">
        <v>2024</v>
      </c>
      <c r="B397">
        <v>17683</v>
      </c>
      <c r="C397" t="s">
        <v>3172</v>
      </c>
      <c r="D397" s="42">
        <v>45387</v>
      </c>
      <c r="E397" t="s">
        <v>3160</v>
      </c>
      <c r="F397">
        <v>64</v>
      </c>
      <c r="G397" t="s">
        <v>3589</v>
      </c>
      <c r="H397">
        <v>43500</v>
      </c>
      <c r="I397">
        <v>3356</v>
      </c>
      <c r="J397">
        <v>0</v>
      </c>
      <c r="K397">
        <v>53950</v>
      </c>
      <c r="L397">
        <v>3356</v>
      </c>
      <c r="M397">
        <v>436111</v>
      </c>
      <c r="N397" t="s">
        <v>3093</v>
      </c>
      <c r="Q397" s="43">
        <v>0</v>
      </c>
      <c r="R397" t="s">
        <v>3109</v>
      </c>
      <c r="S397">
        <v>0</v>
      </c>
      <c r="T397" t="s">
        <v>3202</v>
      </c>
      <c r="V397" s="43">
        <f t="shared" si="6"/>
        <v>0</v>
      </c>
    </row>
    <row r="398" spans="1:22" x14ac:dyDescent="0.3">
      <c r="A398">
        <v>2024</v>
      </c>
      <c r="B398">
        <v>13196</v>
      </c>
      <c r="C398" t="s">
        <v>3159</v>
      </c>
      <c r="D398" s="42">
        <v>45407</v>
      </c>
      <c r="E398" t="s">
        <v>3160</v>
      </c>
      <c r="F398">
        <v>80</v>
      </c>
      <c r="G398" t="s">
        <v>3591</v>
      </c>
      <c r="H398">
        <v>43500</v>
      </c>
      <c r="I398">
        <v>1700</v>
      </c>
      <c r="J398">
        <v>900</v>
      </c>
      <c r="K398">
        <v>51300</v>
      </c>
      <c r="L398">
        <v>1700</v>
      </c>
      <c r="M398">
        <v>436111</v>
      </c>
      <c r="N398" t="s">
        <v>3133</v>
      </c>
      <c r="Q398" s="43">
        <v>0</v>
      </c>
      <c r="R398" t="s">
        <v>1383</v>
      </c>
      <c r="S398">
        <v>0</v>
      </c>
      <c r="T398" t="s">
        <v>3594</v>
      </c>
      <c r="V398" s="43">
        <f t="shared" si="6"/>
        <v>0</v>
      </c>
    </row>
    <row r="399" spans="1:22" x14ac:dyDescent="0.3">
      <c r="A399">
        <v>2024</v>
      </c>
      <c r="B399">
        <v>17731</v>
      </c>
      <c r="C399" t="s">
        <v>3592</v>
      </c>
      <c r="D399" s="42">
        <v>45439</v>
      </c>
      <c r="E399" t="s">
        <v>3160</v>
      </c>
      <c r="F399">
        <v>95</v>
      </c>
      <c r="G399" t="s">
        <v>3593</v>
      </c>
      <c r="H399">
        <v>43500</v>
      </c>
      <c r="I399">
        <v>6000</v>
      </c>
      <c r="J399">
        <v>0</v>
      </c>
      <c r="K399">
        <v>53950</v>
      </c>
      <c r="L399">
        <v>6000</v>
      </c>
      <c r="M399">
        <v>436222</v>
      </c>
      <c r="N399" t="s">
        <v>3093</v>
      </c>
      <c r="Q399" s="43">
        <v>0</v>
      </c>
      <c r="R399" t="s">
        <v>3109</v>
      </c>
      <c r="S399">
        <v>0</v>
      </c>
      <c r="V399" s="43">
        <f t="shared" si="6"/>
        <v>0</v>
      </c>
    </row>
    <row r="400" spans="1:22" x14ac:dyDescent="0.3">
      <c r="A400">
        <v>2024</v>
      </c>
      <c r="B400">
        <v>13196</v>
      </c>
      <c r="C400" t="s">
        <v>3159</v>
      </c>
      <c r="D400" s="42">
        <v>45461</v>
      </c>
      <c r="E400" t="s">
        <v>3160</v>
      </c>
      <c r="F400">
        <v>121</v>
      </c>
      <c r="G400" t="s">
        <v>3595</v>
      </c>
      <c r="H400">
        <v>43500</v>
      </c>
      <c r="I400">
        <v>1000</v>
      </c>
      <c r="J400">
        <v>900</v>
      </c>
      <c r="K400">
        <v>51300</v>
      </c>
      <c r="L400">
        <v>1000</v>
      </c>
      <c r="M400">
        <v>436111</v>
      </c>
      <c r="N400" t="s">
        <v>3133</v>
      </c>
      <c r="Q400" s="43">
        <v>0</v>
      </c>
      <c r="R400" t="s">
        <v>3272</v>
      </c>
      <c r="S400">
        <v>0</v>
      </c>
      <c r="T400" t="s">
        <v>871</v>
      </c>
      <c r="V400" s="43">
        <f t="shared" si="6"/>
        <v>0</v>
      </c>
    </row>
    <row r="401" spans="1:22" x14ac:dyDescent="0.3">
      <c r="A401">
        <v>2024</v>
      </c>
      <c r="B401">
        <v>14720</v>
      </c>
      <c r="C401" t="s">
        <v>3596</v>
      </c>
      <c r="D401" s="42">
        <v>45477</v>
      </c>
      <c r="E401" t="s">
        <v>3160</v>
      </c>
      <c r="F401">
        <v>128</v>
      </c>
      <c r="G401" t="s">
        <v>3597</v>
      </c>
      <c r="H401">
        <v>43500</v>
      </c>
      <c r="I401">
        <v>39120</v>
      </c>
      <c r="J401">
        <v>0</v>
      </c>
      <c r="K401">
        <v>51210</v>
      </c>
      <c r="L401">
        <v>39120</v>
      </c>
      <c r="M401">
        <v>436111</v>
      </c>
      <c r="N401" t="s">
        <v>3133</v>
      </c>
      <c r="Q401" s="43">
        <v>0</v>
      </c>
      <c r="R401" t="s">
        <v>3272</v>
      </c>
      <c r="S401">
        <v>0</v>
      </c>
      <c r="T401" t="s">
        <v>3599</v>
      </c>
      <c r="V401" s="43">
        <f t="shared" si="6"/>
        <v>0</v>
      </c>
    </row>
    <row r="402" spans="1:22" x14ac:dyDescent="0.3">
      <c r="A402">
        <v>2024</v>
      </c>
      <c r="B402">
        <v>17358</v>
      </c>
      <c r="C402" t="s">
        <v>3578</v>
      </c>
      <c r="D402" s="42">
        <v>45492</v>
      </c>
      <c r="E402" t="s">
        <v>3160</v>
      </c>
      <c r="F402">
        <v>134</v>
      </c>
      <c r="G402" t="s">
        <v>3598</v>
      </c>
      <c r="H402">
        <v>43500</v>
      </c>
      <c r="I402">
        <v>208004.16</v>
      </c>
      <c r="J402">
        <v>900</v>
      </c>
      <c r="K402">
        <v>51300</v>
      </c>
      <c r="L402">
        <v>208004.16</v>
      </c>
      <c r="M402">
        <v>415113</v>
      </c>
      <c r="N402" t="s">
        <v>3133</v>
      </c>
      <c r="Q402" s="43">
        <v>0</v>
      </c>
      <c r="R402" t="s">
        <v>3272</v>
      </c>
      <c r="S402">
        <v>0</v>
      </c>
      <c r="V402" s="43">
        <f t="shared" si="6"/>
        <v>0</v>
      </c>
    </row>
    <row r="403" spans="1:22" x14ac:dyDescent="0.3">
      <c r="A403">
        <v>2024</v>
      </c>
      <c r="B403">
        <v>17683</v>
      </c>
      <c r="C403" t="s">
        <v>3172</v>
      </c>
      <c r="D403" s="42">
        <v>45495</v>
      </c>
      <c r="E403" t="s">
        <v>3160</v>
      </c>
      <c r="F403">
        <v>140</v>
      </c>
      <c r="G403" t="s">
        <v>3600</v>
      </c>
      <c r="H403">
        <v>43500</v>
      </c>
      <c r="I403">
        <v>12000</v>
      </c>
      <c r="J403">
        <v>0</v>
      </c>
      <c r="K403">
        <v>53950</v>
      </c>
      <c r="L403">
        <v>12000</v>
      </c>
      <c r="M403">
        <v>413111</v>
      </c>
      <c r="N403" t="s">
        <v>3093</v>
      </c>
      <c r="Q403" s="43">
        <v>0</v>
      </c>
      <c r="R403" t="s">
        <v>3109</v>
      </c>
      <c r="S403">
        <v>0</v>
      </c>
      <c r="T403" t="s">
        <v>3602</v>
      </c>
      <c r="V403" s="43">
        <f t="shared" si="6"/>
        <v>0</v>
      </c>
    </row>
    <row r="404" spans="1:22" x14ac:dyDescent="0.3">
      <c r="A404">
        <v>2024</v>
      </c>
      <c r="B404">
        <v>15381</v>
      </c>
      <c r="C404" t="s">
        <v>3355</v>
      </c>
      <c r="D404" s="42">
        <v>45335</v>
      </c>
      <c r="E404" t="s">
        <v>3160</v>
      </c>
      <c r="F404">
        <v>40</v>
      </c>
      <c r="G404" t="s">
        <v>3625</v>
      </c>
      <c r="H404">
        <v>43500</v>
      </c>
      <c r="I404">
        <v>92424</v>
      </c>
      <c r="J404">
        <v>0</v>
      </c>
      <c r="K404">
        <v>53210</v>
      </c>
      <c r="L404">
        <v>77020</v>
      </c>
      <c r="M404">
        <v>436111</v>
      </c>
      <c r="N404" t="s">
        <v>3093</v>
      </c>
      <c r="Q404" s="43">
        <v>0</v>
      </c>
      <c r="S404">
        <v>1</v>
      </c>
      <c r="T404" t="s">
        <v>3626</v>
      </c>
      <c r="V404" s="43">
        <f t="shared" si="6"/>
        <v>0</v>
      </c>
    </row>
    <row r="405" spans="1:22" x14ac:dyDescent="0.3">
      <c r="A405">
        <v>2024</v>
      </c>
      <c r="B405">
        <v>9841</v>
      </c>
      <c r="C405" t="s">
        <v>17</v>
      </c>
      <c r="D405" s="42">
        <v>45491</v>
      </c>
      <c r="E405" t="s">
        <v>3160</v>
      </c>
      <c r="F405">
        <v>141</v>
      </c>
      <c r="G405" t="s">
        <v>3627</v>
      </c>
      <c r="H405">
        <v>43500</v>
      </c>
      <c r="I405">
        <v>22327.200000000001</v>
      </c>
      <c r="J405">
        <v>0</v>
      </c>
      <c r="K405">
        <v>53210</v>
      </c>
      <c r="L405">
        <v>22327.200000000001</v>
      </c>
      <c r="M405">
        <v>436111</v>
      </c>
      <c r="N405" t="s">
        <v>3093</v>
      </c>
      <c r="P405" t="s">
        <v>848</v>
      </c>
      <c r="Q405" s="43">
        <v>141445</v>
      </c>
      <c r="R405" t="s">
        <v>3095</v>
      </c>
      <c r="S405">
        <v>0</v>
      </c>
      <c r="V405" s="43">
        <f t="shared" si="6"/>
        <v>141445</v>
      </c>
    </row>
    <row r="406" spans="1:22" x14ac:dyDescent="0.3">
      <c r="A406">
        <v>2024</v>
      </c>
      <c r="B406">
        <v>14898</v>
      </c>
      <c r="C406" t="s">
        <v>3628</v>
      </c>
      <c r="D406" s="42">
        <v>45341</v>
      </c>
      <c r="E406" t="s">
        <v>3091</v>
      </c>
      <c r="F406">
        <v>143</v>
      </c>
      <c r="G406" t="s">
        <v>3629</v>
      </c>
      <c r="H406">
        <v>43500</v>
      </c>
      <c r="I406">
        <v>93432</v>
      </c>
      <c r="J406">
        <v>0</v>
      </c>
      <c r="K406">
        <v>51210</v>
      </c>
      <c r="L406">
        <v>77860</v>
      </c>
      <c r="M406">
        <v>833004</v>
      </c>
      <c r="N406" t="s">
        <v>3093</v>
      </c>
      <c r="Q406" s="43">
        <v>0</v>
      </c>
      <c r="S406">
        <v>1</v>
      </c>
      <c r="V406" s="43">
        <f t="shared" si="6"/>
        <v>0</v>
      </c>
    </row>
    <row r="407" spans="1:22" x14ac:dyDescent="0.3">
      <c r="A407">
        <v>2024</v>
      </c>
      <c r="B407">
        <v>15381</v>
      </c>
      <c r="C407" t="s">
        <v>3355</v>
      </c>
      <c r="D407" s="42">
        <v>45482</v>
      </c>
      <c r="E407" t="s">
        <v>3160</v>
      </c>
      <c r="F407">
        <v>145</v>
      </c>
      <c r="G407" t="s">
        <v>3630</v>
      </c>
      <c r="H407">
        <v>43500</v>
      </c>
      <c r="I407">
        <v>9744</v>
      </c>
      <c r="J407">
        <v>0</v>
      </c>
      <c r="K407">
        <v>53210</v>
      </c>
      <c r="L407">
        <v>8120</v>
      </c>
      <c r="M407">
        <v>413111</v>
      </c>
      <c r="N407" t="s">
        <v>3093</v>
      </c>
      <c r="P407" t="s">
        <v>246</v>
      </c>
      <c r="Q407" s="43">
        <v>314030</v>
      </c>
      <c r="R407" t="s">
        <v>1381</v>
      </c>
      <c r="S407">
        <v>0</v>
      </c>
      <c r="V407" s="43">
        <f t="shared" si="6"/>
        <v>314030</v>
      </c>
    </row>
    <row r="408" spans="1:22" x14ac:dyDescent="0.3">
      <c r="A408">
        <v>2024</v>
      </c>
      <c r="B408">
        <v>17683</v>
      </c>
      <c r="C408" t="s">
        <v>3172</v>
      </c>
      <c r="D408" s="42">
        <v>45497</v>
      </c>
      <c r="E408" t="s">
        <v>3160</v>
      </c>
      <c r="F408">
        <v>145</v>
      </c>
      <c r="G408" t="s">
        <v>3631</v>
      </c>
      <c r="H408">
        <v>43500</v>
      </c>
      <c r="I408">
        <v>12523</v>
      </c>
      <c r="J408">
        <v>0</v>
      </c>
      <c r="K408">
        <v>53950</v>
      </c>
      <c r="L408">
        <v>12523</v>
      </c>
      <c r="M408">
        <v>437111</v>
      </c>
      <c r="N408" t="s">
        <v>3093</v>
      </c>
      <c r="P408" t="s">
        <v>100</v>
      </c>
      <c r="Q408" s="43">
        <v>0</v>
      </c>
      <c r="R408" t="s">
        <v>3109</v>
      </c>
      <c r="S408">
        <v>0</v>
      </c>
      <c r="V408" s="43">
        <f t="shared" si="6"/>
        <v>0</v>
      </c>
    </row>
    <row r="409" spans="1:22" x14ac:dyDescent="0.3">
      <c r="A409">
        <v>2024</v>
      </c>
      <c r="B409">
        <v>18373</v>
      </c>
      <c r="C409" t="s">
        <v>3632</v>
      </c>
      <c r="D409" s="42">
        <v>45492</v>
      </c>
      <c r="E409" t="s">
        <v>3160</v>
      </c>
      <c r="F409">
        <v>145</v>
      </c>
      <c r="G409" t="s">
        <v>3633</v>
      </c>
      <c r="H409">
        <v>43500</v>
      </c>
      <c r="I409">
        <v>7000</v>
      </c>
      <c r="J409">
        <v>0</v>
      </c>
      <c r="K409">
        <v>53950</v>
      </c>
      <c r="L409">
        <v>7000</v>
      </c>
      <c r="M409">
        <v>413111</v>
      </c>
      <c r="N409" t="s">
        <v>3093</v>
      </c>
      <c r="P409" t="s">
        <v>89</v>
      </c>
      <c r="Q409" s="43">
        <v>0</v>
      </c>
      <c r="R409" t="s">
        <v>3109</v>
      </c>
      <c r="S409">
        <v>0</v>
      </c>
      <c r="V409" s="43">
        <f t="shared" si="6"/>
        <v>0</v>
      </c>
    </row>
    <row r="410" spans="1:22" x14ac:dyDescent="0.3">
      <c r="A410">
        <v>2024</v>
      </c>
      <c r="B410">
        <v>15381</v>
      </c>
      <c r="C410" t="s">
        <v>3355</v>
      </c>
      <c r="D410" s="42">
        <v>45482</v>
      </c>
      <c r="E410" t="s">
        <v>3160</v>
      </c>
      <c r="F410">
        <v>147</v>
      </c>
      <c r="G410" t="s">
        <v>3634</v>
      </c>
      <c r="H410">
        <v>43500</v>
      </c>
      <c r="I410">
        <v>119760</v>
      </c>
      <c r="J410">
        <v>0</v>
      </c>
      <c r="K410">
        <v>53210</v>
      </c>
      <c r="L410">
        <v>119760</v>
      </c>
      <c r="M410">
        <v>436111</v>
      </c>
      <c r="N410" t="s">
        <v>3093</v>
      </c>
      <c r="P410" t="s">
        <v>453</v>
      </c>
      <c r="Q410" s="43">
        <v>0</v>
      </c>
      <c r="R410" t="s">
        <v>1381</v>
      </c>
      <c r="S410">
        <v>0</v>
      </c>
      <c r="V410" s="43">
        <f t="shared" si="6"/>
        <v>0</v>
      </c>
    </row>
    <row r="411" spans="1:22" x14ac:dyDescent="0.3">
      <c r="A411">
        <v>2024</v>
      </c>
      <c r="B411">
        <v>9841</v>
      </c>
      <c r="C411" t="s">
        <v>17</v>
      </c>
      <c r="D411" s="42">
        <v>45488</v>
      </c>
      <c r="E411" t="s">
        <v>3160</v>
      </c>
      <c r="F411">
        <v>147</v>
      </c>
      <c r="G411" t="s">
        <v>3635</v>
      </c>
      <c r="H411">
        <v>43500</v>
      </c>
      <c r="I411">
        <v>20532</v>
      </c>
      <c r="J411">
        <v>0</v>
      </c>
      <c r="K411">
        <v>53210</v>
      </c>
      <c r="L411">
        <v>17110</v>
      </c>
      <c r="M411">
        <v>413111</v>
      </c>
      <c r="N411" t="s">
        <v>3093</v>
      </c>
      <c r="P411" t="s">
        <v>488</v>
      </c>
      <c r="Q411" s="43">
        <v>0</v>
      </c>
      <c r="R411" t="s">
        <v>1381</v>
      </c>
      <c r="S411">
        <v>0</v>
      </c>
      <c r="V411" s="43">
        <f t="shared" si="6"/>
        <v>0</v>
      </c>
    </row>
    <row r="412" spans="1:22" x14ac:dyDescent="0.3">
      <c r="A412">
        <v>2024</v>
      </c>
      <c r="B412">
        <v>17555</v>
      </c>
      <c r="C412" t="s">
        <v>3205</v>
      </c>
      <c r="D412" s="42">
        <v>45474</v>
      </c>
      <c r="E412" t="s">
        <v>3160</v>
      </c>
      <c r="F412">
        <v>147</v>
      </c>
      <c r="G412" t="s">
        <v>3636</v>
      </c>
      <c r="H412">
        <v>43500</v>
      </c>
      <c r="I412">
        <v>273234.52</v>
      </c>
      <c r="J412">
        <v>0</v>
      </c>
      <c r="K412">
        <v>53210</v>
      </c>
      <c r="L412">
        <v>227695.43</v>
      </c>
      <c r="M412">
        <v>413111</v>
      </c>
      <c r="N412" t="s">
        <v>3093</v>
      </c>
      <c r="P412" t="s">
        <v>478</v>
      </c>
      <c r="Q412" s="43">
        <v>136500</v>
      </c>
      <c r="R412" t="s">
        <v>1381</v>
      </c>
      <c r="S412">
        <v>0</v>
      </c>
      <c r="V412" s="43">
        <f t="shared" si="6"/>
        <v>136500</v>
      </c>
    </row>
    <row r="413" spans="1:22" x14ac:dyDescent="0.3">
      <c r="A413">
        <v>2024</v>
      </c>
      <c r="B413">
        <v>17683</v>
      </c>
      <c r="C413" t="s">
        <v>3172</v>
      </c>
      <c r="D413" s="42">
        <v>45499</v>
      </c>
      <c r="E413" t="s">
        <v>3160</v>
      </c>
      <c r="F413">
        <v>147</v>
      </c>
      <c r="G413" t="s">
        <v>3637</v>
      </c>
      <c r="H413">
        <v>43500</v>
      </c>
      <c r="I413">
        <v>5946</v>
      </c>
      <c r="J413">
        <v>0</v>
      </c>
      <c r="K413">
        <v>53950</v>
      </c>
      <c r="L413">
        <v>5946</v>
      </c>
      <c r="M413">
        <v>436111</v>
      </c>
      <c r="N413" t="s">
        <v>3093</v>
      </c>
      <c r="P413" t="s">
        <v>1404</v>
      </c>
      <c r="Q413" s="43">
        <v>0</v>
      </c>
      <c r="R413" t="s">
        <v>3109</v>
      </c>
      <c r="S413">
        <v>0</v>
      </c>
      <c r="T413" t="s">
        <v>3618</v>
      </c>
      <c r="V413" s="43">
        <f t="shared" si="6"/>
        <v>0</v>
      </c>
    </row>
    <row r="414" spans="1:22" x14ac:dyDescent="0.3">
      <c r="A414">
        <v>2024</v>
      </c>
      <c r="B414">
        <v>13196</v>
      </c>
      <c r="C414" t="s">
        <v>3159</v>
      </c>
      <c r="D414" s="42">
        <v>45503</v>
      </c>
      <c r="E414" t="s">
        <v>3160</v>
      </c>
      <c r="F414">
        <v>148</v>
      </c>
      <c r="G414" t="s">
        <v>3638</v>
      </c>
      <c r="H414">
        <v>43500</v>
      </c>
      <c r="I414">
        <v>1500</v>
      </c>
      <c r="J414">
        <v>0</v>
      </c>
      <c r="K414">
        <v>53210</v>
      </c>
      <c r="L414">
        <v>1500</v>
      </c>
      <c r="M414">
        <v>437111</v>
      </c>
      <c r="N414" t="s">
        <v>3093</v>
      </c>
      <c r="P414" t="s">
        <v>342</v>
      </c>
      <c r="Q414" s="43">
        <v>0</v>
      </c>
      <c r="R414" t="s">
        <v>3094</v>
      </c>
      <c r="S414">
        <v>0</v>
      </c>
      <c r="V414" s="43">
        <f t="shared" si="6"/>
        <v>0</v>
      </c>
    </row>
    <row r="415" spans="1:22" x14ac:dyDescent="0.3">
      <c r="A415">
        <v>2024</v>
      </c>
      <c r="B415">
        <v>13196</v>
      </c>
      <c r="C415" t="s">
        <v>3159</v>
      </c>
      <c r="D415" s="42">
        <v>45504</v>
      </c>
      <c r="E415" t="s">
        <v>3160</v>
      </c>
      <c r="F415">
        <v>148</v>
      </c>
      <c r="G415" t="s">
        <v>3639</v>
      </c>
      <c r="H415">
        <v>43500</v>
      </c>
      <c r="I415">
        <v>2560</v>
      </c>
      <c r="J415">
        <v>790</v>
      </c>
      <c r="K415">
        <v>53940</v>
      </c>
      <c r="L415">
        <v>2560</v>
      </c>
      <c r="M415">
        <v>437111</v>
      </c>
      <c r="N415" t="s">
        <v>3093</v>
      </c>
      <c r="P415" t="s">
        <v>500</v>
      </c>
      <c r="Q415" s="43">
        <v>0</v>
      </c>
      <c r="R415" t="s">
        <v>3164</v>
      </c>
      <c r="S415">
        <v>0</v>
      </c>
      <c r="V415" s="43">
        <f t="shared" si="6"/>
        <v>0</v>
      </c>
    </row>
    <row r="416" spans="1:22" x14ac:dyDescent="0.3">
      <c r="A416">
        <v>2024</v>
      </c>
      <c r="B416">
        <v>13196</v>
      </c>
      <c r="C416" t="s">
        <v>3159</v>
      </c>
      <c r="D416" s="42">
        <v>45488</v>
      </c>
      <c r="E416" t="s">
        <v>3160</v>
      </c>
      <c r="F416">
        <v>148</v>
      </c>
      <c r="G416" t="s">
        <v>3640</v>
      </c>
      <c r="H416">
        <v>43500</v>
      </c>
      <c r="I416">
        <v>4400</v>
      </c>
      <c r="J416">
        <v>944</v>
      </c>
      <c r="K416">
        <v>53940</v>
      </c>
      <c r="L416">
        <v>4400</v>
      </c>
      <c r="M416">
        <v>436222</v>
      </c>
      <c r="N416" t="s">
        <v>3093</v>
      </c>
      <c r="P416" t="s">
        <v>166</v>
      </c>
      <c r="Q416" s="43">
        <v>0</v>
      </c>
      <c r="R416" t="s">
        <v>3164</v>
      </c>
      <c r="S416">
        <v>0</v>
      </c>
      <c r="V416" s="43">
        <f t="shared" si="6"/>
        <v>0</v>
      </c>
    </row>
    <row r="417" spans="1:22" x14ac:dyDescent="0.3">
      <c r="A417">
        <v>2024</v>
      </c>
      <c r="B417">
        <v>13196</v>
      </c>
      <c r="C417" t="s">
        <v>3159</v>
      </c>
      <c r="D417" s="42">
        <v>45504</v>
      </c>
      <c r="E417" t="s">
        <v>3160</v>
      </c>
      <c r="F417">
        <v>148</v>
      </c>
      <c r="G417" t="s">
        <v>3641</v>
      </c>
      <c r="H417">
        <v>43500</v>
      </c>
      <c r="I417">
        <v>9650</v>
      </c>
      <c r="J417">
        <v>992</v>
      </c>
      <c r="K417">
        <v>53940</v>
      </c>
      <c r="L417">
        <v>9650</v>
      </c>
      <c r="M417">
        <v>436222</v>
      </c>
      <c r="N417" t="s">
        <v>3093</v>
      </c>
      <c r="P417" t="s">
        <v>215</v>
      </c>
      <c r="Q417" s="43">
        <v>0</v>
      </c>
      <c r="R417" t="s">
        <v>3164</v>
      </c>
      <c r="S417">
        <v>0</v>
      </c>
      <c r="V417" s="43">
        <f t="shared" si="6"/>
        <v>0</v>
      </c>
    </row>
    <row r="418" spans="1:22" x14ac:dyDescent="0.3">
      <c r="A418">
        <v>2024</v>
      </c>
      <c r="B418">
        <v>13196</v>
      </c>
      <c r="C418" t="s">
        <v>3159</v>
      </c>
      <c r="D418" s="42">
        <v>45505</v>
      </c>
      <c r="E418" t="s">
        <v>3160</v>
      </c>
      <c r="F418">
        <v>149</v>
      </c>
      <c r="G418" t="s">
        <v>3642</v>
      </c>
      <c r="H418">
        <v>43500</v>
      </c>
      <c r="I418">
        <v>3500</v>
      </c>
      <c r="J418">
        <v>0</v>
      </c>
      <c r="K418">
        <v>51210</v>
      </c>
      <c r="L418">
        <v>3500</v>
      </c>
      <c r="M418">
        <v>436222</v>
      </c>
      <c r="N418" t="s">
        <v>3093</v>
      </c>
      <c r="P418" t="s">
        <v>199</v>
      </c>
      <c r="Q418" s="43">
        <v>0</v>
      </c>
      <c r="R418" t="s">
        <v>1381</v>
      </c>
      <c r="S418">
        <v>0</v>
      </c>
      <c r="T418" t="s">
        <v>3643</v>
      </c>
      <c r="V418" s="43">
        <f t="shared" si="6"/>
        <v>0</v>
      </c>
    </row>
    <row r="419" spans="1:22" x14ac:dyDescent="0.3">
      <c r="A419">
        <v>2024</v>
      </c>
      <c r="B419">
        <v>13196</v>
      </c>
      <c r="C419" t="s">
        <v>3159</v>
      </c>
      <c r="D419" s="42">
        <v>45505</v>
      </c>
      <c r="E419" t="s">
        <v>3160</v>
      </c>
      <c r="F419">
        <v>149</v>
      </c>
      <c r="G419" t="s">
        <v>3644</v>
      </c>
      <c r="H419">
        <v>43500</v>
      </c>
      <c r="I419">
        <v>180</v>
      </c>
      <c r="J419">
        <v>955</v>
      </c>
      <c r="K419">
        <v>53940</v>
      </c>
      <c r="L419">
        <v>180</v>
      </c>
      <c r="M419">
        <v>436222</v>
      </c>
      <c r="N419" t="s">
        <v>3093</v>
      </c>
      <c r="P419" t="s">
        <v>156</v>
      </c>
      <c r="Q419" s="43">
        <v>0</v>
      </c>
      <c r="R419" t="s">
        <v>3164</v>
      </c>
      <c r="S419">
        <v>0</v>
      </c>
      <c r="V419" s="43">
        <f t="shared" si="6"/>
        <v>0</v>
      </c>
    </row>
    <row r="420" spans="1:22" x14ac:dyDescent="0.3">
      <c r="A420">
        <v>2024</v>
      </c>
      <c r="B420">
        <v>13196</v>
      </c>
      <c r="C420" t="s">
        <v>3159</v>
      </c>
      <c r="D420" s="42">
        <v>45505</v>
      </c>
      <c r="E420" t="s">
        <v>3160</v>
      </c>
      <c r="F420">
        <v>149</v>
      </c>
      <c r="G420" t="s">
        <v>3645</v>
      </c>
      <c r="H420">
        <v>43500</v>
      </c>
      <c r="I420">
        <v>380</v>
      </c>
      <c r="J420">
        <v>955</v>
      </c>
      <c r="K420">
        <v>53940</v>
      </c>
      <c r="L420">
        <v>380</v>
      </c>
      <c r="M420">
        <v>436222</v>
      </c>
      <c r="N420" t="s">
        <v>3093</v>
      </c>
      <c r="P420" t="s">
        <v>156</v>
      </c>
      <c r="Q420" s="43">
        <v>0</v>
      </c>
      <c r="R420" t="s">
        <v>3164</v>
      </c>
      <c r="S420">
        <v>0</v>
      </c>
      <c r="V420" s="43">
        <f t="shared" si="6"/>
        <v>0</v>
      </c>
    </row>
    <row r="421" spans="1:22" x14ac:dyDescent="0.3">
      <c r="A421">
        <v>2024</v>
      </c>
      <c r="B421">
        <v>13196</v>
      </c>
      <c r="C421" t="s">
        <v>3159</v>
      </c>
      <c r="D421" s="42">
        <v>45505</v>
      </c>
      <c r="E421" t="s">
        <v>3160</v>
      </c>
      <c r="F421">
        <v>149</v>
      </c>
      <c r="G421" t="s">
        <v>3646</v>
      </c>
      <c r="H421">
        <v>43500</v>
      </c>
      <c r="I421">
        <v>13820</v>
      </c>
      <c r="J421">
        <v>919</v>
      </c>
      <c r="K421">
        <v>53940</v>
      </c>
      <c r="L421">
        <v>13820</v>
      </c>
      <c r="M421">
        <v>436222</v>
      </c>
      <c r="N421" t="s">
        <v>3093</v>
      </c>
      <c r="P421" t="s">
        <v>512</v>
      </c>
      <c r="Q421" s="43">
        <v>0</v>
      </c>
      <c r="R421" t="s">
        <v>3164</v>
      </c>
      <c r="S421">
        <v>0</v>
      </c>
      <c r="V421" s="43">
        <f t="shared" si="6"/>
        <v>0</v>
      </c>
    </row>
    <row r="422" spans="1:22" x14ac:dyDescent="0.3">
      <c r="A422">
        <v>2024</v>
      </c>
      <c r="B422">
        <v>13196</v>
      </c>
      <c r="C422" t="s">
        <v>3159</v>
      </c>
      <c r="D422" s="42">
        <v>45505</v>
      </c>
      <c r="E422" t="s">
        <v>3160</v>
      </c>
      <c r="F422">
        <v>149</v>
      </c>
      <c r="G422" t="s">
        <v>3647</v>
      </c>
      <c r="H422">
        <v>43500</v>
      </c>
      <c r="I422">
        <v>3650</v>
      </c>
      <c r="J422">
        <v>912</v>
      </c>
      <c r="K422">
        <v>53940</v>
      </c>
      <c r="L422">
        <v>3650</v>
      </c>
      <c r="M422">
        <v>436222</v>
      </c>
      <c r="N422" t="s">
        <v>3093</v>
      </c>
      <c r="P422" t="s">
        <v>150</v>
      </c>
      <c r="Q422" s="43">
        <v>0</v>
      </c>
      <c r="R422" t="s">
        <v>3164</v>
      </c>
      <c r="S422">
        <v>0</v>
      </c>
      <c r="V422" s="43">
        <f t="shared" si="6"/>
        <v>0</v>
      </c>
    </row>
    <row r="423" spans="1:22" x14ac:dyDescent="0.3">
      <c r="A423">
        <v>2024</v>
      </c>
      <c r="B423">
        <v>13196</v>
      </c>
      <c r="C423" t="s">
        <v>3159</v>
      </c>
      <c r="D423" s="42">
        <v>45506</v>
      </c>
      <c r="E423" t="s">
        <v>3160</v>
      </c>
      <c r="F423">
        <v>149</v>
      </c>
      <c r="G423" t="s">
        <v>3648</v>
      </c>
      <c r="H423">
        <v>43500</v>
      </c>
      <c r="I423">
        <v>15780</v>
      </c>
      <c r="J423">
        <v>964</v>
      </c>
      <c r="K423">
        <v>53940</v>
      </c>
      <c r="L423">
        <v>15780</v>
      </c>
      <c r="M423">
        <v>436222</v>
      </c>
      <c r="N423" t="s">
        <v>3093</v>
      </c>
      <c r="P423" t="s">
        <v>210</v>
      </c>
      <c r="Q423" s="43">
        <v>0</v>
      </c>
      <c r="R423" t="s">
        <v>3164</v>
      </c>
      <c r="S423">
        <v>0</v>
      </c>
      <c r="V423" s="43">
        <f t="shared" si="6"/>
        <v>0</v>
      </c>
    </row>
    <row r="424" spans="1:22" x14ac:dyDescent="0.3">
      <c r="A424">
        <v>2024</v>
      </c>
      <c r="B424">
        <v>13196</v>
      </c>
      <c r="C424" t="s">
        <v>3159</v>
      </c>
      <c r="D424" s="42">
        <v>45506</v>
      </c>
      <c r="E424" t="s">
        <v>3160</v>
      </c>
      <c r="F424">
        <v>149</v>
      </c>
      <c r="G424" t="s">
        <v>3649</v>
      </c>
      <c r="H424">
        <v>43500</v>
      </c>
      <c r="I424">
        <v>330</v>
      </c>
      <c r="J424">
        <v>799</v>
      </c>
      <c r="K424">
        <v>53940</v>
      </c>
      <c r="L424">
        <v>330</v>
      </c>
      <c r="M424">
        <v>436222</v>
      </c>
      <c r="N424" t="s">
        <v>3093</v>
      </c>
      <c r="P424" t="s">
        <v>3650</v>
      </c>
      <c r="Q424" s="43">
        <v>0</v>
      </c>
      <c r="R424" t="s">
        <v>3164</v>
      </c>
      <c r="S424">
        <v>0</v>
      </c>
      <c r="V424" s="43">
        <f t="shared" si="6"/>
        <v>0</v>
      </c>
    </row>
    <row r="425" spans="1:22" x14ac:dyDescent="0.3">
      <c r="A425">
        <v>2024</v>
      </c>
      <c r="B425">
        <v>13196</v>
      </c>
      <c r="C425" t="s">
        <v>3159</v>
      </c>
      <c r="D425" s="42">
        <v>45506</v>
      </c>
      <c r="E425" t="s">
        <v>3160</v>
      </c>
      <c r="F425">
        <v>149</v>
      </c>
      <c r="G425" t="s">
        <v>3651</v>
      </c>
      <c r="H425">
        <v>43500</v>
      </c>
      <c r="I425">
        <v>7410</v>
      </c>
      <c r="J425">
        <v>944</v>
      </c>
      <c r="K425">
        <v>53940</v>
      </c>
      <c r="L425">
        <v>7410</v>
      </c>
      <c r="M425">
        <v>436222</v>
      </c>
      <c r="N425" t="s">
        <v>3093</v>
      </c>
      <c r="P425" t="s">
        <v>166</v>
      </c>
      <c r="Q425" s="43">
        <v>0</v>
      </c>
      <c r="R425" t="s">
        <v>3164</v>
      </c>
      <c r="S425">
        <v>0</v>
      </c>
      <c r="V425" s="43">
        <f t="shared" si="6"/>
        <v>0</v>
      </c>
    </row>
    <row r="426" spans="1:22" x14ac:dyDescent="0.3">
      <c r="A426">
        <v>2024</v>
      </c>
      <c r="B426">
        <v>13196</v>
      </c>
      <c r="C426" t="s">
        <v>3159</v>
      </c>
      <c r="D426" s="42">
        <v>45511</v>
      </c>
      <c r="E426" t="s">
        <v>3160</v>
      </c>
      <c r="F426">
        <v>149</v>
      </c>
      <c r="G426" t="s">
        <v>3652</v>
      </c>
      <c r="H426">
        <v>43500</v>
      </c>
      <c r="I426">
        <v>2820</v>
      </c>
      <c r="J426">
        <v>343</v>
      </c>
      <c r="K426">
        <v>53940</v>
      </c>
      <c r="L426">
        <v>2820</v>
      </c>
      <c r="M426">
        <v>436222</v>
      </c>
      <c r="N426" t="s">
        <v>3093</v>
      </c>
      <c r="P426" t="s">
        <v>566</v>
      </c>
      <c r="Q426" s="43">
        <v>0</v>
      </c>
      <c r="R426" t="s">
        <v>3164</v>
      </c>
      <c r="S426">
        <v>0</v>
      </c>
      <c r="V426" s="43">
        <f t="shared" si="6"/>
        <v>0</v>
      </c>
    </row>
    <row r="427" spans="1:22" x14ac:dyDescent="0.3">
      <c r="A427">
        <v>2024</v>
      </c>
      <c r="B427">
        <v>13196</v>
      </c>
      <c r="C427" t="s">
        <v>3159</v>
      </c>
      <c r="D427" s="42">
        <v>45506</v>
      </c>
      <c r="E427" t="s">
        <v>3160</v>
      </c>
      <c r="F427">
        <v>149</v>
      </c>
      <c r="G427" t="s">
        <v>3653</v>
      </c>
      <c r="H427">
        <v>43500</v>
      </c>
      <c r="I427">
        <v>3902</v>
      </c>
      <c r="J427">
        <v>546</v>
      </c>
      <c r="K427">
        <v>53940</v>
      </c>
      <c r="L427">
        <v>3902</v>
      </c>
      <c r="M427">
        <v>421111</v>
      </c>
      <c r="N427" t="s">
        <v>3093</v>
      </c>
      <c r="P427" t="s">
        <v>450</v>
      </c>
      <c r="Q427" s="43">
        <v>0</v>
      </c>
      <c r="R427" t="s">
        <v>3164</v>
      </c>
      <c r="S427">
        <v>0</v>
      </c>
      <c r="V427" s="43">
        <f t="shared" si="6"/>
        <v>0</v>
      </c>
    </row>
    <row r="428" spans="1:22" x14ac:dyDescent="0.3">
      <c r="A428">
        <v>2024</v>
      </c>
      <c r="B428">
        <v>13196</v>
      </c>
      <c r="C428" t="s">
        <v>3159</v>
      </c>
      <c r="D428" s="42">
        <v>45505</v>
      </c>
      <c r="E428" t="s">
        <v>3160</v>
      </c>
      <c r="F428">
        <v>149</v>
      </c>
      <c r="G428" t="s">
        <v>3654</v>
      </c>
      <c r="H428">
        <v>43500</v>
      </c>
      <c r="I428">
        <v>1200</v>
      </c>
      <c r="J428">
        <v>0</v>
      </c>
      <c r="K428">
        <v>51210</v>
      </c>
      <c r="L428">
        <v>1200</v>
      </c>
      <c r="M428">
        <v>413111</v>
      </c>
      <c r="N428" t="s">
        <v>3093</v>
      </c>
      <c r="Q428" s="43">
        <v>0</v>
      </c>
      <c r="S428">
        <v>1</v>
      </c>
      <c r="T428" t="s">
        <v>3655</v>
      </c>
      <c r="V428" s="43">
        <f t="shared" si="6"/>
        <v>0</v>
      </c>
    </row>
    <row r="429" spans="1:22" x14ac:dyDescent="0.3">
      <c r="A429">
        <v>2024</v>
      </c>
      <c r="B429">
        <v>14927</v>
      </c>
      <c r="C429" t="s">
        <v>3185</v>
      </c>
      <c r="D429" s="42">
        <v>45511</v>
      </c>
      <c r="E429" t="s">
        <v>3160</v>
      </c>
      <c r="F429">
        <v>150</v>
      </c>
      <c r="G429" t="s">
        <v>3636</v>
      </c>
      <c r="H429">
        <v>43500</v>
      </c>
      <c r="I429">
        <v>18800</v>
      </c>
      <c r="J429">
        <v>900</v>
      </c>
      <c r="K429">
        <v>53940</v>
      </c>
      <c r="L429">
        <v>18800</v>
      </c>
      <c r="M429">
        <v>411111</v>
      </c>
      <c r="N429" t="s">
        <v>3093</v>
      </c>
      <c r="P429" t="s">
        <v>267</v>
      </c>
      <c r="Q429" s="43">
        <v>0</v>
      </c>
      <c r="R429" t="s">
        <v>3164</v>
      </c>
      <c r="S429">
        <v>0</v>
      </c>
      <c r="T429" t="s">
        <v>3656</v>
      </c>
      <c r="V429" s="43">
        <f t="shared" si="6"/>
        <v>0</v>
      </c>
    </row>
    <row r="430" spans="1:22" x14ac:dyDescent="0.3">
      <c r="A430">
        <v>2024</v>
      </c>
      <c r="B430">
        <v>15381</v>
      </c>
      <c r="C430" t="s">
        <v>3355</v>
      </c>
      <c r="D430" s="42">
        <v>45502</v>
      </c>
      <c r="E430" t="s">
        <v>3160</v>
      </c>
      <c r="F430">
        <v>151</v>
      </c>
      <c r="G430" t="s">
        <v>3657</v>
      </c>
      <c r="H430">
        <v>43500</v>
      </c>
      <c r="I430">
        <v>21636</v>
      </c>
      <c r="J430">
        <v>0</v>
      </c>
      <c r="K430">
        <v>53210</v>
      </c>
      <c r="L430">
        <v>21636</v>
      </c>
      <c r="M430">
        <v>413111</v>
      </c>
      <c r="N430" t="s">
        <v>3093</v>
      </c>
      <c r="P430" t="s">
        <v>307</v>
      </c>
      <c r="Q430" s="43">
        <v>0</v>
      </c>
      <c r="R430" t="s">
        <v>1381</v>
      </c>
      <c r="S430">
        <v>0</v>
      </c>
      <c r="V430" s="43">
        <f t="shared" si="6"/>
        <v>0</v>
      </c>
    </row>
    <row r="431" spans="1:22" x14ac:dyDescent="0.3">
      <c r="A431">
        <v>2024</v>
      </c>
      <c r="B431">
        <v>1576</v>
      </c>
      <c r="C431" t="s">
        <v>3110</v>
      </c>
      <c r="D431" s="42">
        <v>45513</v>
      </c>
      <c r="E431" t="s">
        <v>3160</v>
      </c>
      <c r="F431">
        <v>153</v>
      </c>
      <c r="G431" t="s">
        <v>3658</v>
      </c>
      <c r="H431">
        <v>43500</v>
      </c>
      <c r="I431">
        <v>17099.8</v>
      </c>
      <c r="J431">
        <v>0</v>
      </c>
      <c r="K431">
        <v>51460</v>
      </c>
      <c r="L431">
        <v>17099.8</v>
      </c>
      <c r="M431">
        <v>437111</v>
      </c>
      <c r="N431" t="s">
        <v>3093</v>
      </c>
      <c r="O431">
        <v>2</v>
      </c>
      <c r="P431" t="s">
        <v>196</v>
      </c>
      <c r="Q431" s="43">
        <v>0</v>
      </c>
      <c r="R431" t="s">
        <v>3112</v>
      </c>
      <c r="S431">
        <v>0</v>
      </c>
      <c r="V431" s="43">
        <f t="shared" si="6"/>
        <v>0</v>
      </c>
    </row>
    <row r="432" spans="1:22" x14ac:dyDescent="0.3">
      <c r="A432">
        <v>2024</v>
      </c>
      <c r="B432">
        <v>13196</v>
      </c>
      <c r="C432" t="s">
        <v>3159</v>
      </c>
      <c r="D432" s="42">
        <v>45512</v>
      </c>
      <c r="E432" t="s">
        <v>3160</v>
      </c>
      <c r="F432">
        <v>156</v>
      </c>
      <c r="G432" t="s">
        <v>3659</v>
      </c>
      <c r="H432">
        <v>43500</v>
      </c>
      <c r="I432">
        <v>9400</v>
      </c>
      <c r="J432">
        <v>709</v>
      </c>
      <c r="K432">
        <v>53940</v>
      </c>
      <c r="L432">
        <v>9400</v>
      </c>
      <c r="M432">
        <v>436222</v>
      </c>
      <c r="N432" t="s">
        <v>3093</v>
      </c>
      <c r="P432" t="s">
        <v>944</v>
      </c>
      <c r="Q432" s="43">
        <v>0</v>
      </c>
      <c r="R432" t="s">
        <v>3164</v>
      </c>
      <c r="S432">
        <v>0</v>
      </c>
      <c r="V432" s="43">
        <f t="shared" si="6"/>
        <v>0</v>
      </c>
    </row>
    <row r="433" spans="1:22" x14ac:dyDescent="0.3">
      <c r="A433">
        <v>2024</v>
      </c>
      <c r="B433">
        <v>13196</v>
      </c>
      <c r="C433" t="s">
        <v>3159</v>
      </c>
      <c r="D433" s="42">
        <v>45516</v>
      </c>
      <c r="E433" t="s">
        <v>3160</v>
      </c>
      <c r="F433">
        <v>156</v>
      </c>
      <c r="G433" t="s">
        <v>3660</v>
      </c>
      <c r="H433">
        <v>43500</v>
      </c>
      <c r="I433">
        <v>13080</v>
      </c>
      <c r="J433">
        <v>971</v>
      </c>
      <c r="K433">
        <v>53940</v>
      </c>
      <c r="L433">
        <v>13080</v>
      </c>
      <c r="M433">
        <v>436222</v>
      </c>
      <c r="N433" t="s">
        <v>3093</v>
      </c>
      <c r="P433" t="s">
        <v>508</v>
      </c>
      <c r="Q433" s="43">
        <v>0</v>
      </c>
      <c r="R433" t="s">
        <v>3164</v>
      </c>
      <c r="S433">
        <v>0</v>
      </c>
      <c r="V433" s="43">
        <f t="shared" si="6"/>
        <v>0</v>
      </c>
    </row>
    <row r="434" spans="1:22" x14ac:dyDescent="0.3">
      <c r="A434">
        <v>2024</v>
      </c>
      <c r="B434">
        <v>13196</v>
      </c>
      <c r="C434" t="s">
        <v>3159</v>
      </c>
      <c r="D434" s="42">
        <v>45513</v>
      </c>
      <c r="E434" t="s">
        <v>3160</v>
      </c>
      <c r="F434">
        <v>156</v>
      </c>
      <c r="G434" t="s">
        <v>3661</v>
      </c>
      <c r="H434">
        <v>43500</v>
      </c>
      <c r="I434">
        <v>2820</v>
      </c>
      <c r="J434">
        <v>861</v>
      </c>
      <c r="K434">
        <v>53940</v>
      </c>
      <c r="L434">
        <v>2820</v>
      </c>
      <c r="M434">
        <v>421116</v>
      </c>
      <c r="N434" t="s">
        <v>3093</v>
      </c>
      <c r="P434" t="s">
        <v>436</v>
      </c>
      <c r="Q434" s="43">
        <v>0</v>
      </c>
      <c r="R434" t="s">
        <v>3164</v>
      </c>
      <c r="S434">
        <v>0</v>
      </c>
      <c r="V434" s="43">
        <f t="shared" si="6"/>
        <v>0</v>
      </c>
    </row>
    <row r="435" spans="1:22" x14ac:dyDescent="0.3">
      <c r="A435">
        <v>2024</v>
      </c>
      <c r="B435">
        <v>18642</v>
      </c>
      <c r="C435" t="s">
        <v>3662</v>
      </c>
      <c r="D435" s="42">
        <v>45505</v>
      </c>
      <c r="E435" t="s">
        <v>3160</v>
      </c>
      <c r="F435">
        <v>157</v>
      </c>
      <c r="G435" t="s">
        <v>3663</v>
      </c>
      <c r="H435">
        <v>43500</v>
      </c>
      <c r="I435">
        <v>3400</v>
      </c>
      <c r="J435">
        <v>0</v>
      </c>
      <c r="K435">
        <v>53210</v>
      </c>
      <c r="L435">
        <v>3400</v>
      </c>
      <c r="M435">
        <v>437111</v>
      </c>
      <c r="N435" t="s">
        <v>3093</v>
      </c>
      <c r="P435" t="s">
        <v>429</v>
      </c>
      <c r="Q435" s="43">
        <v>0</v>
      </c>
      <c r="R435" t="s">
        <v>3193</v>
      </c>
      <c r="S435">
        <v>0</v>
      </c>
      <c r="V435" s="43">
        <f t="shared" si="6"/>
        <v>0</v>
      </c>
    </row>
    <row r="436" spans="1:22" x14ac:dyDescent="0.3">
      <c r="A436">
        <v>2024</v>
      </c>
      <c r="B436">
        <v>1576</v>
      </c>
      <c r="C436" t="s">
        <v>3110</v>
      </c>
      <c r="D436" s="42">
        <v>45505</v>
      </c>
      <c r="E436" t="s">
        <v>3160</v>
      </c>
      <c r="F436">
        <v>157</v>
      </c>
      <c r="G436" t="s">
        <v>3664</v>
      </c>
      <c r="H436">
        <v>43500</v>
      </c>
      <c r="I436">
        <v>3030</v>
      </c>
      <c r="J436">
        <v>0</v>
      </c>
      <c r="K436">
        <v>53210</v>
      </c>
      <c r="L436">
        <v>3030</v>
      </c>
      <c r="M436">
        <v>437111</v>
      </c>
      <c r="N436" t="s">
        <v>3093</v>
      </c>
      <c r="P436" t="s">
        <v>270</v>
      </c>
      <c r="Q436" s="43">
        <v>0</v>
      </c>
      <c r="R436" t="s">
        <v>3193</v>
      </c>
      <c r="S436">
        <v>0</v>
      </c>
      <c r="V436" s="43">
        <f t="shared" si="6"/>
        <v>0</v>
      </c>
    </row>
    <row r="437" spans="1:22" x14ac:dyDescent="0.3">
      <c r="A437">
        <v>2024</v>
      </c>
      <c r="B437">
        <v>13196</v>
      </c>
      <c r="C437" t="s">
        <v>3159</v>
      </c>
      <c r="D437" s="42">
        <v>45517</v>
      </c>
      <c r="E437" t="s">
        <v>3160</v>
      </c>
      <c r="F437">
        <v>160</v>
      </c>
      <c r="G437" t="s">
        <v>3665</v>
      </c>
      <c r="H437">
        <v>43500</v>
      </c>
      <c r="I437">
        <v>3800</v>
      </c>
      <c r="J437">
        <v>900</v>
      </c>
      <c r="K437">
        <v>51300</v>
      </c>
      <c r="L437">
        <v>3800</v>
      </c>
      <c r="M437">
        <v>437111</v>
      </c>
      <c r="N437" t="s">
        <v>3093</v>
      </c>
      <c r="P437" t="s">
        <v>163</v>
      </c>
      <c r="Q437" s="43">
        <v>0</v>
      </c>
      <c r="R437" t="s">
        <v>3164</v>
      </c>
      <c r="S437">
        <v>0</v>
      </c>
      <c r="V437" s="43">
        <f t="shared" si="6"/>
        <v>0</v>
      </c>
    </row>
    <row r="438" spans="1:22" x14ac:dyDescent="0.3">
      <c r="A438">
        <v>2024</v>
      </c>
      <c r="B438">
        <v>13196</v>
      </c>
      <c r="C438" t="s">
        <v>3159</v>
      </c>
      <c r="D438" s="42">
        <v>45517</v>
      </c>
      <c r="E438" t="s">
        <v>3160</v>
      </c>
      <c r="F438">
        <v>160</v>
      </c>
      <c r="G438" t="s">
        <v>3666</v>
      </c>
      <c r="H438">
        <v>43500</v>
      </c>
      <c r="I438">
        <v>2560</v>
      </c>
      <c r="J438">
        <v>790</v>
      </c>
      <c r="K438">
        <v>53940</v>
      </c>
      <c r="L438">
        <v>2560</v>
      </c>
      <c r="M438">
        <v>437111</v>
      </c>
      <c r="N438" t="s">
        <v>3093</v>
      </c>
      <c r="P438" t="s">
        <v>270</v>
      </c>
      <c r="Q438" s="43">
        <v>0</v>
      </c>
      <c r="R438" t="s">
        <v>3164</v>
      </c>
      <c r="S438">
        <v>0</v>
      </c>
      <c r="V438" s="43">
        <f t="shared" si="6"/>
        <v>0</v>
      </c>
    </row>
    <row r="439" spans="1:22" x14ac:dyDescent="0.3">
      <c r="A439">
        <v>2024</v>
      </c>
      <c r="B439">
        <v>13196</v>
      </c>
      <c r="C439" t="s">
        <v>3159</v>
      </c>
      <c r="D439" s="42">
        <v>45519</v>
      </c>
      <c r="E439" t="s">
        <v>3160</v>
      </c>
      <c r="F439">
        <v>160</v>
      </c>
      <c r="G439" t="s">
        <v>3667</v>
      </c>
      <c r="H439">
        <v>43500</v>
      </c>
      <c r="I439">
        <v>1200</v>
      </c>
      <c r="J439">
        <v>0</v>
      </c>
      <c r="K439">
        <v>53210</v>
      </c>
      <c r="L439">
        <v>1200</v>
      </c>
      <c r="M439">
        <v>436222</v>
      </c>
      <c r="N439" t="s">
        <v>3093</v>
      </c>
      <c r="P439" t="s">
        <v>394</v>
      </c>
      <c r="Q439" s="43">
        <v>0</v>
      </c>
      <c r="R439" t="s">
        <v>3094</v>
      </c>
      <c r="S439">
        <v>0</v>
      </c>
      <c r="V439" s="43">
        <f t="shared" si="6"/>
        <v>0</v>
      </c>
    </row>
    <row r="440" spans="1:22" x14ac:dyDescent="0.3">
      <c r="A440">
        <v>2024</v>
      </c>
      <c r="B440">
        <v>13196</v>
      </c>
      <c r="C440" t="s">
        <v>3159</v>
      </c>
      <c r="D440" s="42">
        <v>45520</v>
      </c>
      <c r="E440" t="s">
        <v>3160</v>
      </c>
      <c r="F440">
        <v>160</v>
      </c>
      <c r="G440" t="s">
        <v>3668</v>
      </c>
      <c r="H440">
        <v>43500</v>
      </c>
      <c r="I440">
        <v>8000</v>
      </c>
      <c r="J440">
        <v>0</v>
      </c>
      <c r="K440">
        <v>53210</v>
      </c>
      <c r="L440">
        <v>8000</v>
      </c>
      <c r="M440">
        <v>437111</v>
      </c>
      <c r="N440" t="s">
        <v>3093</v>
      </c>
      <c r="P440" t="s">
        <v>153</v>
      </c>
      <c r="Q440" s="43">
        <v>0</v>
      </c>
      <c r="R440" t="s">
        <v>3094</v>
      </c>
      <c r="S440">
        <v>0</v>
      </c>
      <c r="V440" s="43">
        <f t="shared" si="6"/>
        <v>0</v>
      </c>
    </row>
    <row r="441" spans="1:22" x14ac:dyDescent="0.3">
      <c r="A441">
        <v>2024</v>
      </c>
      <c r="B441">
        <v>13196</v>
      </c>
      <c r="C441" t="s">
        <v>3159</v>
      </c>
      <c r="D441" s="42">
        <v>45512</v>
      </c>
      <c r="E441" t="s">
        <v>3160</v>
      </c>
      <c r="F441">
        <v>160</v>
      </c>
      <c r="G441" t="s">
        <v>3669</v>
      </c>
      <c r="H441">
        <v>43500</v>
      </c>
      <c r="I441">
        <v>700</v>
      </c>
      <c r="J441">
        <v>0</v>
      </c>
      <c r="K441">
        <v>53210</v>
      </c>
      <c r="L441">
        <v>700</v>
      </c>
      <c r="M441">
        <v>413111</v>
      </c>
      <c r="N441" t="s">
        <v>3093</v>
      </c>
      <c r="P441" t="s">
        <v>3670</v>
      </c>
      <c r="Q441" s="43">
        <v>0</v>
      </c>
      <c r="R441" t="s">
        <v>1381</v>
      </c>
      <c r="S441">
        <v>0</v>
      </c>
      <c r="T441" t="s">
        <v>3671</v>
      </c>
      <c r="V441" s="43">
        <f t="shared" si="6"/>
        <v>0</v>
      </c>
    </row>
    <row r="442" spans="1:22" x14ac:dyDescent="0.3">
      <c r="A442">
        <v>2024</v>
      </c>
      <c r="B442">
        <v>1576</v>
      </c>
      <c r="C442" t="s">
        <v>3110</v>
      </c>
      <c r="D442" s="42">
        <v>45505</v>
      </c>
      <c r="E442" t="s">
        <v>3160</v>
      </c>
      <c r="F442">
        <v>164</v>
      </c>
      <c r="G442" t="s">
        <v>3672</v>
      </c>
      <c r="H442">
        <v>43500</v>
      </c>
      <c r="I442">
        <v>30837.599999999999</v>
      </c>
      <c r="J442">
        <v>0</v>
      </c>
      <c r="K442">
        <v>51460</v>
      </c>
      <c r="L442">
        <v>30837.599999999999</v>
      </c>
      <c r="M442">
        <v>413111</v>
      </c>
      <c r="N442" t="s">
        <v>3093</v>
      </c>
      <c r="O442">
        <v>4</v>
      </c>
      <c r="P442" t="s">
        <v>3673</v>
      </c>
      <c r="Q442" s="43">
        <v>0</v>
      </c>
      <c r="R442" t="s">
        <v>3112</v>
      </c>
      <c r="S442">
        <v>0</v>
      </c>
      <c r="V442" s="43">
        <f t="shared" si="6"/>
        <v>0</v>
      </c>
    </row>
    <row r="443" spans="1:22" x14ac:dyDescent="0.3">
      <c r="A443">
        <v>2024</v>
      </c>
      <c r="B443">
        <v>13196</v>
      </c>
      <c r="C443" t="s">
        <v>3159</v>
      </c>
      <c r="D443" s="42">
        <v>45523</v>
      </c>
      <c r="E443" t="s">
        <v>3160</v>
      </c>
      <c r="F443">
        <v>165</v>
      </c>
      <c r="G443" t="s">
        <v>3674</v>
      </c>
      <c r="H443">
        <v>43500</v>
      </c>
      <c r="I443">
        <v>1000</v>
      </c>
      <c r="J443">
        <v>900</v>
      </c>
      <c r="K443">
        <v>51300</v>
      </c>
      <c r="L443">
        <v>1000</v>
      </c>
      <c r="M443">
        <v>436111</v>
      </c>
      <c r="N443" t="s">
        <v>3093</v>
      </c>
      <c r="P443" t="s">
        <v>394</v>
      </c>
      <c r="Q443" s="43">
        <v>0</v>
      </c>
      <c r="R443" t="s">
        <v>1383</v>
      </c>
      <c r="S443">
        <v>0</v>
      </c>
      <c r="V443" s="43">
        <f t="shared" si="6"/>
        <v>0</v>
      </c>
    </row>
    <row r="444" spans="1:22" x14ac:dyDescent="0.3">
      <c r="A444">
        <v>2024</v>
      </c>
      <c r="B444">
        <v>13196</v>
      </c>
      <c r="C444" t="s">
        <v>3159</v>
      </c>
      <c r="D444" s="42">
        <v>45518</v>
      </c>
      <c r="E444" t="s">
        <v>3160</v>
      </c>
      <c r="F444">
        <v>165</v>
      </c>
      <c r="G444" t="s">
        <v>3675</v>
      </c>
      <c r="H444">
        <v>43500</v>
      </c>
      <c r="I444">
        <v>2760</v>
      </c>
      <c r="J444">
        <v>912</v>
      </c>
      <c r="K444">
        <v>53940</v>
      </c>
      <c r="L444">
        <v>2760</v>
      </c>
      <c r="M444">
        <v>436222</v>
      </c>
      <c r="N444" t="s">
        <v>3093</v>
      </c>
      <c r="P444" t="s">
        <v>150</v>
      </c>
      <c r="Q444" s="43">
        <v>0</v>
      </c>
      <c r="R444" t="s">
        <v>3164</v>
      </c>
      <c r="S444">
        <v>0</v>
      </c>
      <c r="V444" s="43">
        <f t="shared" si="6"/>
        <v>0</v>
      </c>
    </row>
    <row r="445" spans="1:22" x14ac:dyDescent="0.3">
      <c r="A445">
        <v>2024</v>
      </c>
      <c r="B445">
        <v>13196</v>
      </c>
      <c r="C445" t="s">
        <v>3159</v>
      </c>
      <c r="D445" s="42">
        <v>45526</v>
      </c>
      <c r="E445" t="s">
        <v>3160</v>
      </c>
      <c r="F445">
        <v>165</v>
      </c>
      <c r="G445" t="s">
        <v>3676</v>
      </c>
      <c r="H445">
        <v>43500</v>
      </c>
      <c r="I445">
        <v>2820</v>
      </c>
      <c r="J445">
        <v>343</v>
      </c>
      <c r="K445">
        <v>53940</v>
      </c>
      <c r="L445">
        <v>2820</v>
      </c>
      <c r="M445">
        <v>436222</v>
      </c>
      <c r="N445" t="s">
        <v>3093</v>
      </c>
      <c r="P445" t="s">
        <v>566</v>
      </c>
      <c r="Q445" s="43">
        <v>0</v>
      </c>
      <c r="R445" t="s">
        <v>3164</v>
      </c>
      <c r="S445">
        <v>0</v>
      </c>
      <c r="V445" s="43">
        <f t="shared" si="6"/>
        <v>0</v>
      </c>
    </row>
    <row r="446" spans="1:22" x14ac:dyDescent="0.3">
      <c r="A446">
        <v>2024</v>
      </c>
      <c r="B446">
        <v>13196</v>
      </c>
      <c r="C446" t="s">
        <v>3159</v>
      </c>
      <c r="D446" s="42">
        <v>45530</v>
      </c>
      <c r="E446" t="s">
        <v>3160</v>
      </c>
      <c r="F446">
        <v>165</v>
      </c>
      <c r="G446" t="s">
        <v>3677</v>
      </c>
      <c r="H446">
        <v>43500</v>
      </c>
      <c r="I446">
        <v>3902</v>
      </c>
      <c r="J446">
        <v>840</v>
      </c>
      <c r="K446">
        <v>53940</v>
      </c>
      <c r="L446">
        <v>3902</v>
      </c>
      <c r="M446">
        <v>437222</v>
      </c>
      <c r="N446" t="s">
        <v>3093</v>
      </c>
      <c r="P446" t="s">
        <v>553</v>
      </c>
      <c r="Q446" s="43">
        <v>0</v>
      </c>
      <c r="R446" t="s">
        <v>3164</v>
      </c>
      <c r="S446">
        <v>0</v>
      </c>
      <c r="V446" s="43">
        <f t="shared" si="6"/>
        <v>0</v>
      </c>
    </row>
    <row r="447" spans="1:22" x14ac:dyDescent="0.3">
      <c r="A447">
        <v>2024</v>
      </c>
      <c r="B447">
        <v>18660</v>
      </c>
      <c r="C447" t="s">
        <v>3678</v>
      </c>
      <c r="D447" s="42">
        <v>45531</v>
      </c>
      <c r="E447" t="s">
        <v>3160</v>
      </c>
      <c r="F447">
        <v>167</v>
      </c>
      <c r="G447" t="s">
        <v>3679</v>
      </c>
      <c r="H447">
        <v>43500</v>
      </c>
      <c r="I447">
        <v>32323</v>
      </c>
      <c r="J447">
        <v>0</v>
      </c>
      <c r="K447">
        <v>53210</v>
      </c>
      <c r="L447">
        <v>32323</v>
      </c>
      <c r="M447">
        <v>413111</v>
      </c>
      <c r="N447" t="s">
        <v>3093</v>
      </c>
      <c r="P447" t="s">
        <v>813</v>
      </c>
      <c r="Q447" s="43">
        <v>260038</v>
      </c>
      <c r="R447" t="s">
        <v>3095</v>
      </c>
      <c r="S447">
        <v>0</v>
      </c>
      <c r="V447" s="43">
        <f t="shared" si="6"/>
        <v>260038</v>
      </c>
    </row>
    <row r="448" spans="1:22" x14ac:dyDescent="0.3">
      <c r="A448">
        <v>2024</v>
      </c>
      <c r="B448">
        <v>13687</v>
      </c>
      <c r="C448" t="s">
        <v>3680</v>
      </c>
      <c r="D448" s="42">
        <v>45505</v>
      </c>
      <c r="E448" t="s">
        <v>3160</v>
      </c>
      <c r="F448">
        <v>167</v>
      </c>
      <c r="G448" t="s">
        <v>3681</v>
      </c>
      <c r="H448">
        <v>43500</v>
      </c>
      <c r="I448">
        <v>2084.96</v>
      </c>
      <c r="J448">
        <v>0</v>
      </c>
      <c r="K448">
        <v>51210</v>
      </c>
      <c r="L448">
        <v>1737.47</v>
      </c>
      <c r="M448">
        <v>811002</v>
      </c>
      <c r="N448" t="s">
        <v>3093</v>
      </c>
      <c r="Q448" s="43">
        <v>0</v>
      </c>
      <c r="S448">
        <v>1</v>
      </c>
      <c r="V448" s="43">
        <f t="shared" si="6"/>
        <v>0</v>
      </c>
    </row>
    <row r="449" spans="1:22" x14ac:dyDescent="0.3">
      <c r="A449">
        <v>2024</v>
      </c>
      <c r="B449">
        <v>15381</v>
      </c>
      <c r="C449" t="s">
        <v>3355</v>
      </c>
      <c r="D449" s="42">
        <v>45525</v>
      </c>
      <c r="E449" t="s">
        <v>3160</v>
      </c>
      <c r="F449">
        <v>167</v>
      </c>
      <c r="G449" t="s">
        <v>3682</v>
      </c>
      <c r="H449">
        <v>43500</v>
      </c>
      <c r="I449">
        <v>36444</v>
      </c>
      <c r="J449">
        <v>0</v>
      </c>
      <c r="K449">
        <v>53210</v>
      </c>
      <c r="L449">
        <v>36444</v>
      </c>
      <c r="M449">
        <v>209001</v>
      </c>
      <c r="N449" t="s">
        <v>3093</v>
      </c>
      <c r="P449" t="s">
        <v>45</v>
      </c>
      <c r="Q449" s="43">
        <v>321470</v>
      </c>
      <c r="R449" t="s">
        <v>1381</v>
      </c>
      <c r="S449">
        <v>0</v>
      </c>
      <c r="V449" s="43">
        <f t="shared" si="6"/>
        <v>321470</v>
      </c>
    </row>
    <row r="450" spans="1:22" x14ac:dyDescent="0.3">
      <c r="A450">
        <v>2024</v>
      </c>
      <c r="B450">
        <v>9841</v>
      </c>
      <c r="C450" t="s">
        <v>17</v>
      </c>
      <c r="D450" s="42">
        <v>45518</v>
      </c>
      <c r="E450" t="s">
        <v>3160</v>
      </c>
      <c r="F450">
        <v>167</v>
      </c>
      <c r="G450" t="s">
        <v>3683</v>
      </c>
      <c r="H450">
        <v>43500</v>
      </c>
      <c r="I450">
        <v>24725.4</v>
      </c>
      <c r="J450">
        <v>0</v>
      </c>
      <c r="K450">
        <v>53210</v>
      </c>
      <c r="L450">
        <v>24725.4</v>
      </c>
      <c r="M450">
        <v>413111</v>
      </c>
      <c r="N450" t="s">
        <v>3093</v>
      </c>
      <c r="P450" t="s">
        <v>775</v>
      </c>
      <c r="Q450" s="43">
        <v>69265</v>
      </c>
      <c r="R450" t="s">
        <v>3095</v>
      </c>
      <c r="S450">
        <v>0</v>
      </c>
      <c r="V450" s="43">
        <f t="shared" si="6"/>
        <v>69265</v>
      </c>
    </row>
    <row r="451" spans="1:22" x14ac:dyDescent="0.3">
      <c r="A451">
        <v>2024</v>
      </c>
      <c r="B451">
        <v>9841</v>
      </c>
      <c r="C451" t="s">
        <v>17</v>
      </c>
      <c r="D451" s="42">
        <v>45531</v>
      </c>
      <c r="E451" t="s">
        <v>3160</v>
      </c>
      <c r="F451">
        <v>167</v>
      </c>
      <c r="G451" t="s">
        <v>3684</v>
      </c>
      <c r="H451">
        <v>43500</v>
      </c>
      <c r="I451">
        <v>23820.6</v>
      </c>
      <c r="J451">
        <v>0</v>
      </c>
      <c r="K451">
        <v>53210</v>
      </c>
      <c r="L451">
        <v>23820.6</v>
      </c>
      <c r="M451">
        <v>437111</v>
      </c>
      <c r="N451" t="s">
        <v>3093</v>
      </c>
      <c r="P451" t="s">
        <v>500</v>
      </c>
      <c r="Q451" s="43">
        <v>29213</v>
      </c>
      <c r="R451" t="s">
        <v>3095</v>
      </c>
      <c r="S451">
        <v>0</v>
      </c>
      <c r="V451" s="43">
        <f t="shared" ref="V451:V514" si="7">+Q451</f>
        <v>29213</v>
      </c>
    </row>
    <row r="452" spans="1:22" x14ac:dyDescent="0.3">
      <c r="A452">
        <v>2024</v>
      </c>
      <c r="B452">
        <v>14927</v>
      </c>
      <c r="C452" t="s">
        <v>3185</v>
      </c>
      <c r="D452" s="42">
        <v>45534</v>
      </c>
      <c r="E452" t="s">
        <v>3160</v>
      </c>
      <c r="F452">
        <v>167</v>
      </c>
      <c r="G452" t="s">
        <v>3685</v>
      </c>
      <c r="H452">
        <v>43500</v>
      </c>
      <c r="I452">
        <v>9400</v>
      </c>
      <c r="J452">
        <v>900</v>
      </c>
      <c r="K452">
        <v>53940</v>
      </c>
      <c r="L452">
        <v>9400</v>
      </c>
      <c r="M452">
        <v>414111</v>
      </c>
      <c r="N452" t="s">
        <v>3093</v>
      </c>
      <c r="P452" t="s">
        <v>334</v>
      </c>
      <c r="Q452" s="43">
        <v>0</v>
      </c>
      <c r="R452" t="s">
        <v>3164</v>
      </c>
      <c r="S452">
        <v>0</v>
      </c>
      <c r="V452" s="43">
        <f t="shared" si="7"/>
        <v>0</v>
      </c>
    </row>
    <row r="453" spans="1:22" x14ac:dyDescent="0.3">
      <c r="A453">
        <v>2024</v>
      </c>
      <c r="B453">
        <v>16929</v>
      </c>
      <c r="C453" t="s">
        <v>3197</v>
      </c>
      <c r="D453" s="42">
        <v>45533</v>
      </c>
      <c r="E453" t="s">
        <v>3160</v>
      </c>
      <c r="F453">
        <v>167</v>
      </c>
      <c r="G453" t="s">
        <v>3686</v>
      </c>
      <c r="H453">
        <v>43500</v>
      </c>
      <c r="I453">
        <v>6000</v>
      </c>
      <c r="J453">
        <v>0</v>
      </c>
      <c r="K453">
        <v>53950</v>
      </c>
      <c r="L453">
        <v>6000</v>
      </c>
      <c r="M453">
        <v>436222</v>
      </c>
      <c r="N453" t="s">
        <v>3093</v>
      </c>
      <c r="P453" t="s">
        <v>199</v>
      </c>
      <c r="Q453" s="43">
        <v>0</v>
      </c>
      <c r="R453" t="s">
        <v>3109</v>
      </c>
      <c r="S453">
        <v>0</v>
      </c>
      <c r="V453" s="43">
        <f t="shared" si="7"/>
        <v>0</v>
      </c>
    </row>
    <row r="454" spans="1:22" x14ac:dyDescent="0.3">
      <c r="A454">
        <v>2024</v>
      </c>
      <c r="B454">
        <v>18649</v>
      </c>
      <c r="C454" t="s">
        <v>3687</v>
      </c>
      <c r="D454" s="42">
        <v>45525</v>
      </c>
      <c r="E454" t="s">
        <v>3160</v>
      </c>
      <c r="F454">
        <v>167</v>
      </c>
      <c r="G454" t="s">
        <v>3688</v>
      </c>
      <c r="H454">
        <v>43500</v>
      </c>
      <c r="I454">
        <v>3000</v>
      </c>
      <c r="J454">
        <v>0</v>
      </c>
      <c r="K454">
        <v>53210</v>
      </c>
      <c r="L454">
        <v>3000</v>
      </c>
      <c r="M454">
        <v>436222</v>
      </c>
      <c r="N454" t="s">
        <v>3093</v>
      </c>
      <c r="P454" t="s">
        <v>379</v>
      </c>
      <c r="Q454" s="43">
        <v>0</v>
      </c>
      <c r="R454" t="s">
        <v>1381</v>
      </c>
      <c r="S454">
        <v>0</v>
      </c>
      <c r="V454" s="43">
        <f t="shared" si="7"/>
        <v>0</v>
      </c>
    </row>
    <row r="455" spans="1:22" x14ac:dyDescent="0.3">
      <c r="A455">
        <v>2024</v>
      </c>
      <c r="B455">
        <v>1576</v>
      </c>
      <c r="C455" t="s">
        <v>3110</v>
      </c>
      <c r="D455" s="42">
        <v>45523</v>
      </c>
      <c r="E455" t="s">
        <v>3160</v>
      </c>
      <c r="F455">
        <v>167</v>
      </c>
      <c r="G455" t="s">
        <v>3689</v>
      </c>
      <c r="H455">
        <v>43500</v>
      </c>
      <c r="I455">
        <v>3710</v>
      </c>
      <c r="J455">
        <v>0</v>
      </c>
      <c r="K455">
        <v>53210</v>
      </c>
      <c r="L455">
        <v>3710</v>
      </c>
      <c r="M455">
        <v>437111</v>
      </c>
      <c r="N455" t="s">
        <v>3093</v>
      </c>
      <c r="P455" t="s">
        <v>228</v>
      </c>
      <c r="Q455" s="43">
        <v>0</v>
      </c>
      <c r="R455" t="s">
        <v>3193</v>
      </c>
      <c r="S455">
        <v>0</v>
      </c>
      <c r="V455" s="43">
        <f t="shared" si="7"/>
        <v>0</v>
      </c>
    </row>
    <row r="456" spans="1:22" x14ac:dyDescent="0.3">
      <c r="A456">
        <v>2024</v>
      </c>
      <c r="B456">
        <v>14927</v>
      </c>
      <c r="C456" t="s">
        <v>3185</v>
      </c>
      <c r="D456" s="42">
        <v>45505</v>
      </c>
      <c r="E456" t="s">
        <v>3160</v>
      </c>
      <c r="F456">
        <v>168</v>
      </c>
      <c r="G456" t="s">
        <v>3690</v>
      </c>
      <c r="H456">
        <v>43500</v>
      </c>
      <c r="I456">
        <v>9400</v>
      </c>
      <c r="J456">
        <v>0</v>
      </c>
      <c r="K456">
        <v>53950</v>
      </c>
      <c r="L456">
        <v>9400</v>
      </c>
      <c r="M456">
        <v>209001</v>
      </c>
      <c r="N456" t="s">
        <v>3093</v>
      </c>
      <c r="P456" t="s">
        <v>355</v>
      </c>
      <c r="Q456" s="43">
        <v>0</v>
      </c>
      <c r="R456" t="s">
        <v>3164</v>
      </c>
      <c r="S456">
        <v>0</v>
      </c>
      <c r="V456" s="43">
        <f t="shared" si="7"/>
        <v>0</v>
      </c>
    </row>
    <row r="457" spans="1:22" x14ac:dyDescent="0.3">
      <c r="A457">
        <v>2024</v>
      </c>
      <c r="B457">
        <v>15381</v>
      </c>
      <c r="C457" t="s">
        <v>3355</v>
      </c>
      <c r="D457" s="42">
        <v>45523</v>
      </c>
      <c r="E457" t="s">
        <v>3160</v>
      </c>
      <c r="F457">
        <v>168</v>
      </c>
      <c r="G457" t="s">
        <v>3691</v>
      </c>
      <c r="H457">
        <v>43500</v>
      </c>
      <c r="I457">
        <v>23880</v>
      </c>
      <c r="J457">
        <v>0</v>
      </c>
      <c r="K457">
        <v>53210</v>
      </c>
      <c r="L457">
        <v>23880</v>
      </c>
      <c r="M457">
        <v>436111</v>
      </c>
      <c r="N457" t="s">
        <v>3093</v>
      </c>
      <c r="P457" t="s">
        <v>215</v>
      </c>
      <c r="Q457" s="43">
        <v>0</v>
      </c>
      <c r="R457" t="s">
        <v>1381</v>
      </c>
      <c r="S457">
        <v>0</v>
      </c>
      <c r="V457" s="43">
        <f t="shared" si="7"/>
        <v>0</v>
      </c>
    </row>
    <row r="458" spans="1:22" x14ac:dyDescent="0.3">
      <c r="A458">
        <v>2024</v>
      </c>
      <c r="B458">
        <v>15381</v>
      </c>
      <c r="C458" t="s">
        <v>3355</v>
      </c>
      <c r="D458" s="42">
        <v>45524</v>
      </c>
      <c r="E458" t="s">
        <v>3160</v>
      </c>
      <c r="F458">
        <v>168</v>
      </c>
      <c r="G458" t="s">
        <v>3692</v>
      </c>
      <c r="H458">
        <v>43500</v>
      </c>
      <c r="I458">
        <v>16800</v>
      </c>
      <c r="J458">
        <v>0</v>
      </c>
      <c r="K458">
        <v>53210</v>
      </c>
      <c r="L458">
        <v>16800</v>
      </c>
      <c r="M458">
        <v>413111</v>
      </c>
      <c r="N458" t="s">
        <v>3093</v>
      </c>
      <c r="P458" t="s">
        <v>37</v>
      </c>
      <c r="Q458" s="43">
        <v>0</v>
      </c>
      <c r="R458" t="s">
        <v>1381</v>
      </c>
      <c r="S458">
        <v>0</v>
      </c>
      <c r="V458" s="43">
        <f t="shared" si="7"/>
        <v>0</v>
      </c>
    </row>
    <row r="459" spans="1:22" x14ac:dyDescent="0.3">
      <c r="A459">
        <v>2024</v>
      </c>
      <c r="B459">
        <v>17139</v>
      </c>
      <c r="C459" t="s">
        <v>3313</v>
      </c>
      <c r="D459" s="42">
        <v>45511</v>
      </c>
      <c r="E459" t="s">
        <v>3160</v>
      </c>
      <c r="F459">
        <v>168</v>
      </c>
      <c r="G459">
        <v>540000367</v>
      </c>
      <c r="H459">
        <v>43500</v>
      </c>
      <c r="I459">
        <v>58354.16</v>
      </c>
      <c r="J459">
        <v>0</v>
      </c>
      <c r="K459">
        <v>53210</v>
      </c>
      <c r="L459">
        <v>48628.47</v>
      </c>
      <c r="M459">
        <v>436111</v>
      </c>
      <c r="N459" t="s">
        <v>3093</v>
      </c>
      <c r="P459" t="s">
        <v>453</v>
      </c>
      <c r="Q459" s="43">
        <v>156491</v>
      </c>
      <c r="R459" t="s">
        <v>1381</v>
      </c>
      <c r="S459">
        <v>0</v>
      </c>
      <c r="V459" s="43">
        <f t="shared" si="7"/>
        <v>156491</v>
      </c>
    </row>
    <row r="460" spans="1:22" x14ac:dyDescent="0.3">
      <c r="A460">
        <v>2024</v>
      </c>
      <c r="B460">
        <v>1576</v>
      </c>
      <c r="C460" t="s">
        <v>3110</v>
      </c>
      <c r="D460" s="42">
        <v>45523</v>
      </c>
      <c r="E460" t="s">
        <v>3160</v>
      </c>
      <c r="F460">
        <v>168</v>
      </c>
      <c r="G460" t="s">
        <v>3693</v>
      </c>
      <c r="H460">
        <v>43500</v>
      </c>
      <c r="I460">
        <v>591</v>
      </c>
      <c r="J460">
        <v>0</v>
      </c>
      <c r="K460">
        <v>53210</v>
      </c>
      <c r="L460">
        <v>591</v>
      </c>
      <c r="M460">
        <v>437111</v>
      </c>
      <c r="N460" t="s">
        <v>3093</v>
      </c>
      <c r="P460" t="s">
        <v>491</v>
      </c>
      <c r="Q460" s="43">
        <v>0</v>
      </c>
      <c r="R460" t="s">
        <v>3193</v>
      </c>
      <c r="S460">
        <v>0</v>
      </c>
      <c r="V460" s="43">
        <f t="shared" si="7"/>
        <v>0</v>
      </c>
    </row>
    <row r="461" spans="1:22" x14ac:dyDescent="0.3">
      <c r="A461">
        <v>2024</v>
      </c>
      <c r="B461">
        <v>1576</v>
      </c>
      <c r="C461" t="s">
        <v>3110</v>
      </c>
      <c r="D461" s="42">
        <v>45523</v>
      </c>
      <c r="E461" t="s">
        <v>3160</v>
      </c>
      <c r="F461">
        <v>168</v>
      </c>
      <c r="G461" t="s">
        <v>3694</v>
      </c>
      <c r="H461">
        <v>43500</v>
      </c>
      <c r="I461">
        <v>3210</v>
      </c>
      <c r="J461">
        <v>0</v>
      </c>
      <c r="K461">
        <v>53210</v>
      </c>
      <c r="L461">
        <v>3210</v>
      </c>
      <c r="M461">
        <v>413111</v>
      </c>
      <c r="N461" t="s">
        <v>3093</v>
      </c>
      <c r="P461" t="s">
        <v>402</v>
      </c>
      <c r="Q461" s="43">
        <v>0</v>
      </c>
      <c r="R461" t="s">
        <v>3193</v>
      </c>
      <c r="S461">
        <v>0</v>
      </c>
      <c r="V461" s="43">
        <f t="shared" si="7"/>
        <v>0</v>
      </c>
    </row>
    <row r="462" spans="1:22" x14ac:dyDescent="0.3">
      <c r="A462">
        <v>2024</v>
      </c>
      <c r="B462">
        <v>1576</v>
      </c>
      <c r="C462" t="s">
        <v>3110</v>
      </c>
      <c r="D462" s="42">
        <v>45523</v>
      </c>
      <c r="E462" t="s">
        <v>3160</v>
      </c>
      <c r="F462">
        <v>168</v>
      </c>
      <c r="G462" t="s">
        <v>3695</v>
      </c>
      <c r="H462">
        <v>43500</v>
      </c>
      <c r="I462">
        <v>1605</v>
      </c>
      <c r="J462">
        <v>0</v>
      </c>
      <c r="K462">
        <v>53210</v>
      </c>
      <c r="L462">
        <v>1605</v>
      </c>
      <c r="M462">
        <v>413111</v>
      </c>
      <c r="N462" t="s">
        <v>3093</v>
      </c>
      <c r="P462" t="s">
        <v>483</v>
      </c>
      <c r="Q462" s="43">
        <v>0</v>
      </c>
      <c r="R462" t="s">
        <v>3193</v>
      </c>
      <c r="S462">
        <v>0</v>
      </c>
      <c r="V462" s="43">
        <f t="shared" si="7"/>
        <v>0</v>
      </c>
    </row>
    <row r="463" spans="1:22" x14ac:dyDescent="0.3">
      <c r="A463">
        <v>2024</v>
      </c>
      <c r="B463">
        <v>1576</v>
      </c>
      <c r="C463" t="s">
        <v>3110</v>
      </c>
      <c r="D463" s="42">
        <v>45523</v>
      </c>
      <c r="E463" t="s">
        <v>3160</v>
      </c>
      <c r="F463">
        <v>168</v>
      </c>
      <c r="G463" t="s">
        <v>3696</v>
      </c>
      <c r="H463">
        <v>43500</v>
      </c>
      <c r="I463">
        <v>1605</v>
      </c>
      <c r="J463">
        <v>0</v>
      </c>
      <c r="K463">
        <v>53210</v>
      </c>
      <c r="L463">
        <v>1605</v>
      </c>
      <c r="M463">
        <v>413111</v>
      </c>
      <c r="N463" t="s">
        <v>3093</v>
      </c>
      <c r="P463" t="s">
        <v>225</v>
      </c>
      <c r="Q463" s="43">
        <v>0</v>
      </c>
      <c r="R463" t="s">
        <v>3193</v>
      </c>
      <c r="S463">
        <v>0</v>
      </c>
      <c r="V463" s="43">
        <f t="shared" si="7"/>
        <v>0</v>
      </c>
    </row>
    <row r="464" spans="1:22" x14ac:dyDescent="0.3">
      <c r="A464">
        <v>2024</v>
      </c>
      <c r="B464">
        <v>1576</v>
      </c>
      <c r="C464" t="s">
        <v>3110</v>
      </c>
      <c r="D464" s="42">
        <v>45523</v>
      </c>
      <c r="E464" t="s">
        <v>3160</v>
      </c>
      <c r="F464">
        <v>168</v>
      </c>
      <c r="G464" t="s">
        <v>3697</v>
      </c>
      <c r="H464">
        <v>43500</v>
      </c>
      <c r="I464">
        <v>4200</v>
      </c>
      <c r="J464">
        <v>0</v>
      </c>
      <c r="K464">
        <v>53210</v>
      </c>
      <c r="L464">
        <v>4200</v>
      </c>
      <c r="M464">
        <v>437111</v>
      </c>
      <c r="N464" t="s">
        <v>3093</v>
      </c>
      <c r="P464" t="s">
        <v>491</v>
      </c>
      <c r="Q464" s="43">
        <v>0</v>
      </c>
      <c r="R464" t="s">
        <v>3193</v>
      </c>
      <c r="S464">
        <v>0</v>
      </c>
      <c r="V464" s="43">
        <f t="shared" si="7"/>
        <v>0</v>
      </c>
    </row>
    <row r="465" spans="1:22" x14ac:dyDescent="0.3">
      <c r="A465">
        <v>2024</v>
      </c>
      <c r="B465">
        <v>18563</v>
      </c>
      <c r="C465" t="s">
        <v>3433</v>
      </c>
      <c r="D465" s="42">
        <v>45509</v>
      </c>
      <c r="E465" t="s">
        <v>3160</v>
      </c>
      <c r="F465">
        <v>169</v>
      </c>
      <c r="G465" t="s">
        <v>3698</v>
      </c>
      <c r="H465">
        <v>43500</v>
      </c>
      <c r="I465">
        <v>800</v>
      </c>
      <c r="J465">
        <v>0</v>
      </c>
      <c r="K465">
        <v>53210</v>
      </c>
      <c r="L465">
        <v>800</v>
      </c>
      <c r="M465">
        <v>413111</v>
      </c>
      <c r="N465" t="s">
        <v>3093</v>
      </c>
      <c r="P465" t="s">
        <v>146</v>
      </c>
      <c r="Q465" s="43">
        <v>0</v>
      </c>
      <c r="R465" t="s">
        <v>1381</v>
      </c>
      <c r="S465">
        <v>0</v>
      </c>
      <c r="T465" t="s">
        <v>3162</v>
      </c>
      <c r="V465" s="43">
        <f t="shared" si="7"/>
        <v>0</v>
      </c>
    </row>
    <row r="466" spans="1:22" x14ac:dyDescent="0.3">
      <c r="A466">
        <v>2024</v>
      </c>
      <c r="B466">
        <v>17918</v>
      </c>
      <c r="C466" t="s">
        <v>3699</v>
      </c>
      <c r="D466" s="42">
        <v>45534</v>
      </c>
      <c r="E466" t="s">
        <v>3160</v>
      </c>
      <c r="F466">
        <v>169</v>
      </c>
      <c r="G466" t="s">
        <v>3700</v>
      </c>
      <c r="H466">
        <v>43500</v>
      </c>
      <c r="I466">
        <v>6000</v>
      </c>
      <c r="J466">
        <v>0</v>
      </c>
      <c r="K466">
        <v>53950</v>
      </c>
      <c r="L466">
        <v>6000</v>
      </c>
      <c r="M466">
        <v>436222</v>
      </c>
      <c r="N466" t="s">
        <v>3093</v>
      </c>
      <c r="P466" t="s">
        <v>166</v>
      </c>
      <c r="Q466" s="43">
        <v>0</v>
      </c>
      <c r="R466" t="s">
        <v>3109</v>
      </c>
      <c r="S466">
        <v>0</v>
      </c>
      <c r="V466" s="43">
        <f t="shared" si="7"/>
        <v>0</v>
      </c>
    </row>
    <row r="467" spans="1:22" x14ac:dyDescent="0.3">
      <c r="A467">
        <v>2024</v>
      </c>
      <c r="B467">
        <v>16929</v>
      </c>
      <c r="C467" t="s">
        <v>3197</v>
      </c>
      <c r="D467" s="42">
        <v>45533</v>
      </c>
      <c r="E467" t="s">
        <v>3160</v>
      </c>
      <c r="F467">
        <v>171</v>
      </c>
      <c r="G467" t="s">
        <v>3701</v>
      </c>
      <c r="H467">
        <v>43500</v>
      </c>
      <c r="I467">
        <v>8800</v>
      </c>
      <c r="J467">
        <v>0</v>
      </c>
      <c r="K467">
        <v>53210</v>
      </c>
      <c r="L467">
        <v>7333.33</v>
      </c>
      <c r="M467">
        <v>436222</v>
      </c>
      <c r="N467" t="s">
        <v>3093</v>
      </c>
      <c r="P467" t="s">
        <v>199</v>
      </c>
      <c r="Q467" s="43">
        <v>0</v>
      </c>
      <c r="R467" t="s">
        <v>1381</v>
      </c>
      <c r="S467">
        <v>0</v>
      </c>
      <c r="V467" s="43">
        <f t="shared" si="7"/>
        <v>0</v>
      </c>
    </row>
    <row r="468" spans="1:22" x14ac:dyDescent="0.3">
      <c r="A468">
        <v>2024</v>
      </c>
      <c r="B468">
        <v>1576</v>
      </c>
      <c r="C468" t="s">
        <v>3110</v>
      </c>
      <c r="D468" s="42">
        <v>45523</v>
      </c>
      <c r="E468" t="s">
        <v>3160</v>
      </c>
      <c r="F468">
        <v>171</v>
      </c>
      <c r="G468" t="s">
        <v>3702</v>
      </c>
      <c r="H468">
        <v>43500</v>
      </c>
      <c r="I468">
        <v>41516.160000000003</v>
      </c>
      <c r="J468">
        <v>0</v>
      </c>
      <c r="K468">
        <v>51460</v>
      </c>
      <c r="L468">
        <v>41516.160000000003</v>
      </c>
      <c r="M468">
        <v>436111</v>
      </c>
      <c r="N468" t="s">
        <v>3093</v>
      </c>
      <c r="O468">
        <v>4</v>
      </c>
      <c r="P468" t="s">
        <v>524</v>
      </c>
      <c r="Q468" s="43">
        <v>0</v>
      </c>
      <c r="R468" t="s">
        <v>3112</v>
      </c>
      <c r="S468">
        <v>0</v>
      </c>
      <c r="V468" s="43">
        <f t="shared" si="7"/>
        <v>0</v>
      </c>
    </row>
    <row r="469" spans="1:22" x14ac:dyDescent="0.3">
      <c r="A469">
        <v>2024</v>
      </c>
      <c r="B469">
        <v>1576</v>
      </c>
      <c r="C469" t="s">
        <v>3110</v>
      </c>
      <c r="D469" s="42">
        <v>45523</v>
      </c>
      <c r="E469" t="s">
        <v>3160</v>
      </c>
      <c r="F469">
        <v>171</v>
      </c>
      <c r="G469" t="s">
        <v>3703</v>
      </c>
      <c r="H469">
        <v>43500</v>
      </c>
      <c r="I469">
        <v>67182</v>
      </c>
      <c r="J469">
        <v>0</v>
      </c>
      <c r="K469">
        <v>51460</v>
      </c>
      <c r="L469">
        <v>55985</v>
      </c>
      <c r="M469">
        <v>436111</v>
      </c>
      <c r="N469" t="s">
        <v>3093</v>
      </c>
      <c r="O469">
        <v>4</v>
      </c>
      <c r="P469" t="s">
        <v>453</v>
      </c>
      <c r="Q469" s="43">
        <v>0</v>
      </c>
      <c r="R469" t="s">
        <v>3112</v>
      </c>
      <c r="S469">
        <v>0</v>
      </c>
      <c r="V469" s="43">
        <f t="shared" si="7"/>
        <v>0</v>
      </c>
    </row>
    <row r="470" spans="1:22" x14ac:dyDescent="0.3">
      <c r="A470">
        <v>2024</v>
      </c>
      <c r="B470">
        <v>1576</v>
      </c>
      <c r="C470" t="s">
        <v>3110</v>
      </c>
      <c r="D470" s="42">
        <v>45513</v>
      </c>
      <c r="E470" t="s">
        <v>3160</v>
      </c>
      <c r="F470">
        <v>171</v>
      </c>
      <c r="G470" t="s">
        <v>3704</v>
      </c>
      <c r="H470">
        <v>43500</v>
      </c>
      <c r="I470">
        <v>2607</v>
      </c>
      <c r="J470">
        <v>0</v>
      </c>
      <c r="K470">
        <v>53210</v>
      </c>
      <c r="L470">
        <v>2172.5</v>
      </c>
      <c r="M470">
        <v>437111</v>
      </c>
      <c r="N470" t="s">
        <v>3093</v>
      </c>
      <c r="P470" t="s">
        <v>504</v>
      </c>
      <c r="Q470" s="43">
        <v>0</v>
      </c>
      <c r="R470" t="s">
        <v>3193</v>
      </c>
      <c r="S470">
        <v>0</v>
      </c>
      <c r="V470" s="43">
        <f t="shared" si="7"/>
        <v>0</v>
      </c>
    </row>
    <row r="471" spans="1:22" x14ac:dyDescent="0.3">
      <c r="A471">
        <v>2024</v>
      </c>
      <c r="B471">
        <v>13196</v>
      </c>
      <c r="C471" t="s">
        <v>3159</v>
      </c>
      <c r="D471" s="42">
        <v>45532</v>
      </c>
      <c r="E471" t="s">
        <v>3160</v>
      </c>
      <c r="F471">
        <v>172</v>
      </c>
      <c r="G471" t="s">
        <v>3705</v>
      </c>
      <c r="H471">
        <v>43500</v>
      </c>
      <c r="I471">
        <v>1000</v>
      </c>
      <c r="J471">
        <v>0</v>
      </c>
      <c r="K471">
        <v>51210</v>
      </c>
      <c r="L471">
        <v>1000</v>
      </c>
      <c r="M471">
        <v>437111</v>
      </c>
      <c r="N471" t="s">
        <v>3093</v>
      </c>
      <c r="P471" t="s">
        <v>331</v>
      </c>
      <c r="Q471" s="43">
        <v>0</v>
      </c>
      <c r="R471" t="s">
        <v>1381</v>
      </c>
      <c r="S471">
        <v>0</v>
      </c>
      <c r="V471" s="43">
        <f t="shared" si="7"/>
        <v>0</v>
      </c>
    </row>
    <row r="472" spans="1:22" x14ac:dyDescent="0.3">
      <c r="A472">
        <v>2024</v>
      </c>
      <c r="B472">
        <v>13196</v>
      </c>
      <c r="C472" t="s">
        <v>3159</v>
      </c>
      <c r="D472" s="42">
        <v>45533</v>
      </c>
      <c r="E472" t="s">
        <v>3160</v>
      </c>
      <c r="F472">
        <v>172</v>
      </c>
      <c r="G472" t="s">
        <v>3706</v>
      </c>
      <c r="H472">
        <v>43500</v>
      </c>
      <c r="I472">
        <v>1199</v>
      </c>
      <c r="J472">
        <v>900</v>
      </c>
      <c r="K472">
        <v>51300</v>
      </c>
      <c r="L472">
        <v>1199</v>
      </c>
      <c r="M472">
        <v>436222</v>
      </c>
      <c r="N472" t="s">
        <v>3093</v>
      </c>
      <c r="P472" t="s">
        <v>394</v>
      </c>
      <c r="Q472" s="43">
        <v>0</v>
      </c>
      <c r="R472" t="s">
        <v>1383</v>
      </c>
      <c r="S472">
        <v>0</v>
      </c>
      <c r="T472" t="s">
        <v>3202</v>
      </c>
      <c r="V472" s="43">
        <f t="shared" si="7"/>
        <v>0</v>
      </c>
    </row>
    <row r="473" spans="1:22" x14ac:dyDescent="0.3">
      <c r="A473">
        <v>2024</v>
      </c>
      <c r="B473">
        <v>13196</v>
      </c>
      <c r="C473" t="s">
        <v>3159</v>
      </c>
      <c r="D473" s="42">
        <v>45534</v>
      </c>
      <c r="E473" t="s">
        <v>3160</v>
      </c>
      <c r="F473">
        <v>172</v>
      </c>
      <c r="G473" t="s">
        <v>3707</v>
      </c>
      <c r="H473">
        <v>43500</v>
      </c>
      <c r="I473">
        <v>879</v>
      </c>
      <c r="J473">
        <v>900</v>
      </c>
      <c r="K473">
        <v>51300</v>
      </c>
      <c r="L473">
        <v>879</v>
      </c>
      <c r="M473">
        <v>436111</v>
      </c>
      <c r="N473" t="s">
        <v>3093</v>
      </c>
      <c r="Q473" s="43">
        <v>0</v>
      </c>
      <c r="R473" t="s">
        <v>1383</v>
      </c>
      <c r="S473">
        <v>0</v>
      </c>
      <c r="T473" t="s">
        <v>3708</v>
      </c>
      <c r="V473" s="43">
        <f t="shared" si="7"/>
        <v>0</v>
      </c>
    </row>
    <row r="474" spans="1:22" x14ac:dyDescent="0.3">
      <c r="A474">
        <v>2024</v>
      </c>
      <c r="B474">
        <v>13196</v>
      </c>
      <c r="C474" t="s">
        <v>3159</v>
      </c>
      <c r="D474" s="42">
        <v>45535</v>
      </c>
      <c r="E474" t="s">
        <v>3160</v>
      </c>
      <c r="F474">
        <v>172</v>
      </c>
      <c r="G474" t="s">
        <v>3709</v>
      </c>
      <c r="H474">
        <v>43500</v>
      </c>
      <c r="I474">
        <v>14715</v>
      </c>
      <c r="J474">
        <v>919</v>
      </c>
      <c r="K474">
        <v>53940</v>
      </c>
      <c r="L474">
        <v>14715</v>
      </c>
      <c r="M474">
        <v>436222</v>
      </c>
      <c r="N474" t="s">
        <v>3093</v>
      </c>
      <c r="P474" t="s">
        <v>3710</v>
      </c>
      <c r="Q474" s="43">
        <v>0</v>
      </c>
      <c r="R474" t="s">
        <v>3164</v>
      </c>
      <c r="S474">
        <v>0</v>
      </c>
      <c r="V474" s="43">
        <f t="shared" si="7"/>
        <v>0</v>
      </c>
    </row>
    <row r="475" spans="1:22" x14ac:dyDescent="0.3">
      <c r="A475">
        <v>2024</v>
      </c>
      <c r="B475">
        <v>9841</v>
      </c>
      <c r="C475" t="s">
        <v>17</v>
      </c>
      <c r="D475" s="42">
        <v>45539</v>
      </c>
      <c r="E475" t="s">
        <v>3160</v>
      </c>
      <c r="F475">
        <v>173</v>
      </c>
      <c r="G475" t="s">
        <v>3711</v>
      </c>
      <c r="H475">
        <v>43500</v>
      </c>
      <c r="I475">
        <v>3480</v>
      </c>
      <c r="J475">
        <v>0</v>
      </c>
      <c r="K475">
        <v>53210</v>
      </c>
      <c r="L475">
        <v>3480</v>
      </c>
      <c r="M475">
        <v>436111</v>
      </c>
      <c r="N475" t="s">
        <v>3093</v>
      </c>
      <c r="P475" t="s">
        <v>848</v>
      </c>
      <c r="Q475" s="43">
        <v>147200</v>
      </c>
      <c r="R475" t="s">
        <v>1381</v>
      </c>
      <c r="S475">
        <v>0</v>
      </c>
      <c r="V475" s="43">
        <f t="shared" si="7"/>
        <v>147200</v>
      </c>
    </row>
    <row r="476" spans="1:22" x14ac:dyDescent="0.3">
      <c r="A476">
        <v>2024</v>
      </c>
      <c r="B476">
        <v>17683</v>
      </c>
      <c r="C476" t="s">
        <v>3172</v>
      </c>
      <c r="D476" s="42">
        <v>45537</v>
      </c>
      <c r="E476" t="s">
        <v>3160</v>
      </c>
      <c r="F476">
        <v>173</v>
      </c>
      <c r="G476" t="s">
        <v>3712</v>
      </c>
      <c r="H476">
        <v>43500</v>
      </c>
      <c r="I476">
        <v>15344</v>
      </c>
      <c r="J476">
        <v>0</v>
      </c>
      <c r="K476">
        <v>53950</v>
      </c>
      <c r="L476">
        <v>15344</v>
      </c>
      <c r="M476">
        <v>421111</v>
      </c>
      <c r="N476" t="s">
        <v>3093</v>
      </c>
      <c r="P476" t="s">
        <v>32</v>
      </c>
      <c r="Q476" s="43">
        <v>0</v>
      </c>
      <c r="R476" t="s">
        <v>3109</v>
      </c>
      <c r="S476">
        <v>0</v>
      </c>
      <c r="V476" s="43">
        <f t="shared" si="7"/>
        <v>0</v>
      </c>
    </row>
    <row r="477" spans="1:22" x14ac:dyDescent="0.3">
      <c r="A477">
        <v>2024</v>
      </c>
      <c r="B477">
        <v>17683</v>
      </c>
      <c r="C477" t="s">
        <v>3172</v>
      </c>
      <c r="D477" s="42">
        <v>45537</v>
      </c>
      <c r="E477" t="s">
        <v>3160</v>
      </c>
      <c r="F477">
        <v>173</v>
      </c>
      <c r="G477" t="s">
        <v>3713</v>
      </c>
      <c r="H477">
        <v>43500</v>
      </c>
      <c r="I477">
        <v>5746</v>
      </c>
      <c r="J477">
        <v>0</v>
      </c>
      <c r="K477">
        <v>53950</v>
      </c>
      <c r="L477">
        <v>5746</v>
      </c>
      <c r="M477">
        <v>436222</v>
      </c>
      <c r="N477" t="s">
        <v>3093</v>
      </c>
      <c r="P477" t="s">
        <v>199</v>
      </c>
      <c r="Q477" s="43">
        <v>0</v>
      </c>
      <c r="R477" t="s">
        <v>3109</v>
      </c>
      <c r="S477">
        <v>0</v>
      </c>
      <c r="V477" s="43">
        <f t="shared" si="7"/>
        <v>0</v>
      </c>
    </row>
    <row r="478" spans="1:22" x14ac:dyDescent="0.3">
      <c r="A478">
        <v>2024</v>
      </c>
      <c r="B478">
        <v>17683</v>
      </c>
      <c r="C478" t="s">
        <v>3172</v>
      </c>
      <c r="D478" s="42">
        <v>45537</v>
      </c>
      <c r="E478" t="s">
        <v>3160</v>
      </c>
      <c r="F478">
        <v>173</v>
      </c>
      <c r="G478" t="s">
        <v>3714</v>
      </c>
      <c r="H478">
        <v>43500</v>
      </c>
      <c r="I478">
        <v>11246</v>
      </c>
      <c r="J478">
        <v>0</v>
      </c>
      <c r="K478">
        <v>53950</v>
      </c>
      <c r="L478">
        <v>11246</v>
      </c>
      <c r="M478">
        <v>441111</v>
      </c>
      <c r="N478" t="s">
        <v>3093</v>
      </c>
      <c r="P478" t="s">
        <v>184</v>
      </c>
      <c r="Q478" s="43">
        <v>0</v>
      </c>
      <c r="R478" t="s">
        <v>3109</v>
      </c>
      <c r="S478">
        <v>0</v>
      </c>
      <c r="V478" s="43">
        <f t="shared" si="7"/>
        <v>0</v>
      </c>
    </row>
    <row r="479" spans="1:22" x14ac:dyDescent="0.3">
      <c r="A479">
        <v>2024</v>
      </c>
      <c r="B479">
        <v>17683</v>
      </c>
      <c r="C479" t="s">
        <v>3172</v>
      </c>
      <c r="D479" s="42">
        <v>45537</v>
      </c>
      <c r="E479" t="s">
        <v>3160</v>
      </c>
      <c r="F479">
        <v>173</v>
      </c>
      <c r="G479" t="s">
        <v>3698</v>
      </c>
      <c r="H479">
        <v>43500</v>
      </c>
      <c r="I479">
        <v>11246</v>
      </c>
      <c r="J479">
        <v>0</v>
      </c>
      <c r="K479">
        <v>53950</v>
      </c>
      <c r="L479">
        <v>11246</v>
      </c>
      <c r="M479">
        <v>437222</v>
      </c>
      <c r="N479" t="s">
        <v>3093</v>
      </c>
      <c r="P479" t="s">
        <v>237</v>
      </c>
      <c r="Q479" s="43">
        <v>0</v>
      </c>
      <c r="R479" t="s">
        <v>3109</v>
      </c>
      <c r="S479">
        <v>0</v>
      </c>
      <c r="V479" s="43">
        <f t="shared" si="7"/>
        <v>0</v>
      </c>
    </row>
    <row r="480" spans="1:22" x14ac:dyDescent="0.3">
      <c r="A480">
        <v>2024</v>
      </c>
      <c r="B480">
        <v>17683</v>
      </c>
      <c r="C480" t="s">
        <v>3172</v>
      </c>
      <c r="D480" s="42">
        <v>45538</v>
      </c>
      <c r="E480" t="s">
        <v>3160</v>
      </c>
      <c r="F480">
        <v>173</v>
      </c>
      <c r="G480" t="s">
        <v>3715</v>
      </c>
      <c r="H480">
        <v>43500</v>
      </c>
      <c r="I480">
        <v>11246</v>
      </c>
      <c r="J480">
        <v>0</v>
      </c>
      <c r="K480">
        <v>53950</v>
      </c>
      <c r="L480">
        <v>11246</v>
      </c>
      <c r="M480">
        <v>412111</v>
      </c>
      <c r="N480" t="s">
        <v>3093</v>
      </c>
      <c r="P480" t="s">
        <v>441</v>
      </c>
      <c r="Q480" s="43">
        <v>0</v>
      </c>
      <c r="R480" t="s">
        <v>3109</v>
      </c>
      <c r="S480">
        <v>0</v>
      </c>
      <c r="V480" s="43">
        <f t="shared" si="7"/>
        <v>0</v>
      </c>
    </row>
    <row r="481" spans="1:22" x14ac:dyDescent="0.3">
      <c r="A481">
        <v>2024</v>
      </c>
      <c r="B481">
        <v>17683</v>
      </c>
      <c r="C481" t="s">
        <v>3172</v>
      </c>
      <c r="D481" s="42">
        <v>45538</v>
      </c>
      <c r="E481" t="s">
        <v>3160</v>
      </c>
      <c r="F481">
        <v>173</v>
      </c>
      <c r="G481" t="s">
        <v>3716</v>
      </c>
      <c r="H481">
        <v>43500</v>
      </c>
      <c r="I481">
        <v>5746</v>
      </c>
      <c r="J481">
        <v>0</v>
      </c>
      <c r="K481">
        <v>53950</v>
      </c>
      <c r="L481">
        <v>5746</v>
      </c>
      <c r="M481">
        <v>437111</v>
      </c>
      <c r="N481" t="s">
        <v>3093</v>
      </c>
      <c r="P481" t="s">
        <v>228</v>
      </c>
      <c r="Q481" s="43">
        <v>0</v>
      </c>
      <c r="R481" t="s">
        <v>3109</v>
      </c>
      <c r="S481">
        <v>0</v>
      </c>
      <c r="V481" s="43">
        <f t="shared" si="7"/>
        <v>0</v>
      </c>
    </row>
    <row r="482" spans="1:22" x14ac:dyDescent="0.3">
      <c r="A482">
        <v>2024</v>
      </c>
      <c r="B482">
        <v>17683</v>
      </c>
      <c r="C482" t="s">
        <v>3172</v>
      </c>
      <c r="D482" s="42">
        <v>45538</v>
      </c>
      <c r="E482" t="s">
        <v>3160</v>
      </c>
      <c r="F482">
        <v>173</v>
      </c>
      <c r="G482" t="s">
        <v>3717</v>
      </c>
      <c r="H482">
        <v>43500</v>
      </c>
      <c r="I482">
        <v>5746</v>
      </c>
      <c r="J482">
        <v>0</v>
      </c>
      <c r="K482">
        <v>53950</v>
      </c>
      <c r="L482">
        <v>5746</v>
      </c>
      <c r="M482">
        <v>436222</v>
      </c>
      <c r="N482" t="s">
        <v>3093</v>
      </c>
      <c r="P482" t="s">
        <v>166</v>
      </c>
      <c r="Q482" s="43">
        <v>0</v>
      </c>
      <c r="R482" t="s">
        <v>3109</v>
      </c>
      <c r="S482">
        <v>0</v>
      </c>
      <c r="V482" s="43">
        <f t="shared" si="7"/>
        <v>0</v>
      </c>
    </row>
    <row r="483" spans="1:22" x14ac:dyDescent="0.3">
      <c r="A483">
        <v>2024</v>
      </c>
      <c r="B483">
        <v>17683</v>
      </c>
      <c r="C483" t="s">
        <v>3172</v>
      </c>
      <c r="D483" s="42">
        <v>45540</v>
      </c>
      <c r="E483" t="s">
        <v>3160</v>
      </c>
      <c r="F483">
        <v>173</v>
      </c>
      <c r="G483" t="s">
        <v>3718</v>
      </c>
      <c r="H483">
        <v>43500</v>
      </c>
      <c r="I483">
        <v>10946</v>
      </c>
      <c r="J483">
        <v>0</v>
      </c>
      <c r="K483">
        <v>53950</v>
      </c>
      <c r="L483">
        <v>10946</v>
      </c>
      <c r="M483">
        <v>425001</v>
      </c>
      <c r="N483" t="s">
        <v>3093</v>
      </c>
      <c r="P483" t="s">
        <v>447</v>
      </c>
      <c r="Q483" s="43">
        <v>0</v>
      </c>
      <c r="R483" t="s">
        <v>3109</v>
      </c>
      <c r="S483">
        <v>0</v>
      </c>
      <c r="V483" s="43">
        <f t="shared" si="7"/>
        <v>0</v>
      </c>
    </row>
    <row r="484" spans="1:22" x14ac:dyDescent="0.3">
      <c r="A484">
        <v>2024</v>
      </c>
      <c r="B484">
        <v>17683</v>
      </c>
      <c r="C484" t="s">
        <v>3172</v>
      </c>
      <c r="D484" s="42">
        <v>45540</v>
      </c>
      <c r="E484" t="s">
        <v>3160</v>
      </c>
      <c r="F484">
        <v>173</v>
      </c>
      <c r="G484" t="s">
        <v>3719</v>
      </c>
      <c r="H484">
        <v>43500</v>
      </c>
      <c r="I484">
        <v>10946</v>
      </c>
      <c r="J484">
        <v>0</v>
      </c>
      <c r="K484">
        <v>53950</v>
      </c>
      <c r="L484">
        <v>10946</v>
      </c>
      <c r="M484">
        <v>425001</v>
      </c>
      <c r="N484" t="s">
        <v>3093</v>
      </c>
      <c r="P484" t="s">
        <v>450</v>
      </c>
      <c r="Q484" s="43">
        <v>0</v>
      </c>
      <c r="R484" t="s">
        <v>3109</v>
      </c>
      <c r="S484">
        <v>0</v>
      </c>
      <c r="V484" s="43">
        <f t="shared" si="7"/>
        <v>0</v>
      </c>
    </row>
    <row r="485" spans="1:22" x14ac:dyDescent="0.3">
      <c r="A485">
        <v>2024</v>
      </c>
      <c r="B485">
        <v>1576</v>
      </c>
      <c r="C485" t="s">
        <v>3110</v>
      </c>
      <c r="D485" s="42">
        <v>45525</v>
      </c>
      <c r="E485" t="s">
        <v>3160</v>
      </c>
      <c r="F485">
        <v>174</v>
      </c>
      <c r="G485" t="s">
        <v>3720</v>
      </c>
      <c r="H485">
        <v>43500</v>
      </c>
      <c r="I485">
        <v>3400</v>
      </c>
      <c r="J485">
        <v>0</v>
      </c>
      <c r="K485">
        <v>53210</v>
      </c>
      <c r="L485">
        <v>3400</v>
      </c>
      <c r="M485">
        <v>436111</v>
      </c>
      <c r="N485" t="s">
        <v>3093</v>
      </c>
      <c r="P485" t="s">
        <v>524</v>
      </c>
      <c r="Q485" s="43">
        <v>0</v>
      </c>
      <c r="R485" t="s">
        <v>3193</v>
      </c>
      <c r="S485">
        <v>0</v>
      </c>
      <c r="V485" s="43">
        <f t="shared" si="7"/>
        <v>0</v>
      </c>
    </row>
    <row r="486" spans="1:22" x14ac:dyDescent="0.3">
      <c r="A486">
        <v>2024</v>
      </c>
      <c r="B486">
        <v>18457</v>
      </c>
      <c r="C486" t="s">
        <v>3211</v>
      </c>
      <c r="D486" s="42">
        <v>45537</v>
      </c>
      <c r="E486" t="s">
        <v>3160</v>
      </c>
      <c r="F486">
        <v>178</v>
      </c>
      <c r="G486" t="s">
        <v>3721</v>
      </c>
      <c r="H486">
        <v>43500</v>
      </c>
      <c r="I486">
        <v>6000</v>
      </c>
      <c r="J486">
        <v>0</v>
      </c>
      <c r="K486">
        <v>53950</v>
      </c>
      <c r="L486">
        <v>5000</v>
      </c>
      <c r="M486">
        <v>437111</v>
      </c>
      <c r="N486" t="s">
        <v>3093</v>
      </c>
      <c r="P486" t="s">
        <v>463</v>
      </c>
      <c r="Q486" s="43">
        <v>0</v>
      </c>
      <c r="R486" t="s">
        <v>3109</v>
      </c>
      <c r="S486">
        <v>0</v>
      </c>
      <c r="V486" s="43">
        <f t="shared" si="7"/>
        <v>0</v>
      </c>
    </row>
    <row r="487" spans="1:22" x14ac:dyDescent="0.3">
      <c r="A487">
        <v>2024</v>
      </c>
      <c r="B487">
        <v>17358</v>
      </c>
      <c r="C487" t="s">
        <v>3578</v>
      </c>
      <c r="D487" s="42">
        <v>45545</v>
      </c>
      <c r="E487" t="s">
        <v>3160</v>
      </c>
      <c r="F487">
        <v>178</v>
      </c>
      <c r="G487" t="s">
        <v>3722</v>
      </c>
      <c r="H487">
        <v>43500</v>
      </c>
      <c r="I487">
        <v>194000</v>
      </c>
      <c r="J487">
        <v>900</v>
      </c>
      <c r="K487">
        <v>51300</v>
      </c>
      <c r="L487">
        <v>194000</v>
      </c>
      <c r="M487">
        <v>415113</v>
      </c>
      <c r="N487" t="s">
        <v>3093</v>
      </c>
      <c r="Q487" s="43">
        <v>0</v>
      </c>
      <c r="S487">
        <v>1</v>
      </c>
      <c r="V487" s="43">
        <f t="shared" si="7"/>
        <v>0</v>
      </c>
    </row>
    <row r="488" spans="1:22" x14ac:dyDescent="0.3">
      <c r="A488">
        <v>2024</v>
      </c>
      <c r="B488">
        <v>9841</v>
      </c>
      <c r="C488" t="s">
        <v>17</v>
      </c>
      <c r="D488" s="42">
        <v>45537</v>
      </c>
      <c r="E488" t="s">
        <v>3160</v>
      </c>
      <c r="F488">
        <v>178</v>
      </c>
      <c r="G488" t="s">
        <v>3723</v>
      </c>
      <c r="H488">
        <v>43500</v>
      </c>
      <c r="I488">
        <v>61369.2</v>
      </c>
      <c r="J488">
        <v>0</v>
      </c>
      <c r="K488">
        <v>53210</v>
      </c>
      <c r="L488">
        <v>61369.2</v>
      </c>
      <c r="M488">
        <v>437111</v>
      </c>
      <c r="N488" t="s">
        <v>3093</v>
      </c>
      <c r="P488" t="s">
        <v>539</v>
      </c>
      <c r="Q488" s="43">
        <v>68729</v>
      </c>
      <c r="R488" t="s">
        <v>3095</v>
      </c>
      <c r="S488">
        <v>0</v>
      </c>
      <c r="V488" s="43">
        <f t="shared" si="7"/>
        <v>68729</v>
      </c>
    </row>
    <row r="489" spans="1:22" x14ac:dyDescent="0.3">
      <c r="A489">
        <v>2024</v>
      </c>
      <c r="B489">
        <v>17683</v>
      </c>
      <c r="C489" t="s">
        <v>3172</v>
      </c>
      <c r="D489" s="42">
        <v>45538</v>
      </c>
      <c r="E489" t="s">
        <v>3160</v>
      </c>
      <c r="F489">
        <v>178</v>
      </c>
      <c r="G489" t="s">
        <v>3724</v>
      </c>
      <c r="H489">
        <v>43500</v>
      </c>
      <c r="I489">
        <v>5746</v>
      </c>
      <c r="J489">
        <v>0</v>
      </c>
      <c r="K489">
        <v>53950</v>
      </c>
      <c r="L489">
        <v>5746</v>
      </c>
      <c r="M489">
        <v>436222</v>
      </c>
      <c r="N489" t="s">
        <v>3093</v>
      </c>
      <c r="P489" t="s">
        <v>210</v>
      </c>
      <c r="Q489" s="43">
        <v>0</v>
      </c>
      <c r="R489" t="s">
        <v>3109</v>
      </c>
      <c r="S489">
        <v>0</v>
      </c>
      <c r="V489" s="43">
        <f t="shared" si="7"/>
        <v>0</v>
      </c>
    </row>
    <row r="490" spans="1:22" x14ac:dyDescent="0.3">
      <c r="A490">
        <v>2024</v>
      </c>
      <c r="B490">
        <v>17683</v>
      </c>
      <c r="C490" t="s">
        <v>3172</v>
      </c>
      <c r="D490" s="42">
        <v>45538</v>
      </c>
      <c r="E490" t="s">
        <v>3160</v>
      </c>
      <c r="F490">
        <v>178</v>
      </c>
      <c r="G490" t="s">
        <v>3725</v>
      </c>
      <c r="H490">
        <v>43500</v>
      </c>
      <c r="I490">
        <v>11246</v>
      </c>
      <c r="J490">
        <v>0</v>
      </c>
      <c r="K490">
        <v>53950</v>
      </c>
      <c r="L490">
        <v>11246</v>
      </c>
      <c r="M490">
        <v>436111</v>
      </c>
      <c r="N490" t="s">
        <v>3093</v>
      </c>
      <c r="P490" t="s">
        <v>215</v>
      </c>
      <c r="Q490" s="43">
        <v>0</v>
      </c>
      <c r="R490" t="s">
        <v>3109</v>
      </c>
      <c r="S490">
        <v>0</v>
      </c>
      <c r="V490" s="43">
        <f t="shared" si="7"/>
        <v>0</v>
      </c>
    </row>
    <row r="491" spans="1:22" x14ac:dyDescent="0.3">
      <c r="A491">
        <v>2024</v>
      </c>
      <c r="B491">
        <v>17683</v>
      </c>
      <c r="C491" t="s">
        <v>3172</v>
      </c>
      <c r="D491" s="42">
        <v>45539</v>
      </c>
      <c r="E491" t="s">
        <v>3160</v>
      </c>
      <c r="F491">
        <v>178</v>
      </c>
      <c r="G491" t="s">
        <v>3726</v>
      </c>
      <c r="H491">
        <v>43500</v>
      </c>
      <c r="I491">
        <v>11246</v>
      </c>
      <c r="J491">
        <v>0</v>
      </c>
      <c r="K491">
        <v>53950</v>
      </c>
      <c r="L491">
        <v>11246</v>
      </c>
      <c r="M491">
        <v>437111</v>
      </c>
      <c r="N491" t="s">
        <v>3093</v>
      </c>
      <c r="P491" t="s">
        <v>475</v>
      </c>
      <c r="Q491" s="43">
        <v>0</v>
      </c>
      <c r="R491" t="s">
        <v>3109</v>
      </c>
      <c r="S491">
        <v>0</v>
      </c>
      <c r="V491" s="43">
        <f t="shared" si="7"/>
        <v>0</v>
      </c>
    </row>
    <row r="492" spans="1:22" x14ac:dyDescent="0.3">
      <c r="A492">
        <v>2024</v>
      </c>
      <c r="B492">
        <v>17683</v>
      </c>
      <c r="C492" t="s">
        <v>3172</v>
      </c>
      <c r="D492" s="42">
        <v>45540</v>
      </c>
      <c r="E492" t="s">
        <v>3160</v>
      </c>
      <c r="F492">
        <v>178</v>
      </c>
      <c r="G492" t="s">
        <v>3727</v>
      </c>
      <c r="H492">
        <v>43500</v>
      </c>
      <c r="I492">
        <v>5746</v>
      </c>
      <c r="J492">
        <v>0</v>
      </c>
      <c r="K492">
        <v>53950</v>
      </c>
      <c r="L492">
        <v>5746</v>
      </c>
      <c r="M492">
        <v>437111</v>
      </c>
      <c r="N492" t="s">
        <v>3093</v>
      </c>
      <c r="P492" t="s">
        <v>463</v>
      </c>
      <c r="Q492" s="43">
        <v>0</v>
      </c>
      <c r="R492" t="s">
        <v>3109</v>
      </c>
      <c r="S492">
        <v>0</v>
      </c>
      <c r="V492" s="43">
        <f t="shared" si="7"/>
        <v>0</v>
      </c>
    </row>
    <row r="493" spans="1:22" x14ac:dyDescent="0.3">
      <c r="A493">
        <v>2024</v>
      </c>
      <c r="B493">
        <v>17683</v>
      </c>
      <c r="C493" t="s">
        <v>3172</v>
      </c>
      <c r="D493" s="42">
        <v>45541</v>
      </c>
      <c r="E493" t="s">
        <v>3160</v>
      </c>
      <c r="F493">
        <v>178</v>
      </c>
      <c r="G493" t="s">
        <v>3728</v>
      </c>
      <c r="H493">
        <v>43500</v>
      </c>
      <c r="I493">
        <v>17264</v>
      </c>
      <c r="J493">
        <v>0</v>
      </c>
      <c r="K493">
        <v>53950</v>
      </c>
      <c r="L493">
        <v>17264</v>
      </c>
      <c r="M493">
        <v>414111</v>
      </c>
      <c r="N493" t="s">
        <v>3093</v>
      </c>
      <c r="P493" t="s">
        <v>334</v>
      </c>
      <c r="Q493" s="43">
        <v>0</v>
      </c>
      <c r="R493" t="s">
        <v>3109</v>
      </c>
      <c r="S493">
        <v>0</v>
      </c>
      <c r="V493" s="43">
        <f t="shared" si="7"/>
        <v>0</v>
      </c>
    </row>
    <row r="494" spans="1:22" x14ac:dyDescent="0.3">
      <c r="A494">
        <v>2024</v>
      </c>
      <c r="B494">
        <v>14927</v>
      </c>
      <c r="C494" t="s">
        <v>3185</v>
      </c>
      <c r="D494" s="42">
        <v>45546</v>
      </c>
      <c r="E494" t="s">
        <v>3160</v>
      </c>
      <c r="F494">
        <v>178</v>
      </c>
      <c r="G494" t="s">
        <v>3729</v>
      </c>
      <c r="H494">
        <v>43500</v>
      </c>
      <c r="I494">
        <v>9400</v>
      </c>
      <c r="J494">
        <v>900</v>
      </c>
      <c r="K494">
        <v>53940</v>
      </c>
      <c r="L494">
        <v>9400</v>
      </c>
      <c r="M494">
        <v>412111</v>
      </c>
      <c r="N494" t="s">
        <v>3093</v>
      </c>
      <c r="P494" t="s">
        <v>441</v>
      </c>
      <c r="Q494" s="43">
        <v>0</v>
      </c>
      <c r="R494" t="s">
        <v>3164</v>
      </c>
      <c r="S494">
        <v>0</v>
      </c>
      <c r="V494" s="43">
        <f t="shared" si="7"/>
        <v>0</v>
      </c>
    </row>
    <row r="495" spans="1:22" x14ac:dyDescent="0.3">
      <c r="A495">
        <v>2024</v>
      </c>
      <c r="B495">
        <v>1576</v>
      </c>
      <c r="C495" t="s">
        <v>3110</v>
      </c>
      <c r="D495" s="42">
        <v>45547</v>
      </c>
      <c r="E495" t="s">
        <v>3160</v>
      </c>
      <c r="F495">
        <v>178</v>
      </c>
      <c r="G495" t="s">
        <v>3730</v>
      </c>
      <c r="H495">
        <v>43500</v>
      </c>
      <c r="I495">
        <v>26010.639999999999</v>
      </c>
      <c r="J495">
        <v>0</v>
      </c>
      <c r="K495">
        <v>53210</v>
      </c>
      <c r="L495">
        <v>26010.639999999999</v>
      </c>
      <c r="M495">
        <v>832111</v>
      </c>
      <c r="N495" t="s">
        <v>3093</v>
      </c>
      <c r="O495">
        <v>4</v>
      </c>
      <c r="P495" t="s">
        <v>57</v>
      </c>
      <c r="Q495" s="43">
        <v>0</v>
      </c>
      <c r="R495" t="s">
        <v>3112</v>
      </c>
      <c r="S495">
        <v>0</v>
      </c>
      <c r="V495" s="43">
        <f t="shared" si="7"/>
        <v>0</v>
      </c>
    </row>
    <row r="496" spans="1:22" x14ac:dyDescent="0.3">
      <c r="A496">
        <v>2024</v>
      </c>
      <c r="B496">
        <v>17683</v>
      </c>
      <c r="C496" t="s">
        <v>3172</v>
      </c>
      <c r="D496" s="42">
        <v>45539</v>
      </c>
      <c r="E496" t="s">
        <v>3160</v>
      </c>
      <c r="F496">
        <v>179</v>
      </c>
      <c r="G496" t="s">
        <v>3731</v>
      </c>
      <c r="H496">
        <v>43500</v>
      </c>
      <c r="I496">
        <v>11246</v>
      </c>
      <c r="J496">
        <v>0</v>
      </c>
      <c r="K496">
        <v>53950</v>
      </c>
      <c r="L496">
        <v>11246</v>
      </c>
      <c r="M496">
        <v>413111</v>
      </c>
      <c r="N496" t="s">
        <v>3093</v>
      </c>
      <c r="P496" t="s">
        <v>445</v>
      </c>
      <c r="Q496" s="43">
        <v>0</v>
      </c>
      <c r="R496" t="s">
        <v>3109</v>
      </c>
      <c r="S496">
        <v>0</v>
      </c>
      <c r="V496" s="43">
        <f t="shared" si="7"/>
        <v>0</v>
      </c>
    </row>
    <row r="497" spans="1:22" x14ac:dyDescent="0.3">
      <c r="A497">
        <v>2024</v>
      </c>
      <c r="B497">
        <v>17683</v>
      </c>
      <c r="C497" t="s">
        <v>3172</v>
      </c>
      <c r="D497" s="42">
        <v>45541</v>
      </c>
      <c r="E497" t="s">
        <v>3160</v>
      </c>
      <c r="F497">
        <v>179</v>
      </c>
      <c r="G497" t="s">
        <v>3732</v>
      </c>
      <c r="H497">
        <v>43500</v>
      </c>
      <c r="I497">
        <v>11246</v>
      </c>
      <c r="J497">
        <v>0</v>
      </c>
      <c r="K497">
        <v>53950</v>
      </c>
      <c r="L497">
        <v>11246</v>
      </c>
      <c r="M497">
        <v>437222</v>
      </c>
      <c r="N497" t="s">
        <v>3093</v>
      </c>
      <c r="P497" t="s">
        <v>467</v>
      </c>
      <c r="Q497" s="43">
        <v>0</v>
      </c>
      <c r="R497" t="s">
        <v>3109</v>
      </c>
      <c r="S497">
        <v>0</v>
      </c>
      <c r="V497" s="43">
        <f t="shared" si="7"/>
        <v>0</v>
      </c>
    </row>
    <row r="498" spans="1:22" x14ac:dyDescent="0.3">
      <c r="A498">
        <v>2024</v>
      </c>
      <c r="B498">
        <v>17683</v>
      </c>
      <c r="C498" t="s">
        <v>3172</v>
      </c>
      <c r="D498" s="42">
        <v>45544</v>
      </c>
      <c r="E498" t="s">
        <v>3160</v>
      </c>
      <c r="F498">
        <v>179</v>
      </c>
      <c r="G498" t="s">
        <v>3733</v>
      </c>
      <c r="H498">
        <v>43500</v>
      </c>
      <c r="I498">
        <v>11246</v>
      </c>
      <c r="J498">
        <v>0</v>
      </c>
      <c r="K498">
        <v>53950</v>
      </c>
      <c r="L498">
        <v>11246</v>
      </c>
      <c r="M498">
        <v>437111</v>
      </c>
      <c r="N498" t="s">
        <v>3093</v>
      </c>
      <c r="P498" t="s">
        <v>471</v>
      </c>
      <c r="Q498" s="43">
        <v>0</v>
      </c>
      <c r="R498" t="s">
        <v>3109</v>
      </c>
      <c r="S498">
        <v>0</v>
      </c>
      <c r="V498" s="43">
        <f t="shared" si="7"/>
        <v>0</v>
      </c>
    </row>
    <row r="499" spans="1:22" x14ac:dyDescent="0.3">
      <c r="A499">
        <v>2024</v>
      </c>
      <c r="B499">
        <v>9841</v>
      </c>
      <c r="C499" t="s">
        <v>17</v>
      </c>
      <c r="D499" s="42">
        <v>45545</v>
      </c>
      <c r="E499" t="s">
        <v>3160</v>
      </c>
      <c r="F499">
        <v>183</v>
      </c>
      <c r="G499" t="s">
        <v>3734</v>
      </c>
      <c r="H499">
        <v>43500</v>
      </c>
      <c r="I499">
        <v>20535.599999999999</v>
      </c>
      <c r="J499">
        <v>0</v>
      </c>
      <c r="K499">
        <v>51210</v>
      </c>
      <c r="L499">
        <v>20535.599999999999</v>
      </c>
      <c r="M499">
        <v>413111</v>
      </c>
      <c r="N499" t="s">
        <v>3093</v>
      </c>
      <c r="P499" t="s">
        <v>478</v>
      </c>
      <c r="Q499" s="43">
        <v>0</v>
      </c>
      <c r="R499" t="s">
        <v>1381</v>
      </c>
      <c r="S499">
        <v>0</v>
      </c>
      <c r="V499" s="43">
        <f t="shared" si="7"/>
        <v>0</v>
      </c>
    </row>
    <row r="500" spans="1:22" x14ac:dyDescent="0.3">
      <c r="A500">
        <v>2024</v>
      </c>
      <c r="B500">
        <v>17683</v>
      </c>
      <c r="C500" t="s">
        <v>3172</v>
      </c>
      <c r="D500" s="42">
        <v>45541</v>
      </c>
      <c r="E500" t="s">
        <v>3160</v>
      </c>
      <c r="F500">
        <v>183</v>
      </c>
      <c r="G500" t="s">
        <v>3735</v>
      </c>
      <c r="H500">
        <v>43500</v>
      </c>
      <c r="I500">
        <v>17264</v>
      </c>
      <c r="J500">
        <v>0</v>
      </c>
      <c r="K500">
        <v>53950</v>
      </c>
      <c r="L500">
        <v>17264</v>
      </c>
      <c r="M500">
        <v>422111</v>
      </c>
      <c r="N500" t="s">
        <v>3093</v>
      </c>
      <c r="P500" t="s">
        <v>340</v>
      </c>
      <c r="Q500" s="43">
        <v>0</v>
      </c>
      <c r="R500" t="s">
        <v>3109</v>
      </c>
      <c r="S500">
        <v>0</v>
      </c>
      <c r="V500" s="43">
        <f t="shared" si="7"/>
        <v>0</v>
      </c>
    </row>
    <row r="501" spans="1:22" x14ac:dyDescent="0.3">
      <c r="A501">
        <v>2024</v>
      </c>
      <c r="B501">
        <v>17683</v>
      </c>
      <c r="C501" t="s">
        <v>3172</v>
      </c>
      <c r="D501" s="42">
        <v>45544</v>
      </c>
      <c r="E501" t="s">
        <v>3160</v>
      </c>
      <c r="F501">
        <v>183</v>
      </c>
      <c r="G501" t="s">
        <v>3736</v>
      </c>
      <c r="H501">
        <v>43500</v>
      </c>
      <c r="I501">
        <v>10946</v>
      </c>
      <c r="J501">
        <v>0</v>
      </c>
      <c r="K501">
        <v>53950</v>
      </c>
      <c r="L501">
        <v>10946</v>
      </c>
      <c r="M501">
        <v>421116</v>
      </c>
      <c r="N501" t="s">
        <v>3093</v>
      </c>
      <c r="P501" t="s">
        <v>436</v>
      </c>
      <c r="Q501" s="43">
        <v>0</v>
      </c>
      <c r="R501" t="s">
        <v>3109</v>
      </c>
      <c r="S501">
        <v>0</v>
      </c>
      <c r="V501" s="43">
        <f t="shared" si="7"/>
        <v>0</v>
      </c>
    </row>
    <row r="502" spans="1:22" x14ac:dyDescent="0.3">
      <c r="A502">
        <v>2024</v>
      </c>
      <c r="B502">
        <v>13196</v>
      </c>
      <c r="C502" t="s">
        <v>3159</v>
      </c>
      <c r="D502" s="42">
        <v>45537</v>
      </c>
      <c r="E502" t="s">
        <v>3160</v>
      </c>
      <c r="F502">
        <v>184</v>
      </c>
      <c r="G502" t="s">
        <v>3737</v>
      </c>
      <c r="H502">
        <v>43500</v>
      </c>
      <c r="I502">
        <v>4090</v>
      </c>
      <c r="J502">
        <v>912</v>
      </c>
      <c r="K502">
        <v>53940</v>
      </c>
      <c r="L502">
        <v>4090</v>
      </c>
      <c r="M502">
        <v>436222</v>
      </c>
      <c r="N502" t="s">
        <v>3093</v>
      </c>
      <c r="P502" t="s">
        <v>150</v>
      </c>
      <c r="Q502" s="43">
        <v>0</v>
      </c>
      <c r="R502" t="s">
        <v>3164</v>
      </c>
      <c r="S502">
        <v>0</v>
      </c>
      <c r="V502" s="43">
        <f t="shared" si="7"/>
        <v>0</v>
      </c>
    </row>
    <row r="503" spans="1:22" x14ac:dyDescent="0.3">
      <c r="A503">
        <v>2024</v>
      </c>
      <c r="B503">
        <v>13196</v>
      </c>
      <c r="C503" t="s">
        <v>3159</v>
      </c>
      <c r="D503" s="42">
        <v>45539</v>
      </c>
      <c r="E503" t="s">
        <v>3160</v>
      </c>
      <c r="F503">
        <v>184</v>
      </c>
      <c r="G503" t="s">
        <v>3738</v>
      </c>
      <c r="H503">
        <v>43500</v>
      </c>
      <c r="I503">
        <v>2560</v>
      </c>
      <c r="J503">
        <v>790</v>
      </c>
      <c r="K503">
        <v>53940</v>
      </c>
      <c r="L503">
        <v>2560</v>
      </c>
      <c r="M503">
        <v>437111</v>
      </c>
      <c r="N503" t="s">
        <v>3093</v>
      </c>
      <c r="P503" t="s">
        <v>270</v>
      </c>
      <c r="Q503" s="43">
        <v>0</v>
      </c>
      <c r="R503" t="s">
        <v>3164</v>
      </c>
      <c r="S503">
        <v>0</v>
      </c>
      <c r="V503" s="43">
        <f t="shared" si="7"/>
        <v>0</v>
      </c>
    </row>
    <row r="504" spans="1:22" x14ac:dyDescent="0.3">
      <c r="A504">
        <v>2024</v>
      </c>
      <c r="B504">
        <v>13196</v>
      </c>
      <c r="C504" t="s">
        <v>3159</v>
      </c>
      <c r="D504" s="42">
        <v>45536</v>
      </c>
      <c r="E504" t="s">
        <v>3160</v>
      </c>
      <c r="F504">
        <v>184</v>
      </c>
      <c r="G504" t="s">
        <v>3739</v>
      </c>
      <c r="H504">
        <v>43500</v>
      </c>
      <c r="I504">
        <v>1993</v>
      </c>
      <c r="J504">
        <v>992</v>
      </c>
      <c r="K504">
        <v>53940</v>
      </c>
      <c r="L504">
        <v>1993</v>
      </c>
      <c r="M504">
        <v>436222</v>
      </c>
      <c r="N504" t="s">
        <v>3093</v>
      </c>
      <c r="P504" t="s">
        <v>542</v>
      </c>
      <c r="Q504" s="43">
        <v>0</v>
      </c>
      <c r="R504" t="s">
        <v>3164</v>
      </c>
      <c r="S504">
        <v>0</v>
      </c>
      <c r="V504" s="43">
        <f t="shared" si="7"/>
        <v>0</v>
      </c>
    </row>
    <row r="505" spans="1:22" x14ac:dyDescent="0.3">
      <c r="A505">
        <v>2024</v>
      </c>
      <c r="B505">
        <v>13196</v>
      </c>
      <c r="C505" t="s">
        <v>3159</v>
      </c>
      <c r="D505" s="42">
        <v>45536</v>
      </c>
      <c r="E505" t="s">
        <v>3160</v>
      </c>
      <c r="F505">
        <v>184</v>
      </c>
      <c r="G505" t="s">
        <v>3740</v>
      </c>
      <c r="H505">
        <v>43500</v>
      </c>
      <c r="I505">
        <v>1880</v>
      </c>
      <c r="J505">
        <v>992</v>
      </c>
      <c r="K505">
        <v>53940</v>
      </c>
      <c r="L505">
        <v>1880</v>
      </c>
      <c r="M505">
        <v>436222</v>
      </c>
      <c r="N505" t="s">
        <v>3093</v>
      </c>
      <c r="P505" t="s">
        <v>542</v>
      </c>
      <c r="Q505" s="43">
        <v>0</v>
      </c>
      <c r="R505" t="s">
        <v>3164</v>
      </c>
      <c r="S505">
        <v>0</v>
      </c>
      <c r="V505" s="43">
        <f t="shared" si="7"/>
        <v>0</v>
      </c>
    </row>
    <row r="506" spans="1:22" x14ac:dyDescent="0.3">
      <c r="A506">
        <v>2024</v>
      </c>
      <c r="B506">
        <v>13196</v>
      </c>
      <c r="C506" t="s">
        <v>3159</v>
      </c>
      <c r="D506" s="42">
        <v>45536</v>
      </c>
      <c r="E506" t="s">
        <v>3160</v>
      </c>
      <c r="F506">
        <v>184</v>
      </c>
      <c r="G506" t="s">
        <v>3741</v>
      </c>
      <c r="H506">
        <v>43500</v>
      </c>
      <c r="I506">
        <v>6000</v>
      </c>
      <c r="J506">
        <v>0</v>
      </c>
      <c r="K506">
        <v>53210</v>
      </c>
      <c r="L506">
        <v>6000</v>
      </c>
      <c r="M506">
        <v>436222</v>
      </c>
      <c r="N506" t="s">
        <v>3093</v>
      </c>
      <c r="P506" t="s">
        <v>210</v>
      </c>
      <c r="Q506" s="43">
        <v>0</v>
      </c>
      <c r="R506" t="s">
        <v>3109</v>
      </c>
      <c r="S506">
        <v>0</v>
      </c>
      <c r="V506" s="43">
        <f t="shared" si="7"/>
        <v>0</v>
      </c>
    </row>
    <row r="507" spans="1:22" x14ac:dyDescent="0.3">
      <c r="A507">
        <v>2024</v>
      </c>
      <c r="B507">
        <v>17358</v>
      </c>
      <c r="C507" t="s">
        <v>3578</v>
      </c>
      <c r="D507" s="42">
        <v>45554</v>
      </c>
      <c r="E507" t="s">
        <v>3160</v>
      </c>
      <c r="F507">
        <v>189</v>
      </c>
      <c r="G507" t="s">
        <v>3742</v>
      </c>
      <c r="H507">
        <v>43500</v>
      </c>
      <c r="I507">
        <v>187176.18</v>
      </c>
      <c r="J507">
        <v>900</v>
      </c>
      <c r="K507">
        <v>51300</v>
      </c>
      <c r="L507">
        <v>187176.18</v>
      </c>
      <c r="M507">
        <v>833004</v>
      </c>
      <c r="N507" t="s">
        <v>3093</v>
      </c>
      <c r="Q507" s="43">
        <v>0</v>
      </c>
      <c r="S507">
        <v>1</v>
      </c>
      <c r="V507" s="43">
        <f t="shared" si="7"/>
        <v>0</v>
      </c>
    </row>
    <row r="508" spans="1:22" x14ac:dyDescent="0.3">
      <c r="A508">
        <v>2024</v>
      </c>
      <c r="B508">
        <v>1576</v>
      </c>
      <c r="C508" t="s">
        <v>3110</v>
      </c>
      <c r="D508" s="42">
        <v>45537</v>
      </c>
      <c r="E508" t="s">
        <v>3160</v>
      </c>
      <c r="F508">
        <v>189</v>
      </c>
      <c r="G508" t="s">
        <v>3743</v>
      </c>
      <c r="H508">
        <v>43500</v>
      </c>
      <c r="I508">
        <v>30537.599999999999</v>
      </c>
      <c r="J508">
        <v>0</v>
      </c>
      <c r="K508">
        <v>51460</v>
      </c>
      <c r="L508">
        <v>25448</v>
      </c>
      <c r="M508">
        <v>413111</v>
      </c>
      <c r="N508" t="s">
        <v>3093</v>
      </c>
      <c r="O508">
        <v>4</v>
      </c>
      <c r="Q508" s="43">
        <v>0</v>
      </c>
      <c r="R508" t="s">
        <v>3112</v>
      </c>
      <c r="S508">
        <v>0</v>
      </c>
      <c r="V508" s="43">
        <f t="shared" si="7"/>
        <v>0</v>
      </c>
    </row>
    <row r="509" spans="1:22" x14ac:dyDescent="0.3">
      <c r="A509">
        <v>2024</v>
      </c>
      <c r="B509">
        <v>9841</v>
      </c>
      <c r="C509" t="s">
        <v>17</v>
      </c>
      <c r="D509" s="42">
        <v>45551</v>
      </c>
      <c r="E509" t="s">
        <v>3160</v>
      </c>
      <c r="F509">
        <v>190</v>
      </c>
      <c r="G509" t="s">
        <v>3744</v>
      </c>
      <c r="H509">
        <v>43500</v>
      </c>
      <c r="I509">
        <v>42463.1</v>
      </c>
      <c r="J509">
        <v>0</v>
      </c>
      <c r="K509">
        <v>53210</v>
      </c>
      <c r="L509">
        <v>35385.919999999998</v>
      </c>
      <c r="M509">
        <v>437111</v>
      </c>
      <c r="N509" t="s">
        <v>3093</v>
      </c>
      <c r="P509" t="s">
        <v>504</v>
      </c>
      <c r="Q509" s="43">
        <v>59677</v>
      </c>
      <c r="R509" t="s">
        <v>3095</v>
      </c>
      <c r="S509">
        <v>0</v>
      </c>
      <c r="V509" s="43">
        <f t="shared" si="7"/>
        <v>59677</v>
      </c>
    </row>
    <row r="510" spans="1:22" x14ac:dyDescent="0.3">
      <c r="A510">
        <v>2024</v>
      </c>
      <c r="B510">
        <v>18649</v>
      </c>
      <c r="C510" t="s">
        <v>3687</v>
      </c>
      <c r="D510" s="42">
        <v>45560</v>
      </c>
      <c r="E510" t="s">
        <v>3160</v>
      </c>
      <c r="F510">
        <v>193</v>
      </c>
      <c r="G510" t="s">
        <v>3745</v>
      </c>
      <c r="H510">
        <v>43500</v>
      </c>
      <c r="I510">
        <v>7417.68</v>
      </c>
      <c r="J510">
        <v>0</v>
      </c>
      <c r="K510">
        <v>53210</v>
      </c>
      <c r="L510">
        <v>7417.68</v>
      </c>
      <c r="M510">
        <v>436222</v>
      </c>
      <c r="N510" t="s">
        <v>3093</v>
      </c>
      <c r="P510" t="s">
        <v>379</v>
      </c>
      <c r="Q510" s="43">
        <v>85399</v>
      </c>
      <c r="R510" t="s">
        <v>3095</v>
      </c>
      <c r="S510">
        <v>0</v>
      </c>
      <c r="V510" s="43">
        <f t="shared" si="7"/>
        <v>85399</v>
      </c>
    </row>
    <row r="511" spans="1:22" x14ac:dyDescent="0.3">
      <c r="A511">
        <v>2024</v>
      </c>
      <c r="B511">
        <v>1576</v>
      </c>
      <c r="C511" t="s">
        <v>3110</v>
      </c>
      <c r="D511" s="42">
        <v>45552</v>
      </c>
      <c r="E511" t="s">
        <v>3160</v>
      </c>
      <c r="F511">
        <v>193</v>
      </c>
      <c r="G511" t="s">
        <v>3746</v>
      </c>
      <c r="H511">
        <v>43500</v>
      </c>
      <c r="I511">
        <v>35523.599999999999</v>
      </c>
      <c r="J511">
        <v>0</v>
      </c>
      <c r="K511">
        <v>53210</v>
      </c>
      <c r="L511">
        <v>35523.599999999999</v>
      </c>
      <c r="M511">
        <v>437111</v>
      </c>
      <c r="N511" t="s">
        <v>3093</v>
      </c>
      <c r="O511">
        <v>4</v>
      </c>
      <c r="P511" t="s">
        <v>280</v>
      </c>
      <c r="Q511" s="43">
        <v>0</v>
      </c>
      <c r="R511" t="s">
        <v>3112</v>
      </c>
      <c r="S511">
        <v>0</v>
      </c>
      <c r="V511" s="43">
        <f t="shared" si="7"/>
        <v>0</v>
      </c>
    </row>
    <row r="512" spans="1:22" x14ac:dyDescent="0.3">
      <c r="A512">
        <v>2024</v>
      </c>
      <c r="B512">
        <v>13196</v>
      </c>
      <c r="C512" t="s">
        <v>3159</v>
      </c>
      <c r="D512" s="42">
        <v>45555</v>
      </c>
      <c r="E512" t="s">
        <v>3160</v>
      </c>
      <c r="F512">
        <v>194</v>
      </c>
      <c r="G512" t="s">
        <v>3747</v>
      </c>
      <c r="H512">
        <v>43500</v>
      </c>
      <c r="I512">
        <v>2560</v>
      </c>
      <c r="J512">
        <v>790</v>
      </c>
      <c r="K512">
        <v>53940</v>
      </c>
      <c r="L512">
        <v>2560</v>
      </c>
      <c r="M512">
        <v>437111</v>
      </c>
      <c r="N512" t="s">
        <v>3093</v>
      </c>
      <c r="P512" t="s">
        <v>270</v>
      </c>
      <c r="Q512" s="43">
        <v>0</v>
      </c>
      <c r="R512" t="s">
        <v>3164</v>
      </c>
      <c r="S512">
        <v>0</v>
      </c>
      <c r="V512" s="43">
        <f t="shared" si="7"/>
        <v>0</v>
      </c>
    </row>
    <row r="513" spans="1:22" x14ac:dyDescent="0.3">
      <c r="A513">
        <v>2024</v>
      </c>
      <c r="B513">
        <v>13196</v>
      </c>
      <c r="C513" t="s">
        <v>3159</v>
      </c>
      <c r="D513" s="42">
        <v>45559</v>
      </c>
      <c r="E513" t="s">
        <v>3160</v>
      </c>
      <c r="F513">
        <v>194</v>
      </c>
      <c r="G513" t="s">
        <v>3748</v>
      </c>
      <c r="H513">
        <v>43500</v>
      </c>
      <c r="I513">
        <v>2200</v>
      </c>
      <c r="J513">
        <v>0</v>
      </c>
      <c r="K513">
        <v>53210</v>
      </c>
      <c r="L513">
        <v>2200</v>
      </c>
      <c r="M513">
        <v>437111</v>
      </c>
      <c r="N513" t="s">
        <v>3093</v>
      </c>
      <c r="P513" t="s">
        <v>204</v>
      </c>
      <c r="Q513" s="43">
        <v>0</v>
      </c>
      <c r="R513" t="s">
        <v>1381</v>
      </c>
      <c r="S513">
        <v>0</v>
      </c>
      <c r="T513" t="s">
        <v>3749</v>
      </c>
      <c r="V513" s="43">
        <f t="shared" si="7"/>
        <v>0</v>
      </c>
    </row>
    <row r="514" spans="1:22" x14ac:dyDescent="0.3">
      <c r="A514">
        <v>2024</v>
      </c>
      <c r="B514">
        <v>13196</v>
      </c>
      <c r="C514" t="s">
        <v>3159</v>
      </c>
      <c r="D514" s="42">
        <v>45561</v>
      </c>
      <c r="E514" t="s">
        <v>3160</v>
      </c>
      <c r="F514">
        <v>194</v>
      </c>
      <c r="G514" t="s">
        <v>3750</v>
      </c>
      <c r="H514">
        <v>43500</v>
      </c>
      <c r="I514">
        <v>2560</v>
      </c>
      <c r="J514">
        <v>790</v>
      </c>
      <c r="K514">
        <v>53940</v>
      </c>
      <c r="L514">
        <v>2560</v>
      </c>
      <c r="M514">
        <v>437111</v>
      </c>
      <c r="N514" t="s">
        <v>3093</v>
      </c>
      <c r="P514" t="s">
        <v>270</v>
      </c>
      <c r="Q514" s="43">
        <v>0</v>
      </c>
      <c r="R514" t="s">
        <v>3164</v>
      </c>
      <c r="S514">
        <v>0</v>
      </c>
      <c r="V514" s="43">
        <f t="shared" si="7"/>
        <v>0</v>
      </c>
    </row>
    <row r="515" spans="1:22" x14ac:dyDescent="0.3">
      <c r="A515">
        <v>2024</v>
      </c>
      <c r="B515">
        <v>13196</v>
      </c>
      <c r="C515" t="s">
        <v>3159</v>
      </c>
      <c r="D515" s="42">
        <v>45550</v>
      </c>
      <c r="E515" t="s">
        <v>3160</v>
      </c>
      <c r="F515">
        <v>194</v>
      </c>
      <c r="G515" t="s">
        <v>3751</v>
      </c>
      <c r="H515">
        <v>43500</v>
      </c>
      <c r="I515">
        <v>6200</v>
      </c>
      <c r="J515">
        <v>944</v>
      </c>
      <c r="K515">
        <v>53940</v>
      </c>
      <c r="L515">
        <v>6200</v>
      </c>
      <c r="M515">
        <v>436222</v>
      </c>
      <c r="N515" t="s">
        <v>3093</v>
      </c>
      <c r="P515" t="s">
        <v>166</v>
      </c>
      <c r="Q515" s="43">
        <v>0</v>
      </c>
      <c r="R515" t="s">
        <v>3164</v>
      </c>
      <c r="S515">
        <v>0</v>
      </c>
      <c r="V515" s="43">
        <f t="shared" ref="V515:V578" si="8">+Q515</f>
        <v>0</v>
      </c>
    </row>
    <row r="516" spans="1:22" x14ac:dyDescent="0.3">
      <c r="A516">
        <v>2024</v>
      </c>
      <c r="B516">
        <v>18696</v>
      </c>
      <c r="C516" t="s">
        <v>3752</v>
      </c>
      <c r="D516" s="42">
        <v>45565</v>
      </c>
      <c r="E516" t="s">
        <v>3160</v>
      </c>
      <c r="F516">
        <v>195</v>
      </c>
      <c r="G516" t="s">
        <v>3753</v>
      </c>
      <c r="H516">
        <v>43500</v>
      </c>
      <c r="I516">
        <v>6000</v>
      </c>
      <c r="J516">
        <v>0</v>
      </c>
      <c r="K516">
        <v>53950</v>
      </c>
      <c r="L516">
        <v>6000</v>
      </c>
      <c r="M516">
        <v>436222</v>
      </c>
      <c r="N516" t="s">
        <v>3093</v>
      </c>
      <c r="P516" t="s">
        <v>542</v>
      </c>
      <c r="Q516" s="43">
        <v>0</v>
      </c>
      <c r="R516" t="s">
        <v>3109</v>
      </c>
      <c r="S516">
        <v>0</v>
      </c>
      <c r="V516" s="43">
        <f t="shared" si="8"/>
        <v>0</v>
      </c>
    </row>
    <row r="517" spans="1:22" x14ac:dyDescent="0.3">
      <c r="A517">
        <v>2024</v>
      </c>
      <c r="B517">
        <v>13196</v>
      </c>
      <c r="C517" t="s">
        <v>3159</v>
      </c>
      <c r="D517" s="42">
        <v>45560</v>
      </c>
      <c r="E517" t="s">
        <v>3160</v>
      </c>
      <c r="F517">
        <v>197</v>
      </c>
      <c r="G517" t="s">
        <v>3754</v>
      </c>
      <c r="H517">
        <v>43500</v>
      </c>
      <c r="I517">
        <v>2000</v>
      </c>
      <c r="J517">
        <v>0</v>
      </c>
      <c r="K517">
        <v>53210</v>
      </c>
      <c r="L517">
        <v>2000</v>
      </c>
      <c r="M517">
        <v>413111</v>
      </c>
      <c r="N517" t="s">
        <v>3093</v>
      </c>
      <c r="P517" t="s">
        <v>307</v>
      </c>
      <c r="Q517" s="43">
        <v>0</v>
      </c>
      <c r="R517" t="s">
        <v>1381</v>
      </c>
      <c r="S517">
        <v>0</v>
      </c>
      <c r="V517" s="43">
        <f t="shared" si="8"/>
        <v>0</v>
      </c>
    </row>
    <row r="518" spans="1:22" x14ac:dyDescent="0.3">
      <c r="A518">
        <v>2024</v>
      </c>
      <c r="B518">
        <v>13196</v>
      </c>
      <c r="C518" t="s">
        <v>3159</v>
      </c>
      <c r="D518" s="42">
        <v>45565</v>
      </c>
      <c r="E518" t="s">
        <v>3160</v>
      </c>
      <c r="F518">
        <v>197</v>
      </c>
      <c r="G518" t="s">
        <v>3755</v>
      </c>
      <c r="H518">
        <v>43500</v>
      </c>
      <c r="I518">
        <v>3386.7</v>
      </c>
      <c r="J518">
        <v>0</v>
      </c>
      <c r="K518">
        <v>51210</v>
      </c>
      <c r="L518">
        <v>3386.7</v>
      </c>
      <c r="M518">
        <v>436222</v>
      </c>
      <c r="N518" t="s">
        <v>3093</v>
      </c>
      <c r="Q518" s="43">
        <v>0</v>
      </c>
      <c r="S518">
        <v>1</v>
      </c>
      <c r="T518" t="s">
        <v>3756</v>
      </c>
      <c r="V518" s="43">
        <f t="shared" si="8"/>
        <v>0</v>
      </c>
    </row>
    <row r="519" spans="1:22" x14ac:dyDescent="0.3">
      <c r="A519">
        <v>2024</v>
      </c>
      <c r="B519">
        <v>13196</v>
      </c>
      <c r="C519" t="s">
        <v>3159</v>
      </c>
      <c r="D519" s="42">
        <v>45562</v>
      </c>
      <c r="E519" t="s">
        <v>3160</v>
      </c>
      <c r="F519">
        <v>197</v>
      </c>
      <c r="G519" t="s">
        <v>3757</v>
      </c>
      <c r="H519">
        <v>43500</v>
      </c>
      <c r="I519">
        <v>2310</v>
      </c>
      <c r="J519">
        <v>780</v>
      </c>
      <c r="K519">
        <v>53940</v>
      </c>
      <c r="L519">
        <v>2310</v>
      </c>
      <c r="M519">
        <v>437111</v>
      </c>
      <c r="N519" t="s">
        <v>3093</v>
      </c>
      <c r="P519" t="s">
        <v>433</v>
      </c>
      <c r="Q519" s="43">
        <v>0</v>
      </c>
      <c r="R519" t="s">
        <v>3164</v>
      </c>
      <c r="S519">
        <v>0</v>
      </c>
      <c r="V519" s="43">
        <f t="shared" si="8"/>
        <v>0</v>
      </c>
    </row>
    <row r="520" spans="1:22" x14ac:dyDescent="0.3">
      <c r="A520">
        <v>2024</v>
      </c>
      <c r="B520">
        <v>13196</v>
      </c>
      <c r="C520" t="s">
        <v>3159</v>
      </c>
      <c r="D520" s="42">
        <v>45565</v>
      </c>
      <c r="E520" t="s">
        <v>3160</v>
      </c>
      <c r="F520">
        <v>197</v>
      </c>
      <c r="G520" t="s">
        <v>3758</v>
      </c>
      <c r="H520">
        <v>43500</v>
      </c>
      <c r="I520">
        <v>1880</v>
      </c>
      <c r="J520">
        <v>955</v>
      </c>
      <c r="K520">
        <v>53940</v>
      </c>
      <c r="L520">
        <v>1880</v>
      </c>
      <c r="M520">
        <v>436222</v>
      </c>
      <c r="N520" t="s">
        <v>3093</v>
      </c>
      <c r="P520" t="s">
        <v>156</v>
      </c>
      <c r="Q520" s="43">
        <v>0</v>
      </c>
      <c r="R520" t="s">
        <v>3164</v>
      </c>
      <c r="S520">
        <v>0</v>
      </c>
      <c r="V520" s="43">
        <f t="shared" si="8"/>
        <v>0</v>
      </c>
    </row>
    <row r="521" spans="1:22" x14ac:dyDescent="0.3">
      <c r="A521">
        <v>2024</v>
      </c>
      <c r="B521">
        <v>13196</v>
      </c>
      <c r="C521" t="s">
        <v>3159</v>
      </c>
      <c r="D521" s="42">
        <v>45565</v>
      </c>
      <c r="E521" t="s">
        <v>3160</v>
      </c>
      <c r="F521">
        <v>197</v>
      </c>
      <c r="G521" t="s">
        <v>3759</v>
      </c>
      <c r="H521">
        <v>43500</v>
      </c>
      <c r="I521">
        <v>7960</v>
      </c>
      <c r="J521">
        <v>919</v>
      </c>
      <c r="K521">
        <v>53940</v>
      </c>
      <c r="L521">
        <v>7960</v>
      </c>
      <c r="M521">
        <v>436222</v>
      </c>
      <c r="N521" t="s">
        <v>3093</v>
      </c>
      <c r="P521" t="s">
        <v>512</v>
      </c>
      <c r="Q521" s="43">
        <v>0</v>
      </c>
      <c r="R521" t="s">
        <v>3164</v>
      </c>
      <c r="S521">
        <v>0</v>
      </c>
      <c r="V521" s="43">
        <f t="shared" si="8"/>
        <v>0</v>
      </c>
    </row>
    <row r="522" spans="1:22" x14ac:dyDescent="0.3">
      <c r="A522">
        <v>2024</v>
      </c>
      <c r="B522">
        <v>13196</v>
      </c>
      <c r="C522" t="s">
        <v>3159</v>
      </c>
      <c r="D522" s="42">
        <v>45565</v>
      </c>
      <c r="E522" t="s">
        <v>3160</v>
      </c>
      <c r="F522">
        <v>197</v>
      </c>
      <c r="G522" t="s">
        <v>3760</v>
      </c>
      <c r="H522">
        <v>43500</v>
      </c>
      <c r="I522">
        <v>8280</v>
      </c>
      <c r="J522">
        <v>888</v>
      </c>
      <c r="K522">
        <v>53940</v>
      </c>
      <c r="L522">
        <v>8280</v>
      </c>
      <c r="M522">
        <v>436222</v>
      </c>
      <c r="N522" t="s">
        <v>3093</v>
      </c>
      <c r="P522" t="s">
        <v>297</v>
      </c>
      <c r="Q522" s="43">
        <v>0</v>
      </c>
      <c r="R522" t="s">
        <v>3164</v>
      </c>
      <c r="S522">
        <v>0</v>
      </c>
      <c r="V522" s="43">
        <f t="shared" si="8"/>
        <v>0</v>
      </c>
    </row>
    <row r="523" spans="1:22" x14ac:dyDescent="0.3">
      <c r="A523">
        <v>2024</v>
      </c>
      <c r="B523">
        <v>13196</v>
      </c>
      <c r="C523" t="s">
        <v>3159</v>
      </c>
      <c r="D523" s="42">
        <v>45565</v>
      </c>
      <c r="E523" t="s">
        <v>3160</v>
      </c>
      <c r="F523">
        <v>197</v>
      </c>
      <c r="G523" t="s">
        <v>3761</v>
      </c>
      <c r="H523">
        <v>43500</v>
      </c>
      <c r="I523">
        <v>3440</v>
      </c>
      <c r="J523">
        <v>912</v>
      </c>
      <c r="K523">
        <v>53940</v>
      </c>
      <c r="L523">
        <v>3440</v>
      </c>
      <c r="M523">
        <v>436222</v>
      </c>
      <c r="N523" t="s">
        <v>3093</v>
      </c>
      <c r="P523" t="s">
        <v>150</v>
      </c>
      <c r="Q523" s="43">
        <v>0</v>
      </c>
      <c r="R523" t="s">
        <v>3164</v>
      </c>
      <c r="S523">
        <v>0</v>
      </c>
      <c r="V523" s="43">
        <f t="shared" si="8"/>
        <v>0</v>
      </c>
    </row>
    <row r="524" spans="1:22" x14ac:dyDescent="0.3">
      <c r="A524">
        <v>2024</v>
      </c>
      <c r="B524">
        <v>13196</v>
      </c>
      <c r="C524" t="s">
        <v>3159</v>
      </c>
      <c r="D524" s="42">
        <v>45558</v>
      </c>
      <c r="E524" t="s">
        <v>3160</v>
      </c>
      <c r="F524">
        <v>197</v>
      </c>
      <c r="G524" t="s">
        <v>3762</v>
      </c>
      <c r="H524">
        <v>43500</v>
      </c>
      <c r="I524">
        <v>4337.3599999999997</v>
      </c>
      <c r="J524">
        <v>0</v>
      </c>
      <c r="K524">
        <v>53210</v>
      </c>
      <c r="L524">
        <v>4337.3599999999997</v>
      </c>
      <c r="M524">
        <v>413111</v>
      </c>
      <c r="N524" t="s">
        <v>3093</v>
      </c>
      <c r="Q524" s="43">
        <v>0</v>
      </c>
      <c r="S524">
        <v>1</v>
      </c>
      <c r="T524" t="s">
        <v>3756</v>
      </c>
      <c r="V524" s="43">
        <f t="shared" si="8"/>
        <v>0</v>
      </c>
    </row>
    <row r="525" spans="1:22" x14ac:dyDescent="0.3">
      <c r="A525">
        <v>2024</v>
      </c>
      <c r="B525">
        <v>13196</v>
      </c>
      <c r="C525" t="s">
        <v>3159</v>
      </c>
      <c r="D525" s="42">
        <v>45563</v>
      </c>
      <c r="E525" t="s">
        <v>3160</v>
      </c>
      <c r="F525">
        <v>197</v>
      </c>
      <c r="G525" t="s">
        <v>3763</v>
      </c>
      <c r="H525">
        <v>43500</v>
      </c>
      <c r="I525">
        <v>1000</v>
      </c>
      <c r="J525">
        <v>0</v>
      </c>
      <c r="K525">
        <v>53210</v>
      </c>
      <c r="L525">
        <v>1000</v>
      </c>
      <c r="M525">
        <v>436222</v>
      </c>
      <c r="N525" t="s">
        <v>3093</v>
      </c>
      <c r="P525" t="s">
        <v>542</v>
      </c>
      <c r="Q525" s="43">
        <v>0</v>
      </c>
      <c r="R525" t="s">
        <v>3094</v>
      </c>
      <c r="S525">
        <v>0</v>
      </c>
      <c r="V525" s="43">
        <f t="shared" si="8"/>
        <v>0</v>
      </c>
    </row>
    <row r="526" spans="1:22" x14ac:dyDescent="0.3">
      <c r="A526">
        <v>2024</v>
      </c>
      <c r="B526">
        <v>13196</v>
      </c>
      <c r="C526" t="s">
        <v>3159</v>
      </c>
      <c r="D526" s="42">
        <v>45559</v>
      </c>
      <c r="E526" t="s">
        <v>3160</v>
      </c>
      <c r="F526">
        <v>197</v>
      </c>
      <c r="G526" t="s">
        <v>3764</v>
      </c>
      <c r="H526">
        <v>43500</v>
      </c>
      <c r="I526">
        <v>2820</v>
      </c>
      <c r="J526">
        <v>992</v>
      </c>
      <c r="K526">
        <v>53940</v>
      </c>
      <c r="L526">
        <v>2820</v>
      </c>
      <c r="M526">
        <v>436222</v>
      </c>
      <c r="N526" t="s">
        <v>3093</v>
      </c>
      <c r="P526" t="s">
        <v>542</v>
      </c>
      <c r="Q526" s="43">
        <v>0</v>
      </c>
      <c r="R526" t="s">
        <v>3164</v>
      </c>
      <c r="S526">
        <v>0</v>
      </c>
      <c r="V526" s="43">
        <f t="shared" si="8"/>
        <v>0</v>
      </c>
    </row>
    <row r="527" spans="1:22" x14ac:dyDescent="0.3">
      <c r="A527">
        <v>2024</v>
      </c>
      <c r="B527">
        <v>13196</v>
      </c>
      <c r="C527" t="s">
        <v>3159</v>
      </c>
      <c r="D527" s="42">
        <v>45540</v>
      </c>
      <c r="E527" t="s">
        <v>3160</v>
      </c>
      <c r="F527">
        <v>197</v>
      </c>
      <c r="G527" t="s">
        <v>3765</v>
      </c>
      <c r="H527">
        <v>43500</v>
      </c>
      <c r="I527">
        <v>3760</v>
      </c>
      <c r="J527">
        <v>992</v>
      </c>
      <c r="K527">
        <v>53940</v>
      </c>
      <c r="L527">
        <v>3760</v>
      </c>
      <c r="M527">
        <v>436222</v>
      </c>
      <c r="N527" t="s">
        <v>3093</v>
      </c>
      <c r="P527" t="s">
        <v>542</v>
      </c>
      <c r="Q527" s="43">
        <v>0</v>
      </c>
      <c r="R527" t="s">
        <v>3164</v>
      </c>
      <c r="S527">
        <v>0</v>
      </c>
      <c r="V527" s="43">
        <f t="shared" si="8"/>
        <v>0</v>
      </c>
    </row>
    <row r="528" spans="1:22" x14ac:dyDescent="0.3">
      <c r="A528">
        <v>2024</v>
      </c>
      <c r="B528">
        <v>13196</v>
      </c>
      <c r="C528" t="s">
        <v>3159</v>
      </c>
      <c r="D528" s="42">
        <v>45559</v>
      </c>
      <c r="E528" t="s">
        <v>3160</v>
      </c>
      <c r="F528">
        <v>197</v>
      </c>
      <c r="G528" t="s">
        <v>3766</v>
      </c>
      <c r="H528">
        <v>43500</v>
      </c>
      <c r="I528">
        <v>2636</v>
      </c>
      <c r="J528">
        <v>0</v>
      </c>
      <c r="K528">
        <v>51210</v>
      </c>
      <c r="L528">
        <v>2636</v>
      </c>
      <c r="M528">
        <v>436222</v>
      </c>
      <c r="N528" t="s">
        <v>3093</v>
      </c>
      <c r="P528" t="s">
        <v>542</v>
      </c>
      <c r="Q528" s="43">
        <v>0</v>
      </c>
      <c r="R528" t="s">
        <v>1383</v>
      </c>
      <c r="S528">
        <v>0</v>
      </c>
      <c r="V528" s="43">
        <f t="shared" si="8"/>
        <v>0</v>
      </c>
    </row>
    <row r="529" spans="1:22" x14ac:dyDescent="0.3">
      <c r="A529">
        <v>2024</v>
      </c>
      <c r="B529">
        <v>15381</v>
      </c>
      <c r="C529" t="s">
        <v>3355</v>
      </c>
      <c r="D529" s="42">
        <v>45536</v>
      </c>
      <c r="E529" t="s">
        <v>3160</v>
      </c>
      <c r="F529">
        <v>198</v>
      </c>
      <c r="G529" t="s">
        <v>3767</v>
      </c>
      <c r="H529">
        <v>43500</v>
      </c>
      <c r="I529">
        <v>35352</v>
      </c>
      <c r="J529">
        <v>0</v>
      </c>
      <c r="K529">
        <v>53210</v>
      </c>
      <c r="L529">
        <v>35352</v>
      </c>
      <c r="M529">
        <v>209001</v>
      </c>
      <c r="N529" t="s">
        <v>3093</v>
      </c>
      <c r="P529" t="s">
        <v>45</v>
      </c>
      <c r="Q529" s="43">
        <v>0</v>
      </c>
      <c r="R529" t="s">
        <v>1381</v>
      </c>
      <c r="S529">
        <v>0</v>
      </c>
      <c r="V529" s="43">
        <f t="shared" si="8"/>
        <v>0</v>
      </c>
    </row>
    <row r="530" spans="1:22" x14ac:dyDescent="0.3">
      <c r="A530">
        <v>2024</v>
      </c>
      <c r="B530">
        <v>14927</v>
      </c>
      <c r="C530" t="s">
        <v>3185</v>
      </c>
      <c r="D530" s="42">
        <v>45572</v>
      </c>
      <c r="E530" t="s">
        <v>3160</v>
      </c>
      <c r="F530">
        <v>200</v>
      </c>
      <c r="G530" t="s">
        <v>3768</v>
      </c>
      <c r="H530">
        <v>43500</v>
      </c>
      <c r="I530">
        <v>10000</v>
      </c>
      <c r="J530">
        <v>900</v>
      </c>
      <c r="K530">
        <v>53940</v>
      </c>
      <c r="L530">
        <v>10000</v>
      </c>
      <c r="M530">
        <v>411111</v>
      </c>
      <c r="N530" t="s">
        <v>3093</v>
      </c>
      <c r="P530" t="s">
        <v>3769</v>
      </c>
      <c r="Q530" s="43">
        <v>0</v>
      </c>
      <c r="R530" t="s">
        <v>3164</v>
      </c>
      <c r="S530">
        <v>0</v>
      </c>
      <c r="V530" s="43">
        <f t="shared" si="8"/>
        <v>0</v>
      </c>
    </row>
    <row r="531" spans="1:22" x14ac:dyDescent="0.3">
      <c r="A531">
        <v>2024</v>
      </c>
      <c r="B531">
        <v>17683</v>
      </c>
      <c r="C531" t="s">
        <v>3172</v>
      </c>
      <c r="D531" s="42">
        <v>45566</v>
      </c>
      <c r="E531" t="s">
        <v>3160</v>
      </c>
      <c r="F531">
        <v>201</v>
      </c>
      <c r="G531" t="s">
        <v>3770</v>
      </c>
      <c r="H531">
        <v>43500</v>
      </c>
      <c r="I531">
        <v>16496</v>
      </c>
      <c r="J531">
        <v>0</v>
      </c>
      <c r="K531">
        <v>53950</v>
      </c>
      <c r="L531">
        <v>16496</v>
      </c>
      <c r="M531">
        <v>441111</v>
      </c>
      <c r="N531" t="s">
        <v>3093</v>
      </c>
      <c r="P531" t="s">
        <v>133</v>
      </c>
      <c r="Q531" s="43">
        <v>0</v>
      </c>
      <c r="R531" t="s">
        <v>3109</v>
      </c>
      <c r="S531">
        <v>0</v>
      </c>
      <c r="V531" s="43">
        <f t="shared" si="8"/>
        <v>0</v>
      </c>
    </row>
    <row r="532" spans="1:22" x14ac:dyDescent="0.3">
      <c r="A532">
        <v>2024</v>
      </c>
      <c r="B532">
        <v>17683</v>
      </c>
      <c r="C532" t="s">
        <v>3172</v>
      </c>
      <c r="D532" s="42">
        <v>45574</v>
      </c>
      <c r="E532" t="s">
        <v>3160</v>
      </c>
      <c r="F532">
        <v>201</v>
      </c>
      <c r="G532" t="s">
        <v>3771</v>
      </c>
      <c r="H532">
        <v>43500</v>
      </c>
      <c r="I532">
        <v>27286</v>
      </c>
      <c r="J532">
        <v>0</v>
      </c>
      <c r="K532">
        <v>53950</v>
      </c>
      <c r="L532">
        <v>27286</v>
      </c>
      <c r="M532">
        <v>209001</v>
      </c>
      <c r="N532" t="s">
        <v>3093</v>
      </c>
      <c r="P532" t="s">
        <v>398</v>
      </c>
      <c r="Q532" s="43">
        <v>0</v>
      </c>
      <c r="R532" t="s">
        <v>3109</v>
      </c>
      <c r="S532">
        <v>0</v>
      </c>
      <c r="V532" s="43">
        <f t="shared" si="8"/>
        <v>0</v>
      </c>
    </row>
    <row r="533" spans="1:22" x14ac:dyDescent="0.3">
      <c r="A533">
        <v>2024</v>
      </c>
      <c r="B533">
        <v>1576</v>
      </c>
      <c r="C533" t="s">
        <v>3110</v>
      </c>
      <c r="D533" s="42">
        <v>45566</v>
      </c>
      <c r="E533" t="s">
        <v>3160</v>
      </c>
      <c r="F533">
        <v>201</v>
      </c>
      <c r="G533" t="s">
        <v>3772</v>
      </c>
      <c r="H533">
        <v>43500</v>
      </c>
      <c r="I533">
        <v>30477.599999999999</v>
      </c>
      <c r="J533">
        <v>0</v>
      </c>
      <c r="K533">
        <v>51460</v>
      </c>
      <c r="L533">
        <v>30477.599999999999</v>
      </c>
      <c r="M533">
        <v>437444</v>
      </c>
      <c r="N533" t="s">
        <v>3093</v>
      </c>
      <c r="O533">
        <v>4</v>
      </c>
      <c r="P533" t="s">
        <v>142</v>
      </c>
      <c r="Q533" s="43">
        <v>0</v>
      </c>
      <c r="R533" t="s">
        <v>3112</v>
      </c>
      <c r="S533">
        <v>0</v>
      </c>
      <c r="V533" s="43">
        <f t="shared" si="8"/>
        <v>0</v>
      </c>
    </row>
    <row r="534" spans="1:22" x14ac:dyDescent="0.3">
      <c r="A534">
        <v>2024</v>
      </c>
      <c r="B534">
        <v>15381</v>
      </c>
      <c r="C534" t="s">
        <v>3355</v>
      </c>
      <c r="D534" s="42">
        <v>45536</v>
      </c>
      <c r="E534" t="s">
        <v>3160</v>
      </c>
      <c r="F534">
        <v>205</v>
      </c>
      <c r="G534" t="s">
        <v>3773</v>
      </c>
      <c r="H534">
        <v>43500</v>
      </c>
      <c r="I534">
        <v>449652</v>
      </c>
      <c r="J534">
        <v>0</v>
      </c>
      <c r="K534">
        <v>53210</v>
      </c>
      <c r="L534">
        <v>374710</v>
      </c>
      <c r="M534">
        <v>437111</v>
      </c>
      <c r="N534" t="s">
        <v>3093</v>
      </c>
      <c r="P534" t="s">
        <v>549</v>
      </c>
      <c r="Q534" s="43">
        <v>0</v>
      </c>
      <c r="R534" t="s">
        <v>1381</v>
      </c>
      <c r="S534">
        <v>0</v>
      </c>
      <c r="V534" s="43">
        <f t="shared" si="8"/>
        <v>0</v>
      </c>
    </row>
    <row r="535" spans="1:22" x14ac:dyDescent="0.3">
      <c r="A535">
        <v>2024</v>
      </c>
      <c r="B535">
        <v>15381</v>
      </c>
      <c r="C535" t="s">
        <v>3355</v>
      </c>
      <c r="D535" s="42">
        <v>45541</v>
      </c>
      <c r="E535" t="s">
        <v>3160</v>
      </c>
      <c r="F535">
        <v>205</v>
      </c>
      <c r="G535" t="s">
        <v>3774</v>
      </c>
      <c r="H535">
        <v>43500</v>
      </c>
      <c r="I535">
        <v>224496</v>
      </c>
      <c r="J535">
        <v>0</v>
      </c>
      <c r="K535">
        <v>53210</v>
      </c>
      <c r="L535">
        <v>224496</v>
      </c>
      <c r="M535">
        <v>437111</v>
      </c>
      <c r="N535" t="s">
        <v>3093</v>
      </c>
      <c r="P535" t="s">
        <v>280</v>
      </c>
      <c r="Q535" s="43">
        <v>0</v>
      </c>
      <c r="R535" t="s">
        <v>1381</v>
      </c>
      <c r="S535">
        <v>0</v>
      </c>
      <c r="V535" s="43">
        <f t="shared" si="8"/>
        <v>0</v>
      </c>
    </row>
    <row r="536" spans="1:22" x14ac:dyDescent="0.3">
      <c r="A536">
        <v>2024</v>
      </c>
      <c r="B536">
        <v>15381</v>
      </c>
      <c r="C536" t="s">
        <v>3355</v>
      </c>
      <c r="D536" s="42">
        <v>45540</v>
      </c>
      <c r="E536" t="s">
        <v>3160</v>
      </c>
      <c r="F536">
        <v>206</v>
      </c>
      <c r="G536" t="s">
        <v>3775</v>
      </c>
      <c r="H536">
        <v>43500</v>
      </c>
      <c r="I536">
        <v>64800</v>
      </c>
      <c r="J536">
        <v>0</v>
      </c>
      <c r="K536">
        <v>53210</v>
      </c>
      <c r="L536">
        <v>64800</v>
      </c>
      <c r="M536">
        <v>413111</v>
      </c>
      <c r="N536" t="s">
        <v>3093</v>
      </c>
      <c r="P536" t="s">
        <v>322</v>
      </c>
      <c r="Q536" s="43">
        <v>0</v>
      </c>
      <c r="R536" t="s">
        <v>1381</v>
      </c>
      <c r="S536">
        <v>0</v>
      </c>
      <c r="V536" s="43">
        <f t="shared" si="8"/>
        <v>0</v>
      </c>
    </row>
    <row r="537" spans="1:22" x14ac:dyDescent="0.3">
      <c r="A537">
        <v>2024</v>
      </c>
      <c r="B537">
        <v>17683</v>
      </c>
      <c r="C537" t="s">
        <v>3172</v>
      </c>
      <c r="D537" s="42">
        <v>45554</v>
      </c>
      <c r="E537" t="s">
        <v>3160</v>
      </c>
      <c r="F537">
        <v>206</v>
      </c>
      <c r="G537" t="s">
        <v>3776</v>
      </c>
      <c r="H537">
        <v>43500</v>
      </c>
      <c r="I537">
        <v>5000</v>
      </c>
      <c r="J537">
        <v>0</v>
      </c>
      <c r="K537">
        <v>53950</v>
      </c>
      <c r="L537">
        <v>5000</v>
      </c>
      <c r="M537">
        <v>437111</v>
      </c>
      <c r="N537" t="s">
        <v>3093</v>
      </c>
      <c r="P537" t="s">
        <v>163</v>
      </c>
      <c r="Q537" s="43">
        <v>0</v>
      </c>
      <c r="R537" t="s">
        <v>3109</v>
      </c>
      <c r="S537">
        <v>0</v>
      </c>
      <c r="V537" s="43">
        <f t="shared" si="8"/>
        <v>0</v>
      </c>
    </row>
    <row r="538" spans="1:22" x14ac:dyDescent="0.3">
      <c r="A538">
        <v>2024</v>
      </c>
      <c r="B538">
        <v>17683</v>
      </c>
      <c r="C538" t="s">
        <v>3172</v>
      </c>
      <c r="D538" s="42">
        <v>45558</v>
      </c>
      <c r="E538" t="s">
        <v>3160</v>
      </c>
      <c r="F538">
        <v>206</v>
      </c>
      <c r="G538" t="s">
        <v>3777</v>
      </c>
      <c r="H538">
        <v>43500</v>
      </c>
      <c r="I538">
        <v>5501</v>
      </c>
      <c r="J538">
        <v>0</v>
      </c>
      <c r="K538">
        <v>53950</v>
      </c>
      <c r="L538">
        <v>5501</v>
      </c>
      <c r="M538">
        <v>437111</v>
      </c>
      <c r="N538" t="s">
        <v>3093</v>
      </c>
      <c r="P538" t="s">
        <v>163</v>
      </c>
      <c r="Q538" s="43">
        <v>0</v>
      </c>
      <c r="R538" t="s">
        <v>3109</v>
      </c>
      <c r="S538">
        <v>0</v>
      </c>
      <c r="V538" s="43">
        <f t="shared" si="8"/>
        <v>0</v>
      </c>
    </row>
    <row r="539" spans="1:22" x14ac:dyDescent="0.3">
      <c r="A539">
        <v>2024</v>
      </c>
      <c r="B539">
        <v>17683</v>
      </c>
      <c r="C539" t="s">
        <v>3172</v>
      </c>
      <c r="D539" s="42">
        <v>45565</v>
      </c>
      <c r="E539" t="s">
        <v>3160</v>
      </c>
      <c r="F539">
        <v>206</v>
      </c>
      <c r="G539" t="s">
        <v>3778</v>
      </c>
      <c r="H539">
        <v>43500</v>
      </c>
      <c r="I539">
        <v>16496</v>
      </c>
      <c r="J539">
        <v>0</v>
      </c>
      <c r="K539">
        <v>53950</v>
      </c>
      <c r="L539">
        <v>16496</v>
      </c>
      <c r="M539">
        <v>413111</v>
      </c>
      <c r="N539" t="s">
        <v>3093</v>
      </c>
      <c r="P539" t="s">
        <v>150</v>
      </c>
      <c r="Q539" s="43">
        <v>0</v>
      </c>
      <c r="R539" t="s">
        <v>3109</v>
      </c>
      <c r="S539">
        <v>0</v>
      </c>
      <c r="V539" s="43">
        <f t="shared" si="8"/>
        <v>0</v>
      </c>
    </row>
    <row r="540" spans="1:22" x14ac:dyDescent="0.3">
      <c r="A540">
        <v>2024</v>
      </c>
      <c r="B540">
        <v>13196</v>
      </c>
      <c r="C540" t="s">
        <v>3159</v>
      </c>
      <c r="D540" s="42">
        <v>45569</v>
      </c>
      <c r="E540" t="s">
        <v>3160</v>
      </c>
      <c r="F540">
        <v>209</v>
      </c>
      <c r="G540" t="s">
        <v>3779</v>
      </c>
      <c r="H540">
        <v>43500</v>
      </c>
      <c r="I540">
        <v>2560</v>
      </c>
      <c r="J540">
        <v>790</v>
      </c>
      <c r="K540">
        <v>53940</v>
      </c>
      <c r="L540">
        <v>2560</v>
      </c>
      <c r="M540">
        <v>437111</v>
      </c>
      <c r="N540" t="s">
        <v>3093</v>
      </c>
      <c r="P540" t="s">
        <v>270</v>
      </c>
      <c r="Q540" s="43">
        <v>0</v>
      </c>
      <c r="R540" t="s">
        <v>3164</v>
      </c>
      <c r="S540">
        <v>0</v>
      </c>
      <c r="V540" s="43">
        <f t="shared" si="8"/>
        <v>0</v>
      </c>
    </row>
    <row r="541" spans="1:22" x14ac:dyDescent="0.3">
      <c r="A541">
        <v>2024</v>
      </c>
      <c r="B541">
        <v>13196</v>
      </c>
      <c r="C541" t="s">
        <v>3159</v>
      </c>
      <c r="D541" s="42">
        <v>45572</v>
      </c>
      <c r="E541" t="s">
        <v>3160</v>
      </c>
      <c r="F541">
        <v>209</v>
      </c>
      <c r="G541" t="s">
        <v>3780</v>
      </c>
      <c r="H541">
        <v>43500</v>
      </c>
      <c r="I541">
        <v>1190</v>
      </c>
      <c r="J541">
        <v>887</v>
      </c>
      <c r="K541">
        <v>53940</v>
      </c>
      <c r="L541">
        <v>1190</v>
      </c>
      <c r="M541">
        <v>436222</v>
      </c>
      <c r="N541" t="s">
        <v>3093</v>
      </c>
      <c r="P541" t="s">
        <v>255</v>
      </c>
      <c r="Q541" s="43">
        <v>0</v>
      </c>
      <c r="R541" t="s">
        <v>3164</v>
      </c>
      <c r="S541">
        <v>0</v>
      </c>
      <c r="V541" s="43">
        <f t="shared" si="8"/>
        <v>0</v>
      </c>
    </row>
    <row r="542" spans="1:22" x14ac:dyDescent="0.3">
      <c r="A542">
        <v>2024</v>
      </c>
      <c r="B542">
        <v>13196</v>
      </c>
      <c r="C542" t="s">
        <v>3159</v>
      </c>
      <c r="D542" s="42">
        <v>45572</v>
      </c>
      <c r="E542" t="s">
        <v>3160</v>
      </c>
      <c r="F542">
        <v>209</v>
      </c>
      <c r="G542" t="s">
        <v>3781</v>
      </c>
      <c r="H542">
        <v>43500</v>
      </c>
      <c r="I542">
        <v>730</v>
      </c>
      <c r="J542">
        <v>887</v>
      </c>
      <c r="K542">
        <v>53940</v>
      </c>
      <c r="L542">
        <v>730</v>
      </c>
      <c r="M542">
        <v>436222</v>
      </c>
      <c r="N542" t="s">
        <v>3093</v>
      </c>
      <c r="P542" t="s">
        <v>255</v>
      </c>
      <c r="Q542" s="43">
        <v>0</v>
      </c>
      <c r="R542" t="s">
        <v>3164</v>
      </c>
      <c r="S542">
        <v>0</v>
      </c>
      <c r="V542" s="43">
        <f t="shared" si="8"/>
        <v>0</v>
      </c>
    </row>
    <row r="543" spans="1:22" x14ac:dyDescent="0.3">
      <c r="A543">
        <v>2024</v>
      </c>
      <c r="B543">
        <v>13196</v>
      </c>
      <c r="C543" t="s">
        <v>3159</v>
      </c>
      <c r="D543" s="42">
        <v>45573</v>
      </c>
      <c r="E543" t="s">
        <v>3160</v>
      </c>
      <c r="F543">
        <v>209</v>
      </c>
      <c r="G543" t="s">
        <v>3782</v>
      </c>
      <c r="H543">
        <v>43500</v>
      </c>
      <c r="I543">
        <v>2560</v>
      </c>
      <c r="J543">
        <v>790</v>
      </c>
      <c r="K543">
        <v>53940</v>
      </c>
      <c r="L543">
        <v>2560</v>
      </c>
      <c r="M543">
        <v>437111</v>
      </c>
      <c r="N543" t="s">
        <v>3093</v>
      </c>
      <c r="P543" t="s">
        <v>270</v>
      </c>
      <c r="Q543" s="43">
        <v>0</v>
      </c>
      <c r="R543" t="s">
        <v>3164</v>
      </c>
      <c r="S543">
        <v>0</v>
      </c>
      <c r="V543" s="43">
        <f t="shared" si="8"/>
        <v>0</v>
      </c>
    </row>
    <row r="544" spans="1:22" x14ac:dyDescent="0.3">
      <c r="A544">
        <v>2024</v>
      </c>
      <c r="B544">
        <v>13196</v>
      </c>
      <c r="C544" t="s">
        <v>3159</v>
      </c>
      <c r="D544" s="42">
        <v>45566</v>
      </c>
      <c r="E544" t="s">
        <v>3160</v>
      </c>
      <c r="F544">
        <v>209</v>
      </c>
      <c r="G544" t="s">
        <v>3783</v>
      </c>
      <c r="H544">
        <v>43500</v>
      </c>
      <c r="I544">
        <v>4000</v>
      </c>
      <c r="J544">
        <v>0</v>
      </c>
      <c r="K544">
        <v>53210</v>
      </c>
      <c r="L544">
        <v>4000</v>
      </c>
      <c r="M544">
        <v>436222</v>
      </c>
      <c r="N544" t="s">
        <v>3093</v>
      </c>
      <c r="P544" t="s">
        <v>232</v>
      </c>
      <c r="Q544" s="43">
        <v>0</v>
      </c>
      <c r="R544" t="s">
        <v>3109</v>
      </c>
      <c r="S544">
        <v>0</v>
      </c>
      <c r="V544" s="43">
        <f t="shared" si="8"/>
        <v>0</v>
      </c>
    </row>
    <row r="545" spans="1:22" x14ac:dyDescent="0.3">
      <c r="A545">
        <v>2024</v>
      </c>
      <c r="B545">
        <v>13196</v>
      </c>
      <c r="C545" t="s">
        <v>3159</v>
      </c>
      <c r="D545" s="42">
        <v>45575</v>
      </c>
      <c r="E545" t="s">
        <v>3160</v>
      </c>
      <c r="F545">
        <v>209</v>
      </c>
      <c r="G545" t="s">
        <v>3784</v>
      </c>
      <c r="H545">
        <v>43500</v>
      </c>
      <c r="I545">
        <v>2820</v>
      </c>
      <c r="J545">
        <v>762</v>
      </c>
      <c r="K545">
        <v>53940</v>
      </c>
      <c r="L545">
        <v>2820</v>
      </c>
      <c r="M545">
        <v>421116</v>
      </c>
      <c r="N545" t="s">
        <v>3093</v>
      </c>
      <c r="P545" t="s">
        <v>436</v>
      </c>
      <c r="Q545" s="43">
        <v>0</v>
      </c>
      <c r="R545" t="s">
        <v>3164</v>
      </c>
      <c r="S545">
        <v>0</v>
      </c>
      <c r="V545" s="43">
        <f t="shared" si="8"/>
        <v>0</v>
      </c>
    </row>
    <row r="546" spans="1:22" x14ac:dyDescent="0.3">
      <c r="A546">
        <v>2024</v>
      </c>
      <c r="B546">
        <v>13196</v>
      </c>
      <c r="C546" t="s">
        <v>3159</v>
      </c>
      <c r="D546" s="42">
        <v>45572</v>
      </c>
      <c r="E546" t="s">
        <v>3160</v>
      </c>
      <c r="F546">
        <v>209</v>
      </c>
      <c r="G546" t="s">
        <v>3785</v>
      </c>
      <c r="H546">
        <v>43500</v>
      </c>
      <c r="I546">
        <v>960</v>
      </c>
      <c r="J546">
        <v>0</v>
      </c>
      <c r="K546">
        <v>51210</v>
      </c>
      <c r="L546">
        <v>960</v>
      </c>
      <c r="M546">
        <v>436222</v>
      </c>
      <c r="N546" t="s">
        <v>3093</v>
      </c>
      <c r="P546" t="s">
        <v>255</v>
      </c>
      <c r="Q546" s="43">
        <v>0</v>
      </c>
      <c r="R546" t="s">
        <v>1383</v>
      </c>
      <c r="S546">
        <v>0</v>
      </c>
      <c r="T546" t="s">
        <v>3786</v>
      </c>
      <c r="V546" s="43">
        <f t="shared" si="8"/>
        <v>0</v>
      </c>
    </row>
    <row r="547" spans="1:22" x14ac:dyDescent="0.3">
      <c r="A547">
        <v>2024</v>
      </c>
      <c r="B547">
        <v>13196</v>
      </c>
      <c r="C547" t="s">
        <v>3159</v>
      </c>
      <c r="D547" s="42">
        <v>45566</v>
      </c>
      <c r="E547" t="s">
        <v>3160</v>
      </c>
      <c r="F547">
        <v>209</v>
      </c>
      <c r="G547" t="s">
        <v>3787</v>
      </c>
      <c r="H547">
        <v>43500</v>
      </c>
      <c r="I547">
        <v>9400</v>
      </c>
      <c r="J547">
        <v>709</v>
      </c>
      <c r="K547">
        <v>53940</v>
      </c>
      <c r="L547">
        <v>9400</v>
      </c>
      <c r="M547">
        <v>436222</v>
      </c>
      <c r="N547" t="s">
        <v>3093</v>
      </c>
      <c r="P547" t="s">
        <v>944</v>
      </c>
      <c r="Q547" s="43">
        <v>0</v>
      </c>
      <c r="R547" t="s">
        <v>3164</v>
      </c>
      <c r="S547">
        <v>0</v>
      </c>
      <c r="V547" s="43">
        <f t="shared" si="8"/>
        <v>0</v>
      </c>
    </row>
    <row r="548" spans="1:22" x14ac:dyDescent="0.3">
      <c r="A548">
        <v>2024</v>
      </c>
      <c r="B548">
        <v>14927</v>
      </c>
      <c r="C548" t="s">
        <v>3185</v>
      </c>
      <c r="D548" s="42">
        <v>45576</v>
      </c>
      <c r="E548" t="s">
        <v>3160</v>
      </c>
      <c r="F548">
        <v>210</v>
      </c>
      <c r="G548" t="s">
        <v>3788</v>
      </c>
      <c r="H548">
        <v>43500</v>
      </c>
      <c r="I548">
        <v>9400</v>
      </c>
      <c r="J548">
        <v>900</v>
      </c>
      <c r="K548">
        <v>53940</v>
      </c>
      <c r="L548">
        <v>9400</v>
      </c>
      <c r="M548">
        <v>412111</v>
      </c>
      <c r="N548" t="s">
        <v>3093</v>
      </c>
      <c r="P548" t="s">
        <v>441</v>
      </c>
      <c r="Q548" s="43">
        <v>0</v>
      </c>
      <c r="R548" t="s">
        <v>3164</v>
      </c>
      <c r="S548">
        <v>0</v>
      </c>
      <c r="V548" s="43">
        <f t="shared" si="8"/>
        <v>0</v>
      </c>
    </row>
    <row r="549" spans="1:22" x14ac:dyDescent="0.3">
      <c r="A549">
        <v>2024</v>
      </c>
      <c r="B549">
        <v>14927</v>
      </c>
      <c r="C549" t="s">
        <v>3185</v>
      </c>
      <c r="D549" s="42">
        <v>45574</v>
      </c>
      <c r="E549" t="s">
        <v>3160</v>
      </c>
      <c r="F549">
        <v>210</v>
      </c>
      <c r="G549" t="s">
        <v>3789</v>
      </c>
      <c r="H549">
        <v>43500</v>
      </c>
      <c r="I549">
        <v>9400</v>
      </c>
      <c r="J549">
        <v>900</v>
      </c>
      <c r="K549">
        <v>53940</v>
      </c>
      <c r="L549">
        <v>9400</v>
      </c>
      <c r="M549">
        <v>414111</v>
      </c>
      <c r="N549" t="s">
        <v>3093</v>
      </c>
      <c r="P549" t="s">
        <v>334</v>
      </c>
      <c r="Q549" s="43">
        <v>0</v>
      </c>
      <c r="R549" t="s">
        <v>3164</v>
      </c>
      <c r="S549">
        <v>0</v>
      </c>
      <c r="V549" s="43">
        <f t="shared" si="8"/>
        <v>0</v>
      </c>
    </row>
    <row r="550" spans="1:22" x14ac:dyDescent="0.3">
      <c r="A550">
        <v>2024</v>
      </c>
      <c r="B550">
        <v>17683</v>
      </c>
      <c r="C550" t="s">
        <v>3172</v>
      </c>
      <c r="D550" s="42">
        <v>45566</v>
      </c>
      <c r="E550" t="s">
        <v>3160</v>
      </c>
      <c r="F550">
        <v>210</v>
      </c>
      <c r="G550" t="s">
        <v>3790</v>
      </c>
      <c r="H550">
        <v>43500</v>
      </c>
      <c r="I550">
        <v>11496</v>
      </c>
      <c r="J550">
        <v>0</v>
      </c>
      <c r="K550">
        <v>53950</v>
      </c>
      <c r="L550">
        <v>11496</v>
      </c>
      <c r="M550">
        <v>437111</v>
      </c>
      <c r="N550" t="s">
        <v>3093</v>
      </c>
      <c r="P550" t="s">
        <v>542</v>
      </c>
      <c r="Q550" s="43">
        <v>0</v>
      </c>
      <c r="R550" t="s">
        <v>3109</v>
      </c>
      <c r="S550">
        <v>0</v>
      </c>
      <c r="V550" s="43">
        <f t="shared" si="8"/>
        <v>0</v>
      </c>
    </row>
    <row r="551" spans="1:22" x14ac:dyDescent="0.3">
      <c r="A551">
        <v>2024</v>
      </c>
      <c r="B551">
        <v>17683</v>
      </c>
      <c r="C551" t="s">
        <v>3172</v>
      </c>
      <c r="D551" s="42">
        <v>45569</v>
      </c>
      <c r="E551" t="s">
        <v>3160</v>
      </c>
      <c r="F551">
        <v>210</v>
      </c>
      <c r="G551" t="s">
        <v>3791</v>
      </c>
      <c r="H551">
        <v>43500</v>
      </c>
      <c r="I551">
        <v>16496</v>
      </c>
      <c r="J551">
        <v>0</v>
      </c>
      <c r="K551">
        <v>53950</v>
      </c>
      <c r="L551">
        <v>16496</v>
      </c>
      <c r="M551">
        <v>436111</v>
      </c>
      <c r="N551" t="s">
        <v>3093</v>
      </c>
      <c r="P551" t="s">
        <v>128</v>
      </c>
      <c r="Q551" s="43">
        <v>0</v>
      </c>
      <c r="R551" t="s">
        <v>3109</v>
      </c>
      <c r="S551">
        <v>0</v>
      </c>
      <c r="V551" s="43">
        <f t="shared" si="8"/>
        <v>0</v>
      </c>
    </row>
    <row r="552" spans="1:22" x14ac:dyDescent="0.3">
      <c r="A552">
        <v>2024</v>
      </c>
      <c r="B552">
        <v>17683</v>
      </c>
      <c r="C552" t="s">
        <v>3172</v>
      </c>
      <c r="D552" s="42">
        <v>45572</v>
      </c>
      <c r="E552" t="s">
        <v>3160</v>
      </c>
      <c r="F552">
        <v>210</v>
      </c>
      <c r="G552" t="s">
        <v>3792</v>
      </c>
      <c r="H552">
        <v>43500</v>
      </c>
      <c r="I552">
        <v>16496</v>
      </c>
      <c r="J552">
        <v>0</v>
      </c>
      <c r="K552">
        <v>53950</v>
      </c>
      <c r="L552">
        <v>16496</v>
      </c>
      <c r="M552">
        <v>413111</v>
      </c>
      <c r="N552" t="s">
        <v>3093</v>
      </c>
      <c r="P552" t="s">
        <v>137</v>
      </c>
      <c r="Q552" s="43">
        <v>0</v>
      </c>
      <c r="R552" t="s">
        <v>3109</v>
      </c>
      <c r="S552">
        <v>0</v>
      </c>
      <c r="V552" s="43">
        <f t="shared" si="8"/>
        <v>0</v>
      </c>
    </row>
    <row r="553" spans="1:22" x14ac:dyDescent="0.3">
      <c r="A553">
        <v>2024</v>
      </c>
      <c r="B553">
        <v>17683</v>
      </c>
      <c r="C553" t="s">
        <v>3172</v>
      </c>
      <c r="D553" s="42">
        <v>45573</v>
      </c>
      <c r="E553" t="s">
        <v>3160</v>
      </c>
      <c r="F553">
        <v>210</v>
      </c>
      <c r="G553" t="s">
        <v>3793</v>
      </c>
      <c r="H553">
        <v>43500</v>
      </c>
      <c r="I553">
        <v>5746</v>
      </c>
      <c r="J553">
        <v>0</v>
      </c>
      <c r="K553">
        <v>53950</v>
      </c>
      <c r="L553">
        <v>5746</v>
      </c>
      <c r="M553">
        <v>436222</v>
      </c>
      <c r="N553" t="s">
        <v>3093</v>
      </c>
      <c r="P553" t="s">
        <v>232</v>
      </c>
      <c r="Q553" s="43">
        <v>0</v>
      </c>
      <c r="R553" t="s">
        <v>3109</v>
      </c>
      <c r="S553">
        <v>0</v>
      </c>
      <c r="V553" s="43">
        <f t="shared" si="8"/>
        <v>0</v>
      </c>
    </row>
    <row r="554" spans="1:22" x14ac:dyDescent="0.3">
      <c r="A554">
        <v>2024</v>
      </c>
      <c r="B554">
        <v>18649</v>
      </c>
      <c r="C554" t="s">
        <v>3687</v>
      </c>
      <c r="D554" s="42">
        <v>45569</v>
      </c>
      <c r="E554" t="s">
        <v>3160</v>
      </c>
      <c r="F554">
        <v>210</v>
      </c>
      <c r="G554">
        <v>703201</v>
      </c>
      <c r="H554">
        <v>43500</v>
      </c>
      <c r="I554">
        <v>75226.559999999998</v>
      </c>
      <c r="J554">
        <v>0</v>
      </c>
      <c r="K554">
        <v>53210</v>
      </c>
      <c r="L554">
        <v>75226.559999999998</v>
      </c>
      <c r="M554">
        <v>436222</v>
      </c>
      <c r="N554" t="s">
        <v>3093</v>
      </c>
      <c r="P554" t="s">
        <v>379</v>
      </c>
      <c r="Q554" s="43">
        <v>0</v>
      </c>
      <c r="R554" t="s">
        <v>1381</v>
      </c>
      <c r="S554">
        <v>0</v>
      </c>
      <c r="V554" s="43">
        <f t="shared" si="8"/>
        <v>0</v>
      </c>
    </row>
    <row r="555" spans="1:22" x14ac:dyDescent="0.3">
      <c r="A555">
        <v>2024</v>
      </c>
      <c r="B555">
        <v>17683</v>
      </c>
      <c r="C555" t="s">
        <v>3172</v>
      </c>
      <c r="D555" s="42">
        <v>45566</v>
      </c>
      <c r="E555" t="s">
        <v>3160</v>
      </c>
      <c r="F555">
        <v>211</v>
      </c>
      <c r="G555" t="s">
        <v>3794</v>
      </c>
      <c r="H555">
        <v>43500</v>
      </c>
      <c r="I555">
        <v>11246</v>
      </c>
      <c r="J555">
        <v>0</v>
      </c>
      <c r="K555">
        <v>53950</v>
      </c>
      <c r="L555">
        <v>11246</v>
      </c>
      <c r="M555">
        <v>421111</v>
      </c>
      <c r="N555" t="s">
        <v>3093</v>
      </c>
      <c r="P555" t="s">
        <v>191</v>
      </c>
      <c r="Q555" s="43">
        <v>0</v>
      </c>
      <c r="R555" t="s">
        <v>3109</v>
      </c>
      <c r="S555">
        <v>0</v>
      </c>
      <c r="V555" s="43">
        <f t="shared" si="8"/>
        <v>0</v>
      </c>
    </row>
    <row r="556" spans="1:22" x14ac:dyDescent="0.3">
      <c r="A556">
        <v>2024</v>
      </c>
      <c r="B556">
        <v>17683</v>
      </c>
      <c r="C556" t="s">
        <v>3172</v>
      </c>
      <c r="D556" s="42">
        <v>45576</v>
      </c>
      <c r="E556" t="s">
        <v>3160</v>
      </c>
      <c r="F556">
        <v>211</v>
      </c>
      <c r="G556" t="s">
        <v>3795</v>
      </c>
      <c r="H556">
        <v>43500</v>
      </c>
      <c r="I556">
        <v>5501</v>
      </c>
      <c r="J556">
        <v>0</v>
      </c>
      <c r="K556">
        <v>53950</v>
      </c>
      <c r="L556">
        <v>5501</v>
      </c>
      <c r="M556">
        <v>436222</v>
      </c>
      <c r="N556" t="s">
        <v>3093</v>
      </c>
      <c r="P556" t="s">
        <v>150</v>
      </c>
      <c r="Q556" s="43">
        <v>0</v>
      </c>
      <c r="R556" t="s">
        <v>3109</v>
      </c>
      <c r="S556">
        <v>0</v>
      </c>
      <c r="V556" s="43">
        <f t="shared" si="8"/>
        <v>0</v>
      </c>
    </row>
    <row r="557" spans="1:22" x14ac:dyDescent="0.3">
      <c r="A557">
        <v>2024</v>
      </c>
      <c r="B557">
        <v>1576</v>
      </c>
      <c r="C557" t="s">
        <v>3110</v>
      </c>
      <c r="D557" s="42">
        <v>45569</v>
      </c>
      <c r="E557" t="s">
        <v>3160</v>
      </c>
      <c r="F557">
        <v>211</v>
      </c>
      <c r="G557" t="s">
        <v>3796</v>
      </c>
      <c r="H557">
        <v>43500</v>
      </c>
      <c r="I557">
        <v>3510</v>
      </c>
      <c r="J557">
        <v>0</v>
      </c>
      <c r="K557">
        <v>53210</v>
      </c>
      <c r="L557">
        <v>3510</v>
      </c>
      <c r="M557">
        <v>436111</v>
      </c>
      <c r="N557" t="s">
        <v>3093</v>
      </c>
      <c r="P557" t="s">
        <v>848</v>
      </c>
      <c r="Q557" s="43">
        <v>0</v>
      </c>
      <c r="R557" t="s">
        <v>3193</v>
      </c>
      <c r="S557">
        <v>0</v>
      </c>
      <c r="V557" s="43">
        <f t="shared" si="8"/>
        <v>0</v>
      </c>
    </row>
    <row r="558" spans="1:22" x14ac:dyDescent="0.3">
      <c r="A558">
        <v>2024</v>
      </c>
      <c r="B558">
        <v>1576</v>
      </c>
      <c r="C558" t="s">
        <v>3110</v>
      </c>
      <c r="D558" s="42">
        <v>45573</v>
      </c>
      <c r="E558" t="s">
        <v>3160</v>
      </c>
      <c r="F558">
        <v>212</v>
      </c>
      <c r="G558" t="s">
        <v>3797</v>
      </c>
      <c r="H558">
        <v>43500</v>
      </c>
      <c r="I558">
        <v>46119.06</v>
      </c>
      <c r="J558">
        <v>0</v>
      </c>
      <c r="K558">
        <v>51460</v>
      </c>
      <c r="L558">
        <v>46119.06</v>
      </c>
      <c r="M558">
        <v>209001</v>
      </c>
      <c r="N558" t="s">
        <v>3093</v>
      </c>
      <c r="O558">
        <v>2</v>
      </c>
      <c r="P558" t="s">
        <v>398</v>
      </c>
      <c r="Q558" s="43">
        <v>0</v>
      </c>
      <c r="R558" t="s">
        <v>3112</v>
      </c>
      <c r="S558">
        <v>0</v>
      </c>
      <c r="V558" s="43">
        <f t="shared" si="8"/>
        <v>0</v>
      </c>
    </row>
    <row r="559" spans="1:22" x14ac:dyDescent="0.3">
      <c r="A559">
        <v>2024</v>
      </c>
      <c r="B559">
        <v>1576</v>
      </c>
      <c r="C559" t="s">
        <v>3110</v>
      </c>
      <c r="D559" s="42">
        <v>45573</v>
      </c>
      <c r="E559" t="s">
        <v>3160</v>
      </c>
      <c r="F559">
        <v>212</v>
      </c>
      <c r="G559" t="s">
        <v>3798</v>
      </c>
      <c r="H559">
        <v>43500</v>
      </c>
      <c r="I559">
        <v>32191.86</v>
      </c>
      <c r="J559">
        <v>0</v>
      </c>
      <c r="K559">
        <v>51460</v>
      </c>
      <c r="L559">
        <v>32191.86</v>
      </c>
      <c r="M559">
        <v>209001</v>
      </c>
      <c r="N559" t="s">
        <v>3093</v>
      </c>
      <c r="O559">
        <v>2</v>
      </c>
      <c r="P559" t="s">
        <v>45</v>
      </c>
      <c r="Q559" s="43">
        <v>0</v>
      </c>
      <c r="R559" t="s">
        <v>3112</v>
      </c>
      <c r="S559">
        <v>0</v>
      </c>
      <c r="V559" s="43">
        <f t="shared" si="8"/>
        <v>0</v>
      </c>
    </row>
    <row r="560" spans="1:22" x14ac:dyDescent="0.3">
      <c r="A560">
        <v>2024</v>
      </c>
      <c r="B560">
        <v>9841</v>
      </c>
      <c r="C560" t="s">
        <v>17</v>
      </c>
      <c r="D560" s="42">
        <v>45566</v>
      </c>
      <c r="E560" t="s">
        <v>3160</v>
      </c>
      <c r="F560">
        <v>212</v>
      </c>
      <c r="G560" t="s">
        <v>3799</v>
      </c>
      <c r="H560">
        <v>43500</v>
      </c>
      <c r="I560">
        <v>21343.200000000001</v>
      </c>
      <c r="J560">
        <v>0</v>
      </c>
      <c r="K560">
        <v>53210</v>
      </c>
      <c r="L560">
        <v>21343.200000000001</v>
      </c>
      <c r="M560">
        <v>421114</v>
      </c>
      <c r="N560" t="s">
        <v>3093</v>
      </c>
      <c r="P560" t="s">
        <v>372</v>
      </c>
      <c r="Q560" s="43">
        <v>151372</v>
      </c>
      <c r="R560" t="s">
        <v>3095</v>
      </c>
      <c r="S560">
        <v>0</v>
      </c>
      <c r="V560" s="43">
        <f t="shared" si="8"/>
        <v>151372</v>
      </c>
    </row>
    <row r="561" spans="1:22" x14ac:dyDescent="0.3">
      <c r="A561">
        <v>2024</v>
      </c>
      <c r="B561">
        <v>17683</v>
      </c>
      <c r="C561" t="s">
        <v>3172</v>
      </c>
      <c r="D561" s="42">
        <v>45581</v>
      </c>
      <c r="E561" t="s">
        <v>3160</v>
      </c>
      <c r="F561">
        <v>212</v>
      </c>
      <c r="G561" t="s">
        <v>3800</v>
      </c>
      <c r="H561">
        <v>43500</v>
      </c>
      <c r="I561">
        <v>11246</v>
      </c>
      <c r="J561">
        <v>0</v>
      </c>
      <c r="K561">
        <v>53950</v>
      </c>
      <c r="L561">
        <v>11246</v>
      </c>
      <c r="M561">
        <v>442111</v>
      </c>
      <c r="N561" t="s">
        <v>3093</v>
      </c>
      <c r="P561" t="s">
        <v>175</v>
      </c>
      <c r="Q561" s="43">
        <v>0</v>
      </c>
      <c r="R561" t="s">
        <v>3109</v>
      </c>
      <c r="S561">
        <v>0</v>
      </c>
      <c r="V561" s="43">
        <f t="shared" si="8"/>
        <v>0</v>
      </c>
    </row>
    <row r="562" spans="1:22" x14ac:dyDescent="0.3">
      <c r="A562">
        <v>2024</v>
      </c>
      <c r="B562">
        <v>17425</v>
      </c>
      <c r="C562" t="s">
        <v>3801</v>
      </c>
      <c r="D562" s="42">
        <v>45581</v>
      </c>
      <c r="E562" t="s">
        <v>3160</v>
      </c>
      <c r="F562">
        <v>212</v>
      </c>
      <c r="G562" t="s">
        <v>3802</v>
      </c>
      <c r="H562">
        <v>43500</v>
      </c>
      <c r="I562">
        <v>6000</v>
      </c>
      <c r="J562">
        <v>0</v>
      </c>
      <c r="K562">
        <v>53950</v>
      </c>
      <c r="L562">
        <v>6000</v>
      </c>
      <c r="M562">
        <v>436222</v>
      </c>
      <c r="N562" t="s">
        <v>3093</v>
      </c>
      <c r="P562" t="s">
        <v>410</v>
      </c>
      <c r="Q562" s="43">
        <v>0</v>
      </c>
      <c r="R562" t="s">
        <v>3109</v>
      </c>
      <c r="S562">
        <v>0</v>
      </c>
      <c r="V562" s="43">
        <f t="shared" si="8"/>
        <v>0</v>
      </c>
    </row>
    <row r="563" spans="1:22" x14ac:dyDescent="0.3">
      <c r="A563">
        <v>2024</v>
      </c>
      <c r="B563">
        <v>1576</v>
      </c>
      <c r="C563" t="s">
        <v>3110</v>
      </c>
      <c r="D563" s="42">
        <v>45573</v>
      </c>
      <c r="E563" t="s">
        <v>3160</v>
      </c>
      <c r="F563">
        <v>212</v>
      </c>
      <c r="G563" t="s">
        <v>3803</v>
      </c>
      <c r="H563">
        <v>43500</v>
      </c>
      <c r="I563">
        <v>54934.8</v>
      </c>
      <c r="J563">
        <v>0</v>
      </c>
      <c r="K563">
        <v>51460</v>
      </c>
      <c r="L563">
        <v>54934.8</v>
      </c>
      <c r="M563">
        <v>411111</v>
      </c>
      <c r="N563" t="s">
        <v>3093</v>
      </c>
      <c r="O563">
        <v>4</v>
      </c>
      <c r="P563" t="s">
        <v>53</v>
      </c>
      <c r="Q563" s="43">
        <v>0</v>
      </c>
      <c r="R563" t="s">
        <v>3112</v>
      </c>
      <c r="S563">
        <v>0</v>
      </c>
      <c r="V563" s="43">
        <f t="shared" si="8"/>
        <v>0</v>
      </c>
    </row>
    <row r="564" spans="1:22" x14ac:dyDescent="0.3">
      <c r="A564">
        <v>2024</v>
      </c>
      <c r="B564">
        <v>1576</v>
      </c>
      <c r="C564" t="s">
        <v>3110</v>
      </c>
      <c r="D564" s="42">
        <v>45579</v>
      </c>
      <c r="E564" t="s">
        <v>3160</v>
      </c>
      <c r="F564">
        <v>212</v>
      </c>
      <c r="G564" t="s">
        <v>3804</v>
      </c>
      <c r="H564">
        <v>43500</v>
      </c>
      <c r="I564">
        <v>27571.02</v>
      </c>
      <c r="J564">
        <v>0</v>
      </c>
      <c r="K564">
        <v>51460</v>
      </c>
      <c r="L564">
        <v>27571.02</v>
      </c>
      <c r="M564">
        <v>413111</v>
      </c>
      <c r="N564" t="s">
        <v>3093</v>
      </c>
      <c r="O564">
        <v>4</v>
      </c>
      <c r="P564" t="s">
        <v>488</v>
      </c>
      <c r="Q564" s="43">
        <v>0</v>
      </c>
      <c r="R564" t="s">
        <v>3112</v>
      </c>
      <c r="S564">
        <v>0</v>
      </c>
      <c r="V564" s="43">
        <f t="shared" si="8"/>
        <v>0</v>
      </c>
    </row>
    <row r="565" spans="1:22" x14ac:dyDescent="0.3">
      <c r="A565">
        <v>2024</v>
      </c>
      <c r="B565">
        <v>1576</v>
      </c>
      <c r="C565" t="s">
        <v>3110</v>
      </c>
      <c r="D565" s="42">
        <v>45567</v>
      </c>
      <c r="E565" t="s">
        <v>3160</v>
      </c>
      <c r="F565">
        <v>212</v>
      </c>
      <c r="G565" t="s">
        <v>3805</v>
      </c>
      <c r="H565">
        <v>43500</v>
      </c>
      <c r="I565">
        <v>712.5</v>
      </c>
      <c r="J565">
        <v>0</v>
      </c>
      <c r="K565">
        <v>53210</v>
      </c>
      <c r="L565">
        <v>712.5</v>
      </c>
      <c r="M565">
        <v>441111</v>
      </c>
      <c r="N565" t="s">
        <v>3093</v>
      </c>
      <c r="P565" t="s">
        <v>133</v>
      </c>
      <c r="Q565" s="43">
        <v>0</v>
      </c>
      <c r="R565" t="s">
        <v>1381</v>
      </c>
      <c r="S565">
        <v>0</v>
      </c>
      <c r="V565" s="43">
        <f t="shared" si="8"/>
        <v>0</v>
      </c>
    </row>
    <row r="566" spans="1:22" x14ac:dyDescent="0.3">
      <c r="A566">
        <v>2024</v>
      </c>
      <c r="B566">
        <v>1576</v>
      </c>
      <c r="C566" t="s">
        <v>3110</v>
      </c>
      <c r="D566" s="42">
        <v>45580</v>
      </c>
      <c r="E566" t="s">
        <v>3160</v>
      </c>
      <c r="F566">
        <v>214</v>
      </c>
      <c r="G566" t="s">
        <v>3806</v>
      </c>
      <c r="H566">
        <v>43500</v>
      </c>
      <c r="I566">
        <v>1050</v>
      </c>
      <c r="J566">
        <v>0</v>
      </c>
      <c r="K566">
        <v>53210</v>
      </c>
      <c r="L566">
        <v>1050</v>
      </c>
      <c r="M566">
        <v>437111</v>
      </c>
      <c r="N566" t="s">
        <v>3093</v>
      </c>
      <c r="P566" t="s">
        <v>463</v>
      </c>
      <c r="Q566" s="43">
        <v>0</v>
      </c>
      <c r="R566" t="s">
        <v>3193</v>
      </c>
      <c r="S566">
        <v>0</v>
      </c>
      <c r="V566" s="43">
        <f t="shared" si="8"/>
        <v>0</v>
      </c>
    </row>
    <row r="567" spans="1:22" x14ac:dyDescent="0.3">
      <c r="A567">
        <v>2024</v>
      </c>
      <c r="B567">
        <v>1576</v>
      </c>
      <c r="C567" t="s">
        <v>3110</v>
      </c>
      <c r="D567" s="42">
        <v>45580</v>
      </c>
      <c r="E567" t="s">
        <v>3160</v>
      </c>
      <c r="F567">
        <v>214</v>
      </c>
      <c r="G567" t="s">
        <v>3807</v>
      </c>
      <c r="H567">
        <v>43500</v>
      </c>
      <c r="I567">
        <v>3210</v>
      </c>
      <c r="J567">
        <v>0</v>
      </c>
      <c r="K567">
        <v>53210</v>
      </c>
      <c r="L567">
        <v>3210</v>
      </c>
      <c r="M567">
        <v>437111</v>
      </c>
      <c r="N567" t="s">
        <v>3093</v>
      </c>
      <c r="P567" t="s">
        <v>463</v>
      </c>
      <c r="Q567" s="43">
        <v>0</v>
      </c>
      <c r="R567" t="s">
        <v>3193</v>
      </c>
      <c r="S567">
        <v>0</v>
      </c>
      <c r="V567" s="43">
        <f t="shared" si="8"/>
        <v>0</v>
      </c>
    </row>
    <row r="568" spans="1:22" x14ac:dyDescent="0.3">
      <c r="A568">
        <v>2024</v>
      </c>
      <c r="B568">
        <v>17683</v>
      </c>
      <c r="C568" t="s">
        <v>3172</v>
      </c>
      <c r="D568" s="42">
        <v>45579</v>
      </c>
      <c r="E568" t="s">
        <v>3160</v>
      </c>
      <c r="F568">
        <v>214</v>
      </c>
      <c r="G568" t="s">
        <v>3808</v>
      </c>
      <c r="H568">
        <v>43500</v>
      </c>
      <c r="I568">
        <v>16496</v>
      </c>
      <c r="J568">
        <v>0</v>
      </c>
      <c r="K568">
        <v>53950</v>
      </c>
      <c r="L568">
        <v>16496</v>
      </c>
      <c r="M568">
        <v>443111</v>
      </c>
      <c r="N568" t="s">
        <v>3093</v>
      </c>
      <c r="P568" t="s">
        <v>160</v>
      </c>
      <c r="Q568" s="43">
        <v>0</v>
      </c>
      <c r="R568" t="s">
        <v>3109</v>
      </c>
      <c r="S568">
        <v>0</v>
      </c>
      <c r="V568" s="43">
        <f t="shared" si="8"/>
        <v>0</v>
      </c>
    </row>
    <row r="569" spans="1:22" x14ac:dyDescent="0.3">
      <c r="A569">
        <v>2024</v>
      </c>
      <c r="B569">
        <v>17683</v>
      </c>
      <c r="C569" t="s">
        <v>3172</v>
      </c>
      <c r="D569" s="42">
        <v>45582</v>
      </c>
      <c r="E569" t="s">
        <v>3160</v>
      </c>
      <c r="F569">
        <v>214</v>
      </c>
      <c r="G569" t="s">
        <v>3809</v>
      </c>
      <c r="H569">
        <v>43500</v>
      </c>
      <c r="I569">
        <v>18416</v>
      </c>
      <c r="J569">
        <v>0</v>
      </c>
      <c r="K569">
        <v>53950</v>
      </c>
      <c r="L569">
        <v>18416</v>
      </c>
      <c r="M569">
        <v>443111</v>
      </c>
      <c r="N569" t="s">
        <v>3093</v>
      </c>
      <c r="P569" t="s">
        <v>662</v>
      </c>
      <c r="Q569" s="43">
        <v>0</v>
      </c>
      <c r="R569" t="s">
        <v>3109</v>
      </c>
      <c r="S569">
        <v>0</v>
      </c>
      <c r="V569" s="43">
        <f t="shared" si="8"/>
        <v>0</v>
      </c>
    </row>
    <row r="570" spans="1:22" x14ac:dyDescent="0.3">
      <c r="A570">
        <v>2024</v>
      </c>
      <c r="B570">
        <v>17683</v>
      </c>
      <c r="C570" t="s">
        <v>3172</v>
      </c>
      <c r="D570" s="42">
        <v>45582</v>
      </c>
      <c r="E570" t="s">
        <v>3160</v>
      </c>
      <c r="F570">
        <v>214</v>
      </c>
      <c r="G570" t="s">
        <v>3810</v>
      </c>
      <c r="H570">
        <v>43500</v>
      </c>
      <c r="I570">
        <v>10501</v>
      </c>
      <c r="J570">
        <v>0</v>
      </c>
      <c r="K570">
        <v>53950</v>
      </c>
      <c r="L570">
        <v>10501</v>
      </c>
      <c r="M570">
        <v>437111</v>
      </c>
      <c r="N570" t="s">
        <v>3093</v>
      </c>
      <c r="P570" t="s">
        <v>142</v>
      </c>
      <c r="Q570" s="43">
        <v>0</v>
      </c>
      <c r="R570" t="s">
        <v>3109</v>
      </c>
      <c r="S570">
        <v>0</v>
      </c>
      <c r="V570" s="43">
        <f t="shared" si="8"/>
        <v>0</v>
      </c>
    </row>
    <row r="571" spans="1:22" x14ac:dyDescent="0.3">
      <c r="A571">
        <v>2024</v>
      </c>
      <c r="B571">
        <v>17683</v>
      </c>
      <c r="C571" t="s">
        <v>3172</v>
      </c>
      <c r="D571" s="42">
        <v>45586</v>
      </c>
      <c r="E571" t="s">
        <v>3160</v>
      </c>
      <c r="F571">
        <v>214</v>
      </c>
      <c r="G571" t="s">
        <v>3811</v>
      </c>
      <c r="H571">
        <v>43500</v>
      </c>
      <c r="I571">
        <v>10501</v>
      </c>
      <c r="J571">
        <v>0</v>
      </c>
      <c r="K571">
        <v>53950</v>
      </c>
      <c r="L571">
        <v>10501</v>
      </c>
      <c r="M571">
        <v>437111</v>
      </c>
      <c r="N571" t="s">
        <v>3093</v>
      </c>
      <c r="P571" t="s">
        <v>196</v>
      </c>
      <c r="Q571" s="43">
        <v>0</v>
      </c>
      <c r="R571" t="s">
        <v>3109</v>
      </c>
      <c r="S571">
        <v>0</v>
      </c>
      <c r="V571" s="43">
        <f t="shared" si="8"/>
        <v>0</v>
      </c>
    </row>
    <row r="572" spans="1:22" x14ac:dyDescent="0.3">
      <c r="A572">
        <v>2024</v>
      </c>
      <c r="B572">
        <v>16344</v>
      </c>
      <c r="C572" t="s">
        <v>3316</v>
      </c>
      <c r="D572" s="42">
        <v>45573</v>
      </c>
      <c r="E572" t="s">
        <v>3160</v>
      </c>
      <c r="F572">
        <v>214</v>
      </c>
      <c r="G572" t="s">
        <v>3812</v>
      </c>
      <c r="H572">
        <v>43500</v>
      </c>
      <c r="I572">
        <v>13739.88</v>
      </c>
      <c r="J572">
        <v>0</v>
      </c>
      <c r="K572">
        <v>53210</v>
      </c>
      <c r="L572">
        <v>11449.9</v>
      </c>
      <c r="M572">
        <v>436222</v>
      </c>
      <c r="N572" t="s">
        <v>3093</v>
      </c>
      <c r="P572" t="s">
        <v>166</v>
      </c>
      <c r="Q572" s="43">
        <v>136614</v>
      </c>
      <c r="R572" t="s">
        <v>3095</v>
      </c>
      <c r="S572">
        <v>0</v>
      </c>
      <c r="V572" s="43">
        <f t="shared" si="8"/>
        <v>136614</v>
      </c>
    </row>
    <row r="573" spans="1:22" x14ac:dyDescent="0.3">
      <c r="A573">
        <v>2024</v>
      </c>
      <c r="B573">
        <v>1576</v>
      </c>
      <c r="C573" t="s">
        <v>3110</v>
      </c>
      <c r="D573" s="42">
        <v>45566</v>
      </c>
      <c r="E573" t="s">
        <v>3160</v>
      </c>
      <c r="F573">
        <v>214</v>
      </c>
      <c r="G573" t="s">
        <v>3813</v>
      </c>
      <c r="H573">
        <v>43500</v>
      </c>
      <c r="I573">
        <v>30537.599999999999</v>
      </c>
      <c r="J573">
        <v>0</v>
      </c>
      <c r="K573">
        <v>51460</v>
      </c>
      <c r="L573">
        <v>30537.599999999999</v>
      </c>
      <c r="M573">
        <v>436222</v>
      </c>
      <c r="N573" t="s">
        <v>3093</v>
      </c>
      <c r="O573">
        <v>4</v>
      </c>
      <c r="P573" t="s">
        <v>210</v>
      </c>
      <c r="Q573" s="43">
        <v>0</v>
      </c>
      <c r="R573" t="s">
        <v>3112</v>
      </c>
      <c r="S573">
        <v>0</v>
      </c>
      <c r="V573" s="43">
        <f t="shared" si="8"/>
        <v>0</v>
      </c>
    </row>
    <row r="574" spans="1:22" x14ac:dyDescent="0.3">
      <c r="A574">
        <v>2024</v>
      </c>
      <c r="B574">
        <v>1576</v>
      </c>
      <c r="C574" t="s">
        <v>3110</v>
      </c>
      <c r="D574" s="42">
        <v>45580</v>
      </c>
      <c r="E574" t="s">
        <v>3160</v>
      </c>
      <c r="F574">
        <v>215</v>
      </c>
      <c r="G574" t="s">
        <v>3814</v>
      </c>
      <c r="H574">
        <v>43500</v>
      </c>
      <c r="I574">
        <v>3510</v>
      </c>
      <c r="J574">
        <v>0</v>
      </c>
      <c r="K574">
        <v>53210</v>
      </c>
      <c r="L574">
        <v>3510</v>
      </c>
      <c r="M574">
        <v>437111</v>
      </c>
      <c r="N574" t="s">
        <v>3093</v>
      </c>
      <c r="P574" t="s">
        <v>504</v>
      </c>
      <c r="Q574" s="43">
        <v>0</v>
      </c>
      <c r="R574" t="s">
        <v>3193</v>
      </c>
      <c r="S574">
        <v>0</v>
      </c>
      <c r="V574" s="43">
        <f t="shared" si="8"/>
        <v>0</v>
      </c>
    </row>
    <row r="575" spans="1:22" x14ac:dyDescent="0.3">
      <c r="A575">
        <v>2024</v>
      </c>
      <c r="B575">
        <v>1576</v>
      </c>
      <c r="C575" t="s">
        <v>3110</v>
      </c>
      <c r="D575" s="42">
        <v>45566</v>
      </c>
      <c r="E575" t="s">
        <v>3160</v>
      </c>
      <c r="F575">
        <v>215</v>
      </c>
      <c r="G575" t="s">
        <v>3815</v>
      </c>
      <c r="H575">
        <v>43500</v>
      </c>
      <c r="I575">
        <v>2100</v>
      </c>
      <c r="J575">
        <v>0</v>
      </c>
      <c r="K575">
        <v>53210</v>
      </c>
      <c r="L575">
        <v>2100</v>
      </c>
      <c r="M575">
        <v>437111</v>
      </c>
      <c r="N575" t="s">
        <v>3093</v>
      </c>
      <c r="P575" t="s">
        <v>280</v>
      </c>
      <c r="Q575" s="43">
        <v>0</v>
      </c>
      <c r="R575" t="s">
        <v>3193</v>
      </c>
      <c r="S575">
        <v>0</v>
      </c>
      <c r="V575" s="43">
        <f t="shared" si="8"/>
        <v>0</v>
      </c>
    </row>
    <row r="576" spans="1:22" x14ac:dyDescent="0.3">
      <c r="A576">
        <v>2024</v>
      </c>
      <c r="B576">
        <v>1576</v>
      </c>
      <c r="C576" t="s">
        <v>3110</v>
      </c>
      <c r="D576" s="42">
        <v>45580</v>
      </c>
      <c r="E576" t="s">
        <v>3160</v>
      </c>
      <c r="F576">
        <v>215</v>
      </c>
      <c r="G576" t="s">
        <v>3816</v>
      </c>
      <c r="H576">
        <v>43500</v>
      </c>
      <c r="I576">
        <v>4009.02</v>
      </c>
      <c r="J576">
        <v>0</v>
      </c>
      <c r="K576">
        <v>53210</v>
      </c>
      <c r="L576">
        <v>4009.02</v>
      </c>
      <c r="M576">
        <v>436111</v>
      </c>
      <c r="N576" t="s">
        <v>3093</v>
      </c>
      <c r="P576" t="s">
        <v>394</v>
      </c>
      <c r="Q576" s="43">
        <v>0</v>
      </c>
      <c r="R576" t="s">
        <v>3193</v>
      </c>
      <c r="S576">
        <v>0</v>
      </c>
      <c r="V576" s="43">
        <f t="shared" si="8"/>
        <v>0</v>
      </c>
    </row>
    <row r="577" spans="1:22" x14ac:dyDescent="0.3">
      <c r="A577">
        <v>2024</v>
      </c>
      <c r="B577">
        <v>1576</v>
      </c>
      <c r="C577" t="s">
        <v>3110</v>
      </c>
      <c r="D577" s="42">
        <v>45580</v>
      </c>
      <c r="E577" t="s">
        <v>3160</v>
      </c>
      <c r="F577">
        <v>215</v>
      </c>
      <c r="G577" t="s">
        <v>3817</v>
      </c>
      <c r="H577">
        <v>43500</v>
      </c>
      <c r="I577">
        <v>5700</v>
      </c>
      <c r="J577">
        <v>0</v>
      </c>
      <c r="K577">
        <v>53210</v>
      </c>
      <c r="L577">
        <v>5700</v>
      </c>
      <c r="M577">
        <v>436111</v>
      </c>
      <c r="N577" t="s">
        <v>3093</v>
      </c>
      <c r="P577" t="s">
        <v>566</v>
      </c>
      <c r="Q577" s="43">
        <v>0</v>
      </c>
      <c r="R577" t="s">
        <v>3193</v>
      </c>
      <c r="S577">
        <v>0</v>
      </c>
      <c r="V577" s="43">
        <f t="shared" si="8"/>
        <v>0</v>
      </c>
    </row>
    <row r="578" spans="1:22" x14ac:dyDescent="0.3">
      <c r="A578">
        <v>2024</v>
      </c>
      <c r="B578">
        <v>1576</v>
      </c>
      <c r="C578" t="s">
        <v>3110</v>
      </c>
      <c r="D578" s="42">
        <v>45574</v>
      </c>
      <c r="E578" t="s">
        <v>3160</v>
      </c>
      <c r="F578">
        <v>215</v>
      </c>
      <c r="G578" t="s">
        <v>3818</v>
      </c>
      <c r="H578">
        <v>43500</v>
      </c>
      <c r="I578">
        <v>3210</v>
      </c>
      <c r="J578">
        <v>0</v>
      </c>
      <c r="K578">
        <v>53210</v>
      </c>
      <c r="L578">
        <v>3210</v>
      </c>
      <c r="M578">
        <v>437111</v>
      </c>
      <c r="N578" t="s">
        <v>3093</v>
      </c>
      <c r="P578" t="s">
        <v>270</v>
      </c>
      <c r="Q578" s="43">
        <v>0</v>
      </c>
      <c r="R578" t="s">
        <v>3193</v>
      </c>
      <c r="S578">
        <v>0</v>
      </c>
      <c r="V578" s="43">
        <f t="shared" si="8"/>
        <v>0</v>
      </c>
    </row>
    <row r="579" spans="1:22" x14ac:dyDescent="0.3">
      <c r="A579">
        <v>2024</v>
      </c>
      <c r="B579">
        <v>13196</v>
      </c>
      <c r="C579" t="s">
        <v>3159</v>
      </c>
      <c r="D579" s="42">
        <v>45580</v>
      </c>
      <c r="E579" t="s">
        <v>3160</v>
      </c>
      <c r="F579">
        <v>217</v>
      </c>
      <c r="G579" t="s">
        <v>3819</v>
      </c>
      <c r="H579">
        <v>43500</v>
      </c>
      <c r="I579">
        <v>3760</v>
      </c>
      <c r="J579">
        <v>343</v>
      </c>
      <c r="K579">
        <v>53940</v>
      </c>
      <c r="L579">
        <v>3760</v>
      </c>
      <c r="M579">
        <v>436222</v>
      </c>
      <c r="N579" t="s">
        <v>3093</v>
      </c>
      <c r="P579" t="s">
        <v>566</v>
      </c>
      <c r="Q579" s="43">
        <v>0</v>
      </c>
      <c r="R579" t="s">
        <v>3164</v>
      </c>
      <c r="S579">
        <v>0</v>
      </c>
      <c r="V579" s="43">
        <f t="shared" ref="V579:V642" si="9">+Q579</f>
        <v>0</v>
      </c>
    </row>
    <row r="580" spans="1:22" x14ac:dyDescent="0.3">
      <c r="A580">
        <v>2024</v>
      </c>
      <c r="B580">
        <v>13196</v>
      </c>
      <c r="C580" t="s">
        <v>3159</v>
      </c>
      <c r="D580" s="42">
        <v>45582</v>
      </c>
      <c r="E580" t="s">
        <v>3160</v>
      </c>
      <c r="F580">
        <v>217</v>
      </c>
      <c r="G580" t="s">
        <v>3820</v>
      </c>
      <c r="H580">
        <v>43500</v>
      </c>
      <c r="I580">
        <v>900</v>
      </c>
      <c r="J580">
        <v>900</v>
      </c>
      <c r="K580">
        <v>51300</v>
      </c>
      <c r="L580">
        <v>900</v>
      </c>
      <c r="M580">
        <v>439111</v>
      </c>
      <c r="N580" t="s">
        <v>3093</v>
      </c>
      <c r="P580" t="s">
        <v>389</v>
      </c>
      <c r="Q580" s="43">
        <v>0</v>
      </c>
      <c r="R580" t="s">
        <v>1383</v>
      </c>
      <c r="S580">
        <v>0</v>
      </c>
      <c r="V580" s="43">
        <f t="shared" si="9"/>
        <v>0</v>
      </c>
    </row>
    <row r="581" spans="1:22" x14ac:dyDescent="0.3">
      <c r="A581">
        <v>2024</v>
      </c>
      <c r="B581">
        <v>13196</v>
      </c>
      <c r="C581" t="s">
        <v>3159</v>
      </c>
      <c r="D581" s="42">
        <v>45583</v>
      </c>
      <c r="E581" t="s">
        <v>3160</v>
      </c>
      <c r="F581">
        <v>217</v>
      </c>
      <c r="G581" t="s">
        <v>3821</v>
      </c>
      <c r="H581">
        <v>43500</v>
      </c>
      <c r="I581">
        <v>200</v>
      </c>
      <c r="J581">
        <v>662</v>
      </c>
      <c r="K581">
        <v>53940</v>
      </c>
      <c r="L581">
        <v>200</v>
      </c>
      <c r="M581">
        <v>415111</v>
      </c>
      <c r="N581" t="s">
        <v>3093</v>
      </c>
      <c r="Q581" s="43">
        <v>0</v>
      </c>
      <c r="S581">
        <v>1</v>
      </c>
      <c r="V581" s="43">
        <f t="shared" si="9"/>
        <v>0</v>
      </c>
    </row>
    <row r="582" spans="1:22" x14ac:dyDescent="0.3">
      <c r="A582">
        <v>2024</v>
      </c>
      <c r="B582">
        <v>13196</v>
      </c>
      <c r="C582" t="s">
        <v>3159</v>
      </c>
      <c r="D582" s="42">
        <v>45580</v>
      </c>
      <c r="E582" t="s">
        <v>3160</v>
      </c>
      <c r="F582">
        <v>217</v>
      </c>
      <c r="G582" t="s">
        <v>3822</v>
      </c>
      <c r="H582">
        <v>43500</v>
      </c>
      <c r="I582">
        <v>3480</v>
      </c>
      <c r="J582">
        <v>799</v>
      </c>
      <c r="K582">
        <v>53940</v>
      </c>
      <c r="L582">
        <v>3480</v>
      </c>
      <c r="M582">
        <v>436222</v>
      </c>
      <c r="N582" t="s">
        <v>3093</v>
      </c>
      <c r="P582" t="s">
        <v>459</v>
      </c>
      <c r="Q582" s="43">
        <v>0</v>
      </c>
      <c r="R582" t="s">
        <v>3164</v>
      </c>
      <c r="S582">
        <v>0</v>
      </c>
      <c r="V582" s="43">
        <f t="shared" si="9"/>
        <v>0</v>
      </c>
    </row>
    <row r="583" spans="1:22" x14ac:dyDescent="0.3">
      <c r="A583">
        <v>2024</v>
      </c>
      <c r="B583">
        <v>13196</v>
      </c>
      <c r="C583" t="s">
        <v>3159</v>
      </c>
      <c r="D583" s="42">
        <v>45580</v>
      </c>
      <c r="E583" t="s">
        <v>3160</v>
      </c>
      <c r="F583">
        <v>217</v>
      </c>
      <c r="G583" t="s">
        <v>3823</v>
      </c>
      <c r="H583">
        <v>43500</v>
      </c>
      <c r="I583">
        <v>2630</v>
      </c>
      <c r="J583">
        <v>886</v>
      </c>
      <c r="K583">
        <v>53940</v>
      </c>
      <c r="L583">
        <v>2630</v>
      </c>
      <c r="M583">
        <v>436222</v>
      </c>
      <c r="N583" t="s">
        <v>3093</v>
      </c>
      <c r="P583" t="s">
        <v>294</v>
      </c>
      <c r="Q583" s="43">
        <v>0</v>
      </c>
      <c r="R583" t="s">
        <v>3164</v>
      </c>
      <c r="S583">
        <v>0</v>
      </c>
      <c r="V583" s="43">
        <f t="shared" si="9"/>
        <v>0</v>
      </c>
    </row>
    <row r="584" spans="1:22" x14ac:dyDescent="0.3">
      <c r="A584">
        <v>2024</v>
      </c>
      <c r="B584">
        <v>13196</v>
      </c>
      <c r="C584" t="s">
        <v>3159</v>
      </c>
      <c r="D584" s="42">
        <v>45579</v>
      </c>
      <c r="E584" t="s">
        <v>3160</v>
      </c>
      <c r="F584">
        <v>217</v>
      </c>
      <c r="G584" t="s">
        <v>3824</v>
      </c>
      <c r="H584">
        <v>43500</v>
      </c>
      <c r="I584">
        <v>9261.2000000000007</v>
      </c>
      <c r="J584">
        <v>900</v>
      </c>
      <c r="K584">
        <v>51300</v>
      </c>
      <c r="L584">
        <v>9261.2000000000007</v>
      </c>
      <c r="M584">
        <v>443111</v>
      </c>
      <c r="N584" t="s">
        <v>3093</v>
      </c>
      <c r="P584" t="s">
        <v>690</v>
      </c>
      <c r="Q584" s="43">
        <v>0</v>
      </c>
      <c r="R584" t="s">
        <v>3272</v>
      </c>
      <c r="S584">
        <v>0</v>
      </c>
      <c r="V584" s="43">
        <f t="shared" si="9"/>
        <v>0</v>
      </c>
    </row>
    <row r="585" spans="1:22" x14ac:dyDescent="0.3">
      <c r="A585">
        <v>2024</v>
      </c>
      <c r="B585">
        <v>13196</v>
      </c>
      <c r="C585" t="s">
        <v>3159</v>
      </c>
      <c r="D585" s="42">
        <v>45583</v>
      </c>
      <c r="E585" t="s">
        <v>3160</v>
      </c>
      <c r="F585">
        <v>217</v>
      </c>
      <c r="G585" t="s">
        <v>3825</v>
      </c>
      <c r="H585">
        <v>43500</v>
      </c>
      <c r="I585">
        <v>6480</v>
      </c>
      <c r="J585">
        <v>944</v>
      </c>
      <c r="K585">
        <v>53940</v>
      </c>
      <c r="L585">
        <v>6480</v>
      </c>
      <c r="M585">
        <v>436222</v>
      </c>
      <c r="N585" t="s">
        <v>3093</v>
      </c>
      <c r="P585" t="s">
        <v>166</v>
      </c>
      <c r="Q585" s="43">
        <v>0</v>
      </c>
      <c r="R585" t="s">
        <v>3164</v>
      </c>
      <c r="S585">
        <v>0</v>
      </c>
      <c r="V585" s="43">
        <f t="shared" si="9"/>
        <v>0</v>
      </c>
    </row>
    <row r="586" spans="1:22" x14ac:dyDescent="0.3">
      <c r="A586">
        <v>2024</v>
      </c>
      <c r="B586">
        <v>13196</v>
      </c>
      <c r="C586" t="s">
        <v>3159</v>
      </c>
      <c r="D586" s="42">
        <v>45593</v>
      </c>
      <c r="E586" t="s">
        <v>3160</v>
      </c>
      <c r="F586">
        <v>217</v>
      </c>
      <c r="G586" t="s">
        <v>3826</v>
      </c>
      <c r="H586">
        <v>43500</v>
      </c>
      <c r="I586">
        <v>6292</v>
      </c>
      <c r="J586">
        <v>935</v>
      </c>
      <c r="K586">
        <v>53940</v>
      </c>
      <c r="L586">
        <v>6292</v>
      </c>
      <c r="M586">
        <v>436222</v>
      </c>
      <c r="N586" t="s">
        <v>3093</v>
      </c>
      <c r="P586" t="s">
        <v>150</v>
      </c>
      <c r="Q586" s="43">
        <v>0</v>
      </c>
      <c r="R586" t="s">
        <v>3164</v>
      </c>
      <c r="S586">
        <v>0</v>
      </c>
      <c r="V586" s="43">
        <f t="shared" si="9"/>
        <v>0</v>
      </c>
    </row>
    <row r="587" spans="1:22" x14ac:dyDescent="0.3">
      <c r="A587">
        <v>2024</v>
      </c>
      <c r="B587">
        <v>13196</v>
      </c>
      <c r="C587" t="s">
        <v>3159</v>
      </c>
      <c r="D587" s="42">
        <v>45588</v>
      </c>
      <c r="E587" t="s">
        <v>3160</v>
      </c>
      <c r="F587">
        <v>217</v>
      </c>
      <c r="G587" t="s">
        <v>3827</v>
      </c>
      <c r="H587">
        <v>43500</v>
      </c>
      <c r="I587">
        <v>4070</v>
      </c>
      <c r="J587">
        <v>780</v>
      </c>
      <c r="K587">
        <v>53940</v>
      </c>
      <c r="L587">
        <v>4070</v>
      </c>
      <c r="M587">
        <v>437111</v>
      </c>
      <c r="N587" t="s">
        <v>3093</v>
      </c>
      <c r="P587" t="s">
        <v>3828</v>
      </c>
      <c r="Q587" s="43">
        <v>0</v>
      </c>
      <c r="R587" t="s">
        <v>3164</v>
      </c>
      <c r="S587">
        <v>0</v>
      </c>
      <c r="V587" s="43">
        <f t="shared" si="9"/>
        <v>0</v>
      </c>
    </row>
    <row r="588" spans="1:22" x14ac:dyDescent="0.3">
      <c r="A588">
        <v>2024</v>
      </c>
      <c r="B588">
        <v>13196</v>
      </c>
      <c r="C588" t="s">
        <v>3159</v>
      </c>
      <c r="D588" s="42">
        <v>45588</v>
      </c>
      <c r="E588" t="s">
        <v>3160</v>
      </c>
      <c r="F588">
        <v>217</v>
      </c>
      <c r="G588" t="s">
        <v>3829</v>
      </c>
      <c r="H588">
        <v>43500</v>
      </c>
      <c r="I588">
        <v>2560</v>
      </c>
      <c r="J588">
        <v>790</v>
      </c>
      <c r="K588">
        <v>53940</v>
      </c>
      <c r="L588">
        <v>2560</v>
      </c>
      <c r="M588">
        <v>437111</v>
      </c>
      <c r="N588" t="s">
        <v>3093</v>
      </c>
      <c r="P588" t="s">
        <v>270</v>
      </c>
      <c r="Q588" s="43">
        <v>0</v>
      </c>
      <c r="R588" t="s">
        <v>3164</v>
      </c>
      <c r="S588">
        <v>0</v>
      </c>
      <c r="V588" s="43">
        <f t="shared" si="9"/>
        <v>0</v>
      </c>
    </row>
    <row r="589" spans="1:22" x14ac:dyDescent="0.3">
      <c r="A589">
        <v>2024</v>
      </c>
      <c r="B589">
        <v>13196</v>
      </c>
      <c r="C589" t="s">
        <v>3159</v>
      </c>
      <c r="D589" s="42">
        <v>45579</v>
      </c>
      <c r="E589" t="s">
        <v>3160</v>
      </c>
      <c r="F589">
        <v>217</v>
      </c>
      <c r="G589" t="s">
        <v>3830</v>
      </c>
      <c r="H589">
        <v>43500</v>
      </c>
      <c r="I589">
        <v>2068</v>
      </c>
      <c r="J589">
        <v>0</v>
      </c>
      <c r="K589">
        <v>51210</v>
      </c>
      <c r="L589">
        <v>2068</v>
      </c>
      <c r="M589">
        <v>437222</v>
      </c>
      <c r="N589" t="s">
        <v>3093</v>
      </c>
      <c r="Q589" s="43">
        <v>0</v>
      </c>
      <c r="S589">
        <v>1</v>
      </c>
      <c r="V589" s="43">
        <f t="shared" si="9"/>
        <v>0</v>
      </c>
    </row>
    <row r="590" spans="1:22" x14ac:dyDescent="0.3">
      <c r="A590">
        <v>2024</v>
      </c>
      <c r="B590">
        <v>1576</v>
      </c>
      <c r="C590" t="s">
        <v>3110</v>
      </c>
      <c r="D590" s="42">
        <v>45580</v>
      </c>
      <c r="E590" t="s">
        <v>3160</v>
      </c>
      <c r="F590">
        <v>218</v>
      </c>
      <c r="G590" t="s">
        <v>3831</v>
      </c>
      <c r="H590">
        <v>43500</v>
      </c>
      <c r="I590">
        <v>3510</v>
      </c>
      <c r="J590">
        <v>0</v>
      </c>
      <c r="K590">
        <v>53210</v>
      </c>
      <c r="L590">
        <v>3510</v>
      </c>
      <c r="M590">
        <v>437111</v>
      </c>
      <c r="N590" t="s">
        <v>3093</v>
      </c>
      <c r="P590" t="s">
        <v>940</v>
      </c>
      <c r="Q590" s="43">
        <v>0</v>
      </c>
      <c r="R590" t="s">
        <v>3193</v>
      </c>
      <c r="S590">
        <v>0</v>
      </c>
      <c r="V590" s="43">
        <f t="shared" si="9"/>
        <v>0</v>
      </c>
    </row>
    <row r="591" spans="1:22" x14ac:dyDescent="0.3">
      <c r="A591">
        <v>2024</v>
      </c>
      <c r="B591">
        <v>12002</v>
      </c>
      <c r="C591" t="s">
        <v>3182</v>
      </c>
      <c r="D591" s="42">
        <v>45582</v>
      </c>
      <c r="E591" t="s">
        <v>3160</v>
      </c>
      <c r="F591">
        <v>218</v>
      </c>
      <c r="G591" t="s">
        <v>3832</v>
      </c>
      <c r="H591">
        <v>43500</v>
      </c>
      <c r="I591">
        <v>4500</v>
      </c>
      <c r="J591">
        <v>0</v>
      </c>
      <c r="K591">
        <v>53950</v>
      </c>
      <c r="L591">
        <v>4500</v>
      </c>
      <c r="M591">
        <v>436222</v>
      </c>
      <c r="N591" t="s">
        <v>3093</v>
      </c>
      <c r="P591" t="s">
        <v>379</v>
      </c>
      <c r="Q591" s="43">
        <v>0</v>
      </c>
      <c r="R591" t="s">
        <v>3109</v>
      </c>
      <c r="S591">
        <v>0</v>
      </c>
      <c r="V591" s="43">
        <f t="shared" si="9"/>
        <v>0</v>
      </c>
    </row>
    <row r="592" spans="1:22" x14ac:dyDescent="0.3">
      <c r="A592">
        <v>2024</v>
      </c>
      <c r="B592">
        <v>1576</v>
      </c>
      <c r="C592" t="s">
        <v>3110</v>
      </c>
      <c r="D592" s="42">
        <v>45575</v>
      </c>
      <c r="E592" t="s">
        <v>3160</v>
      </c>
      <c r="F592">
        <v>218</v>
      </c>
      <c r="G592" t="s">
        <v>3833</v>
      </c>
      <c r="H592">
        <v>43500</v>
      </c>
      <c r="I592">
        <v>7170</v>
      </c>
      <c r="J592">
        <v>0</v>
      </c>
      <c r="K592">
        <v>53210</v>
      </c>
      <c r="L592">
        <v>7170</v>
      </c>
      <c r="M592">
        <v>707001</v>
      </c>
      <c r="N592" t="s">
        <v>3093</v>
      </c>
      <c r="P592" t="s">
        <v>572</v>
      </c>
      <c r="Q592" s="43">
        <v>0</v>
      </c>
      <c r="R592" t="s">
        <v>3193</v>
      </c>
      <c r="S592">
        <v>0</v>
      </c>
      <c r="V592" s="43">
        <f t="shared" si="9"/>
        <v>0</v>
      </c>
    </row>
    <row r="593" spans="1:22" x14ac:dyDescent="0.3">
      <c r="A593">
        <v>2024</v>
      </c>
      <c r="B593">
        <v>18724</v>
      </c>
      <c r="C593" t="s">
        <v>3834</v>
      </c>
      <c r="D593" s="42">
        <v>45588</v>
      </c>
      <c r="E593" t="s">
        <v>3160</v>
      </c>
      <c r="F593">
        <v>218</v>
      </c>
      <c r="G593" t="s">
        <v>3835</v>
      </c>
      <c r="H593">
        <v>43500</v>
      </c>
      <c r="I593">
        <v>6000</v>
      </c>
      <c r="J593">
        <v>0</v>
      </c>
      <c r="K593">
        <v>53950</v>
      </c>
      <c r="L593">
        <v>6000</v>
      </c>
      <c r="M593">
        <v>436222</v>
      </c>
      <c r="N593" t="s">
        <v>3093</v>
      </c>
      <c r="P593" t="s">
        <v>429</v>
      </c>
      <c r="Q593" s="43">
        <v>0</v>
      </c>
      <c r="R593" t="s">
        <v>3109</v>
      </c>
      <c r="S593">
        <v>0</v>
      </c>
      <c r="V593" s="43">
        <f t="shared" si="9"/>
        <v>0</v>
      </c>
    </row>
    <row r="594" spans="1:22" x14ac:dyDescent="0.3">
      <c r="A594">
        <v>2024</v>
      </c>
      <c r="B594">
        <v>14927</v>
      </c>
      <c r="C594" t="s">
        <v>3185</v>
      </c>
      <c r="D594" s="42">
        <v>45590</v>
      </c>
      <c r="E594" t="s">
        <v>3160</v>
      </c>
      <c r="F594">
        <v>218</v>
      </c>
      <c r="G594" t="s">
        <v>3836</v>
      </c>
      <c r="H594">
        <v>43500</v>
      </c>
      <c r="I594">
        <v>9400</v>
      </c>
      <c r="J594">
        <v>900</v>
      </c>
      <c r="K594">
        <v>53940</v>
      </c>
      <c r="L594">
        <v>9400</v>
      </c>
      <c r="M594">
        <v>209001</v>
      </c>
      <c r="N594" t="s">
        <v>3093</v>
      </c>
      <c r="P594" t="s">
        <v>398</v>
      </c>
      <c r="Q594" s="43">
        <v>0</v>
      </c>
      <c r="R594" t="s">
        <v>3164</v>
      </c>
      <c r="S594">
        <v>0</v>
      </c>
      <c r="V594" s="43">
        <f t="shared" si="9"/>
        <v>0</v>
      </c>
    </row>
    <row r="595" spans="1:22" x14ac:dyDescent="0.3">
      <c r="A595">
        <v>2024</v>
      </c>
      <c r="B595">
        <v>17683</v>
      </c>
      <c r="C595" t="s">
        <v>3172</v>
      </c>
      <c r="D595" s="42">
        <v>45586</v>
      </c>
      <c r="E595" t="s">
        <v>3160</v>
      </c>
      <c r="F595">
        <v>218</v>
      </c>
      <c r="G595" t="s">
        <v>3837</v>
      </c>
      <c r="H595">
        <v>43500</v>
      </c>
      <c r="I595">
        <v>13416</v>
      </c>
      <c r="J595">
        <v>0</v>
      </c>
      <c r="K595">
        <v>53950</v>
      </c>
      <c r="L595">
        <v>13416</v>
      </c>
      <c r="M595">
        <v>436222</v>
      </c>
      <c r="N595" t="s">
        <v>3093</v>
      </c>
      <c r="P595" t="s">
        <v>410</v>
      </c>
      <c r="Q595" s="43">
        <v>0</v>
      </c>
      <c r="R595" t="s">
        <v>3109</v>
      </c>
      <c r="S595">
        <v>0</v>
      </c>
      <c r="V595" s="43">
        <f t="shared" si="9"/>
        <v>0</v>
      </c>
    </row>
    <row r="596" spans="1:22" x14ac:dyDescent="0.3">
      <c r="A596">
        <v>2024</v>
      </c>
      <c r="B596">
        <v>17683</v>
      </c>
      <c r="C596" t="s">
        <v>3172</v>
      </c>
      <c r="D596" s="42">
        <v>45586</v>
      </c>
      <c r="E596" t="s">
        <v>3160</v>
      </c>
      <c r="F596">
        <v>218</v>
      </c>
      <c r="G596" t="s">
        <v>3838</v>
      </c>
      <c r="H596">
        <v>43500</v>
      </c>
      <c r="I596">
        <v>18416</v>
      </c>
      <c r="J596">
        <v>0</v>
      </c>
      <c r="K596">
        <v>53950</v>
      </c>
      <c r="L596">
        <v>18416</v>
      </c>
      <c r="M596">
        <v>413111</v>
      </c>
      <c r="N596" t="s">
        <v>3093</v>
      </c>
      <c r="P596" t="s">
        <v>402</v>
      </c>
      <c r="Q596" s="43">
        <v>0</v>
      </c>
      <c r="R596" t="s">
        <v>3109</v>
      </c>
      <c r="S596">
        <v>0</v>
      </c>
      <c r="V596" s="43">
        <f t="shared" si="9"/>
        <v>0</v>
      </c>
    </row>
    <row r="597" spans="1:22" x14ac:dyDescent="0.3">
      <c r="A597">
        <v>2024</v>
      </c>
      <c r="B597">
        <v>17683</v>
      </c>
      <c r="C597" t="s">
        <v>3172</v>
      </c>
      <c r="D597" s="42">
        <v>45587</v>
      </c>
      <c r="E597" t="s">
        <v>3160</v>
      </c>
      <c r="F597">
        <v>218</v>
      </c>
      <c r="G597" t="s">
        <v>3839</v>
      </c>
      <c r="H597">
        <v>43500</v>
      </c>
      <c r="I597">
        <v>10501</v>
      </c>
      <c r="J597">
        <v>0</v>
      </c>
      <c r="K597">
        <v>53950</v>
      </c>
      <c r="L597">
        <v>10501</v>
      </c>
      <c r="M597">
        <v>437111</v>
      </c>
      <c r="N597" t="s">
        <v>3093</v>
      </c>
      <c r="P597" t="s">
        <v>270</v>
      </c>
      <c r="Q597" s="43">
        <v>0</v>
      </c>
      <c r="R597" t="s">
        <v>3109</v>
      </c>
      <c r="S597">
        <v>0</v>
      </c>
      <c r="V597" s="43">
        <f t="shared" si="9"/>
        <v>0</v>
      </c>
    </row>
    <row r="598" spans="1:22" x14ac:dyDescent="0.3">
      <c r="A598">
        <v>2024</v>
      </c>
      <c r="B598">
        <v>17683</v>
      </c>
      <c r="C598" t="s">
        <v>3172</v>
      </c>
      <c r="D598" s="42">
        <v>45588</v>
      </c>
      <c r="E598" t="s">
        <v>3160</v>
      </c>
      <c r="F598">
        <v>218</v>
      </c>
      <c r="G598" t="s">
        <v>3840</v>
      </c>
      <c r="H598">
        <v>43500</v>
      </c>
      <c r="I598">
        <v>5501</v>
      </c>
      <c r="J598">
        <v>0</v>
      </c>
      <c r="K598">
        <v>53950</v>
      </c>
      <c r="L598">
        <v>5501</v>
      </c>
      <c r="M598">
        <v>436222</v>
      </c>
      <c r="N598" t="s">
        <v>3093</v>
      </c>
      <c r="P598" t="s">
        <v>156</v>
      </c>
      <c r="Q598" s="43">
        <v>0</v>
      </c>
      <c r="R598" t="s">
        <v>3109</v>
      </c>
      <c r="S598">
        <v>0</v>
      </c>
      <c r="V598" s="43">
        <f t="shared" si="9"/>
        <v>0</v>
      </c>
    </row>
    <row r="599" spans="1:22" x14ac:dyDescent="0.3">
      <c r="A599">
        <v>2024</v>
      </c>
      <c r="B599">
        <v>17683</v>
      </c>
      <c r="C599" t="s">
        <v>3172</v>
      </c>
      <c r="D599" s="42">
        <v>45589</v>
      </c>
      <c r="E599" t="s">
        <v>3160</v>
      </c>
      <c r="F599">
        <v>218</v>
      </c>
      <c r="G599" t="s">
        <v>3841</v>
      </c>
      <c r="H599">
        <v>43500</v>
      </c>
      <c r="I599">
        <v>18416</v>
      </c>
      <c r="J599">
        <v>0</v>
      </c>
      <c r="K599">
        <v>53950</v>
      </c>
      <c r="L599">
        <v>18416</v>
      </c>
      <c r="M599">
        <v>436222</v>
      </c>
      <c r="N599" t="s">
        <v>3093</v>
      </c>
      <c r="P599" t="s">
        <v>383</v>
      </c>
      <c r="Q599" s="43">
        <v>0</v>
      </c>
      <c r="R599" t="s">
        <v>3109</v>
      </c>
      <c r="S599">
        <v>0</v>
      </c>
      <c r="V599" s="43">
        <f t="shared" si="9"/>
        <v>0</v>
      </c>
    </row>
    <row r="600" spans="1:22" x14ac:dyDescent="0.3">
      <c r="A600">
        <v>2024</v>
      </c>
      <c r="B600">
        <v>17683</v>
      </c>
      <c r="C600" t="s">
        <v>3172</v>
      </c>
      <c r="D600" s="42">
        <v>45589</v>
      </c>
      <c r="E600" t="s">
        <v>3160</v>
      </c>
      <c r="F600">
        <v>218</v>
      </c>
      <c r="G600" t="s">
        <v>3842</v>
      </c>
      <c r="H600">
        <v>43500</v>
      </c>
      <c r="I600">
        <v>13416</v>
      </c>
      <c r="J600">
        <v>0</v>
      </c>
      <c r="K600">
        <v>53950</v>
      </c>
      <c r="L600">
        <v>13416</v>
      </c>
      <c r="M600">
        <v>436222</v>
      </c>
      <c r="N600" t="s">
        <v>3093</v>
      </c>
      <c r="P600" t="s">
        <v>379</v>
      </c>
      <c r="Q600" s="43">
        <v>0</v>
      </c>
      <c r="R600" t="s">
        <v>3109</v>
      </c>
      <c r="S600">
        <v>0</v>
      </c>
      <c r="V600" s="43">
        <f t="shared" si="9"/>
        <v>0</v>
      </c>
    </row>
    <row r="601" spans="1:22" x14ac:dyDescent="0.3">
      <c r="A601">
        <v>2024</v>
      </c>
      <c r="B601">
        <v>17683</v>
      </c>
      <c r="C601" t="s">
        <v>3172</v>
      </c>
      <c r="D601" s="42">
        <v>45589</v>
      </c>
      <c r="E601" t="s">
        <v>3160</v>
      </c>
      <c r="F601">
        <v>218</v>
      </c>
      <c r="G601" t="s">
        <v>3843</v>
      </c>
      <c r="H601">
        <v>43500</v>
      </c>
      <c r="I601">
        <v>13416</v>
      </c>
      <c r="J601">
        <v>0</v>
      </c>
      <c r="K601">
        <v>53950</v>
      </c>
      <c r="L601">
        <v>13416</v>
      </c>
      <c r="M601">
        <v>436222</v>
      </c>
      <c r="N601" t="s">
        <v>3093</v>
      </c>
      <c r="P601" t="s">
        <v>410</v>
      </c>
      <c r="Q601" s="43">
        <v>0</v>
      </c>
      <c r="R601" t="s">
        <v>3109</v>
      </c>
      <c r="S601">
        <v>0</v>
      </c>
      <c r="V601" s="43">
        <f t="shared" si="9"/>
        <v>0</v>
      </c>
    </row>
    <row r="602" spans="1:22" x14ac:dyDescent="0.3">
      <c r="A602">
        <v>2024</v>
      </c>
      <c r="B602">
        <v>17683</v>
      </c>
      <c r="C602" t="s">
        <v>3172</v>
      </c>
      <c r="D602" s="42">
        <v>45590</v>
      </c>
      <c r="E602" t="s">
        <v>3160</v>
      </c>
      <c r="F602">
        <v>218</v>
      </c>
      <c r="G602" t="s">
        <v>3844</v>
      </c>
      <c r="H602">
        <v>43500</v>
      </c>
      <c r="I602">
        <v>10501</v>
      </c>
      <c r="J602">
        <v>0</v>
      </c>
      <c r="K602">
        <v>53950</v>
      </c>
      <c r="L602">
        <v>10501</v>
      </c>
      <c r="M602">
        <v>437111</v>
      </c>
      <c r="N602" t="s">
        <v>3093</v>
      </c>
      <c r="P602" t="s">
        <v>153</v>
      </c>
      <c r="Q602" s="43">
        <v>0</v>
      </c>
      <c r="R602" t="s">
        <v>3109</v>
      </c>
      <c r="S602">
        <v>0</v>
      </c>
      <c r="V602" s="43">
        <f t="shared" si="9"/>
        <v>0</v>
      </c>
    </row>
    <row r="603" spans="1:22" x14ac:dyDescent="0.3">
      <c r="A603">
        <v>2024</v>
      </c>
      <c r="B603">
        <v>17683</v>
      </c>
      <c r="C603" t="s">
        <v>3172</v>
      </c>
      <c r="D603" s="42">
        <v>45590</v>
      </c>
      <c r="E603" t="s">
        <v>3160</v>
      </c>
      <c r="F603">
        <v>218</v>
      </c>
      <c r="G603" t="s">
        <v>3845</v>
      </c>
      <c r="H603">
        <v>43500</v>
      </c>
      <c r="I603">
        <v>16496</v>
      </c>
      <c r="J603">
        <v>0</v>
      </c>
      <c r="K603">
        <v>53950</v>
      </c>
      <c r="L603">
        <v>16496</v>
      </c>
      <c r="M603">
        <v>441111</v>
      </c>
      <c r="N603" t="s">
        <v>3093</v>
      </c>
      <c r="P603" t="s">
        <v>171</v>
      </c>
      <c r="Q603" s="43">
        <v>0</v>
      </c>
      <c r="R603" t="s">
        <v>3109</v>
      </c>
      <c r="S603">
        <v>0</v>
      </c>
      <c r="V603" s="43">
        <f t="shared" si="9"/>
        <v>0</v>
      </c>
    </row>
    <row r="604" spans="1:22" x14ac:dyDescent="0.3">
      <c r="A604">
        <v>2024</v>
      </c>
      <c r="B604">
        <v>14927</v>
      </c>
      <c r="C604" t="s">
        <v>3185</v>
      </c>
      <c r="D604" s="42">
        <v>45594</v>
      </c>
      <c r="E604" t="s">
        <v>3160</v>
      </c>
      <c r="F604">
        <v>218</v>
      </c>
      <c r="G604" t="s">
        <v>3846</v>
      </c>
      <c r="H604">
        <v>43500</v>
      </c>
      <c r="I604">
        <v>9400</v>
      </c>
      <c r="J604">
        <v>900</v>
      </c>
      <c r="K604">
        <v>53940</v>
      </c>
      <c r="L604">
        <v>9400</v>
      </c>
      <c r="M604">
        <v>411111</v>
      </c>
      <c r="N604" t="s">
        <v>3093</v>
      </c>
      <c r="P604" t="s">
        <v>53</v>
      </c>
      <c r="Q604" s="43">
        <v>0</v>
      </c>
      <c r="R604" t="s">
        <v>3164</v>
      </c>
      <c r="S604">
        <v>0</v>
      </c>
      <c r="V604" s="43">
        <f t="shared" si="9"/>
        <v>0</v>
      </c>
    </row>
    <row r="605" spans="1:22" x14ac:dyDescent="0.3">
      <c r="A605">
        <v>2024</v>
      </c>
      <c r="B605">
        <v>1576</v>
      </c>
      <c r="C605" t="s">
        <v>3110</v>
      </c>
      <c r="D605" s="42">
        <v>45586</v>
      </c>
      <c r="E605" t="s">
        <v>3160</v>
      </c>
      <c r="F605">
        <v>218</v>
      </c>
      <c r="G605" t="s">
        <v>3847</v>
      </c>
      <c r="H605">
        <v>43500</v>
      </c>
      <c r="I605">
        <v>27571.01</v>
      </c>
      <c r="J605">
        <v>0</v>
      </c>
      <c r="K605">
        <v>51460</v>
      </c>
      <c r="L605">
        <v>27571.01</v>
      </c>
      <c r="M605">
        <v>417111</v>
      </c>
      <c r="N605" t="s">
        <v>3093</v>
      </c>
      <c r="O605">
        <v>4</v>
      </c>
      <c r="P605" t="s">
        <v>364</v>
      </c>
      <c r="Q605" s="43">
        <v>0</v>
      </c>
      <c r="R605" t="s">
        <v>3112</v>
      </c>
      <c r="S605">
        <v>0</v>
      </c>
      <c r="V605" s="43">
        <f t="shared" si="9"/>
        <v>0</v>
      </c>
    </row>
    <row r="606" spans="1:22" x14ac:dyDescent="0.3">
      <c r="A606">
        <v>2024</v>
      </c>
      <c r="B606">
        <v>17230</v>
      </c>
      <c r="C606" t="s">
        <v>3306</v>
      </c>
      <c r="D606" s="42">
        <v>45581</v>
      </c>
      <c r="E606" t="s">
        <v>3160</v>
      </c>
      <c r="F606">
        <v>218</v>
      </c>
      <c r="G606" t="s">
        <v>3848</v>
      </c>
      <c r="H606">
        <v>43500</v>
      </c>
      <c r="I606">
        <v>94603</v>
      </c>
      <c r="J606">
        <v>0</v>
      </c>
      <c r="K606">
        <v>53210</v>
      </c>
      <c r="L606">
        <v>78835.83</v>
      </c>
      <c r="M606">
        <v>437111</v>
      </c>
      <c r="N606" t="s">
        <v>3093</v>
      </c>
      <c r="P606" t="s">
        <v>429</v>
      </c>
      <c r="Q606" s="43">
        <v>100200</v>
      </c>
      <c r="R606" t="s">
        <v>3126</v>
      </c>
      <c r="S606">
        <v>0</v>
      </c>
      <c r="V606" s="43">
        <f t="shared" si="9"/>
        <v>100200</v>
      </c>
    </row>
    <row r="607" spans="1:22" x14ac:dyDescent="0.3">
      <c r="A607">
        <v>2024</v>
      </c>
      <c r="B607">
        <v>1576</v>
      </c>
      <c r="C607" t="s">
        <v>3110</v>
      </c>
      <c r="D607" s="42">
        <v>45582</v>
      </c>
      <c r="E607" t="s">
        <v>3160</v>
      </c>
      <c r="F607">
        <v>218</v>
      </c>
      <c r="G607" t="s">
        <v>3849</v>
      </c>
      <c r="H607">
        <v>43500</v>
      </c>
      <c r="I607">
        <v>2850</v>
      </c>
      <c r="J607">
        <v>0</v>
      </c>
      <c r="K607">
        <v>53210</v>
      </c>
      <c r="L607">
        <v>2850</v>
      </c>
      <c r="M607">
        <v>436222</v>
      </c>
      <c r="N607" t="s">
        <v>3093</v>
      </c>
      <c r="P607" t="s">
        <v>150</v>
      </c>
      <c r="Q607" s="43">
        <v>0</v>
      </c>
      <c r="R607" t="s">
        <v>3193</v>
      </c>
      <c r="S607">
        <v>0</v>
      </c>
      <c r="V607" s="43">
        <f t="shared" si="9"/>
        <v>0</v>
      </c>
    </row>
    <row r="608" spans="1:22" x14ac:dyDescent="0.3">
      <c r="A608">
        <v>2024</v>
      </c>
      <c r="B608">
        <v>18313</v>
      </c>
      <c r="C608" t="s">
        <v>3850</v>
      </c>
      <c r="D608" s="42">
        <v>45593</v>
      </c>
      <c r="E608" t="s">
        <v>3160</v>
      </c>
      <c r="F608">
        <v>220</v>
      </c>
      <c r="G608" t="s">
        <v>3851</v>
      </c>
      <c r="H608">
        <v>43500</v>
      </c>
      <c r="I608">
        <v>88992</v>
      </c>
      <c r="J608">
        <v>0</v>
      </c>
      <c r="K608">
        <v>53210</v>
      </c>
      <c r="L608">
        <v>74160</v>
      </c>
      <c r="M608">
        <v>436111</v>
      </c>
      <c r="N608" t="s">
        <v>3093</v>
      </c>
      <c r="P608" t="s">
        <v>856</v>
      </c>
      <c r="Q608" s="43">
        <v>0</v>
      </c>
      <c r="R608" t="s">
        <v>1381</v>
      </c>
      <c r="S608">
        <v>0</v>
      </c>
      <c r="V608" s="43">
        <f t="shared" si="9"/>
        <v>0</v>
      </c>
    </row>
    <row r="609" spans="1:22" x14ac:dyDescent="0.3">
      <c r="A609">
        <v>2024</v>
      </c>
      <c r="B609">
        <v>18642</v>
      </c>
      <c r="C609" t="s">
        <v>3662</v>
      </c>
      <c r="D609" s="42">
        <v>45589</v>
      </c>
      <c r="E609" t="s">
        <v>3160</v>
      </c>
      <c r="F609">
        <v>220</v>
      </c>
      <c r="G609" t="s">
        <v>3852</v>
      </c>
      <c r="H609">
        <v>43500</v>
      </c>
      <c r="I609">
        <v>3400</v>
      </c>
      <c r="J609">
        <v>0</v>
      </c>
      <c r="K609">
        <v>53210</v>
      </c>
      <c r="L609">
        <v>3400</v>
      </c>
      <c r="M609">
        <v>437222</v>
      </c>
      <c r="N609" t="s">
        <v>3093</v>
      </c>
      <c r="P609" t="s">
        <v>180</v>
      </c>
      <c r="Q609" s="43">
        <v>0</v>
      </c>
      <c r="R609" t="s">
        <v>1381</v>
      </c>
      <c r="S609">
        <v>0</v>
      </c>
      <c r="V609" s="43">
        <f t="shared" si="9"/>
        <v>0</v>
      </c>
    </row>
    <row r="610" spans="1:22" x14ac:dyDescent="0.3">
      <c r="A610">
        <v>2024</v>
      </c>
      <c r="B610">
        <v>17683</v>
      </c>
      <c r="C610" t="s">
        <v>3172</v>
      </c>
      <c r="D610" s="42">
        <v>45593</v>
      </c>
      <c r="E610" t="s">
        <v>3160</v>
      </c>
      <c r="F610">
        <v>220</v>
      </c>
      <c r="G610" t="s">
        <v>3853</v>
      </c>
      <c r="H610">
        <v>43500</v>
      </c>
      <c r="I610">
        <v>11246</v>
      </c>
      <c r="J610">
        <v>0</v>
      </c>
      <c r="K610">
        <v>53950</v>
      </c>
      <c r="L610">
        <v>11246</v>
      </c>
      <c r="M610">
        <v>437111</v>
      </c>
      <c r="N610" t="s">
        <v>3093</v>
      </c>
      <c r="P610" t="s">
        <v>417</v>
      </c>
      <c r="Q610" s="43">
        <v>0</v>
      </c>
      <c r="R610" t="s">
        <v>3109</v>
      </c>
      <c r="S610">
        <v>0</v>
      </c>
      <c r="V610" s="43">
        <f t="shared" si="9"/>
        <v>0</v>
      </c>
    </row>
    <row r="611" spans="1:22" x14ac:dyDescent="0.3">
      <c r="A611">
        <v>2024</v>
      </c>
      <c r="B611">
        <v>17683</v>
      </c>
      <c r="C611" t="s">
        <v>3172</v>
      </c>
      <c r="D611" s="42">
        <v>45588</v>
      </c>
      <c r="E611" t="s">
        <v>3160</v>
      </c>
      <c r="F611">
        <v>220</v>
      </c>
      <c r="G611" t="s">
        <v>3854</v>
      </c>
      <c r="H611">
        <v>43500</v>
      </c>
      <c r="I611">
        <v>11246</v>
      </c>
      <c r="J611">
        <v>0</v>
      </c>
      <c r="K611">
        <v>53950</v>
      </c>
      <c r="L611">
        <v>11246</v>
      </c>
      <c r="M611">
        <v>437111</v>
      </c>
      <c r="N611" t="s">
        <v>3093</v>
      </c>
      <c r="P611" t="s">
        <v>549</v>
      </c>
      <c r="Q611" s="43">
        <v>0</v>
      </c>
      <c r="R611" t="s">
        <v>3109</v>
      </c>
      <c r="S611">
        <v>0</v>
      </c>
      <c r="V611" s="43">
        <f t="shared" si="9"/>
        <v>0</v>
      </c>
    </row>
    <row r="612" spans="1:22" x14ac:dyDescent="0.3">
      <c r="A612">
        <v>2024</v>
      </c>
      <c r="B612">
        <v>17683</v>
      </c>
      <c r="C612" t="s">
        <v>3172</v>
      </c>
      <c r="D612" s="42">
        <v>45594</v>
      </c>
      <c r="E612" t="s">
        <v>3160</v>
      </c>
      <c r="F612">
        <v>220</v>
      </c>
      <c r="G612" t="s">
        <v>3855</v>
      </c>
      <c r="H612">
        <v>43500</v>
      </c>
      <c r="I612">
        <v>10501</v>
      </c>
      <c r="J612">
        <v>0</v>
      </c>
      <c r="K612">
        <v>53950</v>
      </c>
      <c r="L612">
        <v>10501</v>
      </c>
      <c r="M612">
        <v>437111</v>
      </c>
      <c r="N612" t="s">
        <v>3093</v>
      </c>
      <c r="P612" t="s">
        <v>342</v>
      </c>
      <c r="Q612" s="43">
        <v>0</v>
      </c>
      <c r="R612" t="s">
        <v>3109</v>
      </c>
      <c r="S612">
        <v>0</v>
      </c>
      <c r="V612" s="43">
        <f t="shared" si="9"/>
        <v>0</v>
      </c>
    </row>
    <row r="613" spans="1:22" x14ac:dyDescent="0.3">
      <c r="A613">
        <v>2024</v>
      </c>
      <c r="B613">
        <v>1576</v>
      </c>
      <c r="C613" t="s">
        <v>3110</v>
      </c>
      <c r="D613" s="42">
        <v>45580</v>
      </c>
      <c r="E613" t="s">
        <v>3160</v>
      </c>
      <c r="F613">
        <v>220</v>
      </c>
      <c r="G613" t="s">
        <v>3856</v>
      </c>
      <c r="H613">
        <v>43500</v>
      </c>
      <c r="I613">
        <v>596.52</v>
      </c>
      <c r="J613">
        <v>0</v>
      </c>
      <c r="K613">
        <v>53210</v>
      </c>
      <c r="L613">
        <v>596.52</v>
      </c>
      <c r="M613">
        <v>413111</v>
      </c>
      <c r="N613" t="s">
        <v>3093</v>
      </c>
      <c r="P613" t="s">
        <v>3857</v>
      </c>
      <c r="Q613" s="43">
        <v>0</v>
      </c>
      <c r="R613" t="s">
        <v>1381</v>
      </c>
      <c r="S613">
        <v>0</v>
      </c>
      <c r="V613" s="43">
        <f t="shared" si="9"/>
        <v>0</v>
      </c>
    </row>
    <row r="614" spans="1:22" x14ac:dyDescent="0.3">
      <c r="A614">
        <v>2024</v>
      </c>
      <c r="B614">
        <v>17683</v>
      </c>
      <c r="C614" t="s">
        <v>3172</v>
      </c>
      <c r="D614" s="42">
        <v>45593</v>
      </c>
      <c r="E614" t="s">
        <v>3160</v>
      </c>
      <c r="F614">
        <v>222</v>
      </c>
      <c r="G614" t="s">
        <v>3858</v>
      </c>
      <c r="H614">
        <v>43500</v>
      </c>
      <c r="I614">
        <v>13416</v>
      </c>
      <c r="J614">
        <v>0</v>
      </c>
      <c r="K614">
        <v>53950</v>
      </c>
      <c r="L614">
        <v>13416</v>
      </c>
      <c r="M614">
        <v>436222</v>
      </c>
      <c r="N614" t="s">
        <v>3093</v>
      </c>
      <c r="P614" t="s">
        <v>459</v>
      </c>
      <c r="Q614" s="43">
        <v>0</v>
      </c>
      <c r="R614" t="s">
        <v>3109</v>
      </c>
      <c r="S614">
        <v>0</v>
      </c>
      <c r="V614" s="43">
        <f t="shared" si="9"/>
        <v>0</v>
      </c>
    </row>
    <row r="615" spans="1:22" x14ac:dyDescent="0.3">
      <c r="A615">
        <v>2024</v>
      </c>
      <c r="B615">
        <v>13196</v>
      </c>
      <c r="C615" t="s">
        <v>3159</v>
      </c>
      <c r="D615" s="42">
        <v>45589</v>
      </c>
      <c r="E615" t="s">
        <v>3160</v>
      </c>
      <c r="F615">
        <v>223</v>
      </c>
      <c r="G615" t="s">
        <v>3859</v>
      </c>
      <c r="H615">
        <v>43500</v>
      </c>
      <c r="I615">
        <v>3000</v>
      </c>
      <c r="J615">
        <v>992</v>
      </c>
      <c r="K615">
        <v>53940</v>
      </c>
      <c r="L615">
        <v>3000</v>
      </c>
      <c r="M615">
        <v>436222</v>
      </c>
      <c r="N615" t="s">
        <v>3093</v>
      </c>
      <c r="P615" t="s">
        <v>215</v>
      </c>
      <c r="Q615" s="43">
        <v>0</v>
      </c>
      <c r="R615" t="s">
        <v>3164</v>
      </c>
      <c r="S615">
        <v>0</v>
      </c>
      <c r="V615" s="43">
        <f t="shared" si="9"/>
        <v>0</v>
      </c>
    </row>
    <row r="616" spans="1:22" x14ac:dyDescent="0.3">
      <c r="A616">
        <v>2024</v>
      </c>
      <c r="B616">
        <v>13196</v>
      </c>
      <c r="C616" t="s">
        <v>3159</v>
      </c>
      <c r="D616" s="42">
        <v>45583</v>
      </c>
      <c r="E616" t="s">
        <v>3160</v>
      </c>
      <c r="F616">
        <v>223</v>
      </c>
      <c r="G616" t="s">
        <v>3860</v>
      </c>
      <c r="H616">
        <v>43500</v>
      </c>
      <c r="I616">
        <v>2820</v>
      </c>
      <c r="J616">
        <v>992</v>
      </c>
      <c r="K616">
        <v>53940</v>
      </c>
      <c r="L616">
        <v>2820</v>
      </c>
      <c r="M616">
        <v>436222</v>
      </c>
      <c r="N616" t="s">
        <v>3093</v>
      </c>
      <c r="P616" t="s">
        <v>215</v>
      </c>
      <c r="Q616" s="43">
        <v>0</v>
      </c>
      <c r="R616" t="s">
        <v>3164</v>
      </c>
      <c r="S616">
        <v>0</v>
      </c>
      <c r="V616" s="43">
        <f t="shared" si="9"/>
        <v>0</v>
      </c>
    </row>
    <row r="617" spans="1:22" x14ac:dyDescent="0.3">
      <c r="A617">
        <v>2024</v>
      </c>
      <c r="B617">
        <v>13196</v>
      </c>
      <c r="C617" t="s">
        <v>3159</v>
      </c>
      <c r="D617" s="42">
        <v>45595</v>
      </c>
      <c r="E617" t="s">
        <v>3160</v>
      </c>
      <c r="F617">
        <v>223</v>
      </c>
      <c r="G617" t="s">
        <v>3861</v>
      </c>
      <c r="H617">
        <v>43500</v>
      </c>
      <c r="I617">
        <v>2560</v>
      </c>
      <c r="J617">
        <v>790</v>
      </c>
      <c r="K617">
        <v>53940</v>
      </c>
      <c r="L617">
        <v>2560</v>
      </c>
      <c r="M617">
        <v>437111</v>
      </c>
      <c r="N617" t="s">
        <v>3093</v>
      </c>
      <c r="P617" t="s">
        <v>270</v>
      </c>
      <c r="Q617" s="43">
        <v>0</v>
      </c>
      <c r="R617" t="s">
        <v>3164</v>
      </c>
      <c r="S617">
        <v>0</v>
      </c>
      <c r="V617" s="43">
        <f t="shared" si="9"/>
        <v>0</v>
      </c>
    </row>
    <row r="618" spans="1:22" x14ac:dyDescent="0.3">
      <c r="A618">
        <v>2024</v>
      </c>
      <c r="B618">
        <v>13196</v>
      </c>
      <c r="C618" t="s">
        <v>3159</v>
      </c>
      <c r="D618" s="42">
        <v>45594</v>
      </c>
      <c r="E618" t="s">
        <v>3160</v>
      </c>
      <c r="F618">
        <v>223</v>
      </c>
      <c r="G618" t="s">
        <v>3862</v>
      </c>
      <c r="H618">
        <v>43500</v>
      </c>
      <c r="I618">
        <v>1600</v>
      </c>
      <c r="J618">
        <v>0</v>
      </c>
      <c r="K618">
        <v>51210</v>
      </c>
      <c r="L618">
        <v>1600</v>
      </c>
      <c r="M618">
        <v>436111</v>
      </c>
      <c r="N618" t="s">
        <v>3093</v>
      </c>
      <c r="Q618" s="43">
        <v>0</v>
      </c>
      <c r="S618">
        <v>1</v>
      </c>
      <c r="V618" s="43">
        <f t="shared" si="9"/>
        <v>0</v>
      </c>
    </row>
    <row r="619" spans="1:22" x14ac:dyDescent="0.3">
      <c r="A619">
        <v>2024</v>
      </c>
      <c r="B619">
        <v>13196</v>
      </c>
      <c r="C619" t="s">
        <v>3159</v>
      </c>
      <c r="D619" s="42">
        <v>45589</v>
      </c>
      <c r="E619" t="s">
        <v>3160</v>
      </c>
      <c r="F619">
        <v>223</v>
      </c>
      <c r="G619" t="s">
        <v>3863</v>
      </c>
      <c r="H619">
        <v>43500</v>
      </c>
      <c r="I619">
        <v>1500</v>
      </c>
      <c r="J619">
        <v>0</v>
      </c>
      <c r="K619">
        <v>53210</v>
      </c>
      <c r="L619">
        <v>1500</v>
      </c>
      <c r="M619">
        <v>437111</v>
      </c>
      <c r="N619" t="s">
        <v>3093</v>
      </c>
      <c r="Q619" s="43">
        <v>0</v>
      </c>
      <c r="R619" t="s">
        <v>3094</v>
      </c>
      <c r="S619">
        <v>0</v>
      </c>
      <c r="V619" s="43">
        <f t="shared" si="9"/>
        <v>0</v>
      </c>
    </row>
    <row r="620" spans="1:22" x14ac:dyDescent="0.3">
      <c r="A620">
        <v>2024</v>
      </c>
      <c r="B620">
        <v>13196</v>
      </c>
      <c r="C620" t="s">
        <v>3159</v>
      </c>
      <c r="D620" s="42">
        <v>45593</v>
      </c>
      <c r="E620" t="s">
        <v>3160</v>
      </c>
      <c r="F620">
        <v>223</v>
      </c>
      <c r="G620" t="s">
        <v>3864</v>
      </c>
      <c r="H620">
        <v>43500</v>
      </c>
      <c r="I620">
        <v>1500</v>
      </c>
      <c r="J620">
        <v>0</v>
      </c>
      <c r="K620">
        <v>53210</v>
      </c>
      <c r="L620">
        <v>1500</v>
      </c>
      <c r="M620">
        <v>437111</v>
      </c>
      <c r="N620" t="s">
        <v>3093</v>
      </c>
      <c r="Q620" s="43">
        <v>0</v>
      </c>
      <c r="R620" t="s">
        <v>3094</v>
      </c>
      <c r="S620">
        <v>0</v>
      </c>
      <c r="V620" s="43">
        <f t="shared" si="9"/>
        <v>0</v>
      </c>
    </row>
    <row r="621" spans="1:22" x14ac:dyDescent="0.3">
      <c r="A621">
        <v>2024</v>
      </c>
      <c r="B621">
        <v>13196</v>
      </c>
      <c r="C621" t="s">
        <v>3159</v>
      </c>
      <c r="D621" s="42">
        <v>45569</v>
      </c>
      <c r="E621" t="s">
        <v>3160</v>
      </c>
      <c r="F621">
        <v>223</v>
      </c>
      <c r="G621" t="s">
        <v>3865</v>
      </c>
      <c r="H621">
        <v>43500</v>
      </c>
      <c r="I621">
        <v>3760</v>
      </c>
      <c r="J621">
        <v>992</v>
      </c>
      <c r="K621">
        <v>53940</v>
      </c>
      <c r="L621">
        <v>3760</v>
      </c>
      <c r="M621">
        <v>436222</v>
      </c>
      <c r="N621" t="s">
        <v>3093</v>
      </c>
      <c r="P621" t="s">
        <v>215</v>
      </c>
      <c r="Q621" s="43">
        <v>0</v>
      </c>
      <c r="R621" t="s">
        <v>3164</v>
      </c>
      <c r="S621">
        <v>0</v>
      </c>
      <c r="V621" s="43">
        <f t="shared" si="9"/>
        <v>0</v>
      </c>
    </row>
    <row r="622" spans="1:22" x14ac:dyDescent="0.3">
      <c r="A622">
        <v>2024</v>
      </c>
      <c r="B622">
        <v>13196</v>
      </c>
      <c r="C622" t="s">
        <v>3159</v>
      </c>
      <c r="D622" s="42">
        <v>45590</v>
      </c>
      <c r="E622" t="s">
        <v>3160</v>
      </c>
      <c r="F622">
        <v>223</v>
      </c>
      <c r="G622" t="s">
        <v>3866</v>
      </c>
      <c r="H622">
        <v>43500</v>
      </c>
      <c r="I622">
        <v>290</v>
      </c>
      <c r="J622">
        <v>0</v>
      </c>
      <c r="K622">
        <v>51210</v>
      </c>
      <c r="L622">
        <v>290</v>
      </c>
      <c r="M622">
        <v>413111</v>
      </c>
      <c r="N622" t="s">
        <v>3093</v>
      </c>
      <c r="Q622" s="43">
        <v>0</v>
      </c>
      <c r="S622">
        <v>1</v>
      </c>
      <c r="V622" s="43">
        <f t="shared" si="9"/>
        <v>0</v>
      </c>
    </row>
    <row r="623" spans="1:22" x14ac:dyDescent="0.3">
      <c r="A623">
        <v>2024</v>
      </c>
      <c r="B623">
        <v>13196</v>
      </c>
      <c r="C623" t="s">
        <v>3159</v>
      </c>
      <c r="D623" s="42">
        <v>45594</v>
      </c>
      <c r="E623" t="s">
        <v>3160</v>
      </c>
      <c r="F623">
        <v>223</v>
      </c>
      <c r="G623" t="s">
        <v>3867</v>
      </c>
      <c r="H623">
        <v>43500</v>
      </c>
      <c r="I623">
        <v>941.4</v>
      </c>
      <c r="J623">
        <v>900</v>
      </c>
      <c r="K623">
        <v>51300</v>
      </c>
      <c r="L623">
        <v>941.4</v>
      </c>
      <c r="M623">
        <v>436111</v>
      </c>
      <c r="N623" t="s">
        <v>3093</v>
      </c>
      <c r="P623" t="s">
        <v>524</v>
      </c>
      <c r="Q623" s="43">
        <v>0</v>
      </c>
      <c r="R623" t="s">
        <v>1383</v>
      </c>
      <c r="S623">
        <v>0</v>
      </c>
      <c r="V623" s="43">
        <f t="shared" si="9"/>
        <v>0</v>
      </c>
    </row>
    <row r="624" spans="1:22" x14ac:dyDescent="0.3">
      <c r="A624">
        <v>2024</v>
      </c>
      <c r="B624">
        <v>9841</v>
      </c>
      <c r="C624" t="s">
        <v>17</v>
      </c>
      <c r="D624" s="42">
        <v>45566</v>
      </c>
      <c r="E624" t="s">
        <v>3160</v>
      </c>
      <c r="F624">
        <v>224</v>
      </c>
      <c r="G624" t="s">
        <v>3868</v>
      </c>
      <c r="H624">
        <v>43500</v>
      </c>
      <c r="I624">
        <v>200452.8</v>
      </c>
      <c r="J624">
        <v>0</v>
      </c>
      <c r="K624">
        <v>53210</v>
      </c>
      <c r="L624">
        <v>200452.8</v>
      </c>
      <c r="M624">
        <v>437111</v>
      </c>
      <c r="N624" t="s">
        <v>3093</v>
      </c>
      <c r="P624" t="s">
        <v>504</v>
      </c>
      <c r="Q624" s="43">
        <v>0</v>
      </c>
      <c r="R624" t="s">
        <v>1381</v>
      </c>
      <c r="S624">
        <v>0</v>
      </c>
      <c r="V624" s="43">
        <f t="shared" si="9"/>
        <v>0</v>
      </c>
    </row>
    <row r="625" spans="1:22" x14ac:dyDescent="0.3">
      <c r="A625">
        <v>2024</v>
      </c>
      <c r="B625">
        <v>1576</v>
      </c>
      <c r="C625" t="s">
        <v>3110</v>
      </c>
      <c r="D625" s="42">
        <v>45583</v>
      </c>
      <c r="E625" t="s">
        <v>3160</v>
      </c>
      <c r="F625">
        <v>224</v>
      </c>
      <c r="G625" t="s">
        <v>3869</v>
      </c>
      <c r="H625">
        <v>43500</v>
      </c>
      <c r="I625">
        <v>5010</v>
      </c>
      <c r="J625">
        <v>0</v>
      </c>
      <c r="K625">
        <v>53210</v>
      </c>
      <c r="L625">
        <v>5010</v>
      </c>
      <c r="M625">
        <v>439111</v>
      </c>
      <c r="N625" t="s">
        <v>3093</v>
      </c>
      <c r="P625" t="s">
        <v>389</v>
      </c>
      <c r="Q625" s="43">
        <v>0</v>
      </c>
      <c r="R625" t="s">
        <v>3193</v>
      </c>
      <c r="S625">
        <v>0</v>
      </c>
      <c r="V625" s="43">
        <f t="shared" si="9"/>
        <v>0</v>
      </c>
    </row>
    <row r="626" spans="1:22" x14ac:dyDescent="0.3">
      <c r="A626">
        <v>2024</v>
      </c>
      <c r="B626">
        <v>1576</v>
      </c>
      <c r="C626" t="s">
        <v>3110</v>
      </c>
      <c r="D626" s="42">
        <v>45590</v>
      </c>
      <c r="E626" t="s">
        <v>3160</v>
      </c>
      <c r="F626">
        <v>228</v>
      </c>
      <c r="G626" t="s">
        <v>3870</v>
      </c>
      <c r="H626">
        <v>43500</v>
      </c>
      <c r="I626">
        <v>13785.48</v>
      </c>
      <c r="J626">
        <v>0</v>
      </c>
      <c r="K626">
        <v>51460</v>
      </c>
      <c r="L626">
        <v>13785.48</v>
      </c>
      <c r="M626">
        <v>437111</v>
      </c>
      <c r="N626" t="s">
        <v>3093</v>
      </c>
      <c r="O626">
        <v>2</v>
      </c>
      <c r="P626" t="s">
        <v>342</v>
      </c>
      <c r="Q626" s="43">
        <v>0</v>
      </c>
      <c r="R626" t="s">
        <v>3112</v>
      </c>
      <c r="S626">
        <v>0</v>
      </c>
      <c r="V626" s="43">
        <f t="shared" si="9"/>
        <v>0</v>
      </c>
    </row>
    <row r="627" spans="1:22" x14ac:dyDescent="0.3">
      <c r="A627">
        <v>2024</v>
      </c>
      <c r="B627">
        <v>1576</v>
      </c>
      <c r="C627" t="s">
        <v>3110</v>
      </c>
      <c r="D627" s="42">
        <v>45589</v>
      </c>
      <c r="E627" t="s">
        <v>3160</v>
      </c>
      <c r="F627">
        <v>228</v>
      </c>
      <c r="G627" t="s">
        <v>3871</v>
      </c>
      <c r="H627">
        <v>43500</v>
      </c>
      <c r="I627">
        <v>61705.62</v>
      </c>
      <c r="J627">
        <v>0</v>
      </c>
      <c r="K627">
        <v>51460</v>
      </c>
      <c r="L627">
        <v>61705.62</v>
      </c>
      <c r="M627">
        <v>412111</v>
      </c>
      <c r="N627" t="s">
        <v>3093</v>
      </c>
      <c r="O627">
        <v>4</v>
      </c>
      <c r="P627" t="s">
        <v>325</v>
      </c>
      <c r="Q627" s="43">
        <v>0</v>
      </c>
      <c r="R627" t="s">
        <v>3112</v>
      </c>
      <c r="S627">
        <v>0</v>
      </c>
      <c r="V627" s="43">
        <f t="shared" si="9"/>
        <v>0</v>
      </c>
    </row>
    <row r="628" spans="1:22" x14ac:dyDescent="0.3">
      <c r="A628">
        <v>2024</v>
      </c>
      <c r="B628">
        <v>1576</v>
      </c>
      <c r="C628" t="s">
        <v>3110</v>
      </c>
      <c r="D628" s="42">
        <v>45590</v>
      </c>
      <c r="E628" t="s">
        <v>3160</v>
      </c>
      <c r="F628">
        <v>228</v>
      </c>
      <c r="G628" t="s">
        <v>3872</v>
      </c>
      <c r="H628">
        <v>43500</v>
      </c>
      <c r="I628">
        <v>5610</v>
      </c>
      <c r="J628">
        <v>0</v>
      </c>
      <c r="K628">
        <v>53210</v>
      </c>
      <c r="L628">
        <v>5610</v>
      </c>
      <c r="M628">
        <v>411111</v>
      </c>
      <c r="N628" t="s">
        <v>3093</v>
      </c>
      <c r="P628" t="s">
        <v>267</v>
      </c>
      <c r="Q628" s="43">
        <v>0</v>
      </c>
      <c r="R628" t="s">
        <v>3193</v>
      </c>
      <c r="S628">
        <v>0</v>
      </c>
      <c r="V628" s="43">
        <f t="shared" si="9"/>
        <v>0</v>
      </c>
    </row>
    <row r="629" spans="1:22" x14ac:dyDescent="0.3">
      <c r="A629">
        <v>2024</v>
      </c>
      <c r="B629">
        <v>1576</v>
      </c>
      <c r="C629" t="s">
        <v>3110</v>
      </c>
      <c r="D629" s="42">
        <v>45587</v>
      </c>
      <c r="E629" t="s">
        <v>3160</v>
      </c>
      <c r="F629">
        <v>228</v>
      </c>
      <c r="G629" t="s">
        <v>3873</v>
      </c>
      <c r="H629">
        <v>43500</v>
      </c>
      <c r="I629">
        <v>35523.599999999999</v>
      </c>
      <c r="J629">
        <v>0</v>
      </c>
      <c r="K629">
        <v>51460</v>
      </c>
      <c r="L629">
        <v>35523.599999999999</v>
      </c>
      <c r="M629">
        <v>415111</v>
      </c>
      <c r="N629" t="s">
        <v>3093</v>
      </c>
      <c r="O629">
        <v>4</v>
      </c>
      <c r="P629" t="s">
        <v>360</v>
      </c>
      <c r="Q629" s="43">
        <v>0</v>
      </c>
      <c r="R629" t="s">
        <v>3112</v>
      </c>
      <c r="S629">
        <v>0</v>
      </c>
      <c r="V629" s="43">
        <f t="shared" si="9"/>
        <v>0</v>
      </c>
    </row>
    <row r="630" spans="1:22" x14ac:dyDescent="0.3">
      <c r="A630">
        <v>2024</v>
      </c>
      <c r="B630">
        <v>13196</v>
      </c>
      <c r="C630" t="s">
        <v>3159</v>
      </c>
      <c r="D630" s="42">
        <v>45566</v>
      </c>
      <c r="E630" t="s">
        <v>3160</v>
      </c>
      <c r="F630">
        <v>229</v>
      </c>
      <c r="G630" t="s">
        <v>3874</v>
      </c>
      <c r="H630">
        <v>43500</v>
      </c>
      <c r="I630">
        <v>14100</v>
      </c>
      <c r="J630">
        <v>900</v>
      </c>
      <c r="K630">
        <v>53940</v>
      </c>
      <c r="L630">
        <v>14100</v>
      </c>
      <c r="M630">
        <v>436222</v>
      </c>
      <c r="N630" t="s">
        <v>3093</v>
      </c>
      <c r="P630" t="s">
        <v>512</v>
      </c>
      <c r="Q630" s="43">
        <v>0</v>
      </c>
      <c r="R630" t="s">
        <v>3164</v>
      </c>
      <c r="S630">
        <v>0</v>
      </c>
      <c r="V630" s="43">
        <f t="shared" si="9"/>
        <v>0</v>
      </c>
    </row>
    <row r="631" spans="1:22" x14ac:dyDescent="0.3">
      <c r="A631">
        <v>2024</v>
      </c>
      <c r="B631">
        <v>1576</v>
      </c>
      <c r="C631" t="s">
        <v>3110</v>
      </c>
      <c r="D631" s="42">
        <v>45602</v>
      </c>
      <c r="E631" t="s">
        <v>3160</v>
      </c>
      <c r="F631">
        <v>234</v>
      </c>
      <c r="G631" t="s">
        <v>3875</v>
      </c>
      <c r="H631">
        <v>43500</v>
      </c>
      <c r="I631">
        <v>3789.98</v>
      </c>
      <c r="J631">
        <v>0</v>
      </c>
      <c r="K631">
        <v>53210</v>
      </c>
      <c r="L631">
        <v>3789.98</v>
      </c>
      <c r="M631">
        <v>436222</v>
      </c>
      <c r="N631" t="s">
        <v>3093</v>
      </c>
      <c r="P631" t="s">
        <v>255</v>
      </c>
      <c r="Q631" s="43">
        <v>0</v>
      </c>
      <c r="R631" t="s">
        <v>3193</v>
      </c>
      <c r="S631">
        <v>0</v>
      </c>
      <c r="V631" s="43">
        <f t="shared" si="9"/>
        <v>0</v>
      </c>
    </row>
    <row r="632" spans="1:22" x14ac:dyDescent="0.3">
      <c r="A632">
        <v>2024</v>
      </c>
      <c r="B632">
        <v>1576</v>
      </c>
      <c r="C632" t="s">
        <v>3110</v>
      </c>
      <c r="D632" s="42">
        <v>45603</v>
      </c>
      <c r="E632" t="s">
        <v>3160</v>
      </c>
      <c r="F632">
        <v>234</v>
      </c>
      <c r="G632" t="s">
        <v>3876</v>
      </c>
      <c r="H632">
        <v>43500</v>
      </c>
      <c r="I632">
        <v>3510</v>
      </c>
      <c r="J632">
        <v>0</v>
      </c>
      <c r="K632">
        <v>53210</v>
      </c>
      <c r="L632">
        <v>3510</v>
      </c>
      <c r="M632">
        <v>421114</v>
      </c>
      <c r="N632" t="s">
        <v>3093</v>
      </c>
      <c r="P632" t="s">
        <v>372</v>
      </c>
      <c r="Q632" s="43">
        <v>0</v>
      </c>
      <c r="R632" t="s">
        <v>3193</v>
      </c>
      <c r="S632">
        <v>0</v>
      </c>
      <c r="V632" s="43">
        <f t="shared" si="9"/>
        <v>0</v>
      </c>
    </row>
    <row r="633" spans="1:22" x14ac:dyDescent="0.3">
      <c r="A633">
        <v>2024</v>
      </c>
      <c r="B633">
        <v>1576</v>
      </c>
      <c r="C633" t="s">
        <v>3110</v>
      </c>
      <c r="D633" s="42">
        <v>45608</v>
      </c>
      <c r="E633" t="s">
        <v>3160</v>
      </c>
      <c r="F633">
        <v>234</v>
      </c>
      <c r="G633" t="s">
        <v>3877</v>
      </c>
      <c r="H633">
        <v>43500</v>
      </c>
      <c r="I633">
        <v>3210</v>
      </c>
      <c r="J633">
        <v>0</v>
      </c>
      <c r="K633">
        <v>53210</v>
      </c>
      <c r="L633">
        <v>3210</v>
      </c>
      <c r="M633">
        <v>412111</v>
      </c>
      <c r="N633" t="s">
        <v>3093</v>
      </c>
      <c r="P633" t="s">
        <v>441</v>
      </c>
      <c r="Q633" s="43">
        <v>0</v>
      </c>
      <c r="R633" t="s">
        <v>3193</v>
      </c>
      <c r="S633">
        <v>0</v>
      </c>
      <c r="V633" s="43">
        <f t="shared" si="9"/>
        <v>0</v>
      </c>
    </row>
    <row r="634" spans="1:22" x14ac:dyDescent="0.3">
      <c r="A634">
        <v>2024</v>
      </c>
      <c r="B634">
        <v>1576</v>
      </c>
      <c r="C634" t="s">
        <v>3110</v>
      </c>
      <c r="D634" s="42">
        <v>45601</v>
      </c>
      <c r="E634" t="s">
        <v>3160</v>
      </c>
      <c r="F634">
        <v>234</v>
      </c>
      <c r="G634" t="s">
        <v>3878</v>
      </c>
      <c r="H634">
        <v>43500</v>
      </c>
      <c r="I634">
        <v>3210</v>
      </c>
      <c r="J634">
        <v>0</v>
      </c>
      <c r="K634">
        <v>53210</v>
      </c>
      <c r="L634">
        <v>3210</v>
      </c>
      <c r="M634">
        <v>441111</v>
      </c>
      <c r="N634" t="s">
        <v>3093</v>
      </c>
      <c r="P634" t="s">
        <v>662</v>
      </c>
      <c r="Q634" s="43">
        <v>0</v>
      </c>
      <c r="R634" t="s">
        <v>3193</v>
      </c>
      <c r="S634">
        <v>0</v>
      </c>
      <c r="V634" s="43">
        <f t="shared" si="9"/>
        <v>0</v>
      </c>
    </row>
    <row r="635" spans="1:22" x14ac:dyDescent="0.3">
      <c r="A635">
        <v>2024</v>
      </c>
      <c r="B635">
        <v>17358</v>
      </c>
      <c r="C635" t="s">
        <v>3578</v>
      </c>
      <c r="D635" s="42">
        <v>45601</v>
      </c>
      <c r="E635" t="s">
        <v>3160</v>
      </c>
      <c r="F635">
        <v>234</v>
      </c>
      <c r="G635" t="s">
        <v>3879</v>
      </c>
      <c r="H635">
        <v>43500</v>
      </c>
      <c r="I635">
        <v>230413.44</v>
      </c>
      <c r="J635">
        <v>900</v>
      </c>
      <c r="K635">
        <v>51300</v>
      </c>
      <c r="L635">
        <v>230413.44</v>
      </c>
      <c r="M635">
        <v>415113</v>
      </c>
      <c r="N635" t="s">
        <v>3093</v>
      </c>
      <c r="Q635" s="43">
        <v>0</v>
      </c>
      <c r="S635">
        <v>1</v>
      </c>
      <c r="V635" s="43">
        <f t="shared" si="9"/>
        <v>0</v>
      </c>
    </row>
    <row r="636" spans="1:22" x14ac:dyDescent="0.3">
      <c r="A636">
        <v>2024</v>
      </c>
      <c r="B636">
        <v>1576</v>
      </c>
      <c r="C636" t="s">
        <v>3110</v>
      </c>
      <c r="D636" s="42">
        <v>45603</v>
      </c>
      <c r="E636" t="s">
        <v>3160</v>
      </c>
      <c r="F636">
        <v>234</v>
      </c>
      <c r="G636" t="s">
        <v>3880</v>
      </c>
      <c r="H636">
        <v>43500</v>
      </c>
      <c r="I636">
        <v>3210</v>
      </c>
      <c r="J636">
        <v>0</v>
      </c>
      <c r="K636">
        <v>53210</v>
      </c>
      <c r="L636">
        <v>3210</v>
      </c>
      <c r="M636">
        <v>425002</v>
      </c>
      <c r="N636" t="s">
        <v>3093</v>
      </c>
      <c r="P636" t="s">
        <v>187</v>
      </c>
      <c r="Q636" s="43">
        <v>0</v>
      </c>
      <c r="R636" t="s">
        <v>3193</v>
      </c>
      <c r="S636">
        <v>0</v>
      </c>
      <c r="V636" s="43">
        <f t="shared" si="9"/>
        <v>0</v>
      </c>
    </row>
    <row r="637" spans="1:22" x14ac:dyDescent="0.3">
      <c r="A637">
        <v>2024</v>
      </c>
      <c r="B637">
        <v>14927</v>
      </c>
      <c r="C637" t="s">
        <v>3185</v>
      </c>
      <c r="D637" s="42">
        <v>45597</v>
      </c>
      <c r="E637" t="s">
        <v>3160</v>
      </c>
      <c r="F637">
        <v>234</v>
      </c>
      <c r="G637" t="s">
        <v>3881</v>
      </c>
      <c r="H637">
        <v>43500</v>
      </c>
      <c r="I637">
        <v>9400</v>
      </c>
      <c r="J637">
        <v>900</v>
      </c>
      <c r="K637">
        <v>53940</v>
      </c>
      <c r="L637">
        <v>9400</v>
      </c>
      <c r="M637">
        <v>414111</v>
      </c>
      <c r="N637" t="s">
        <v>3093</v>
      </c>
      <c r="P637" t="s">
        <v>334</v>
      </c>
      <c r="Q637" s="43">
        <v>0</v>
      </c>
      <c r="R637" t="s">
        <v>3164</v>
      </c>
      <c r="S637">
        <v>0</v>
      </c>
      <c r="V637" s="43">
        <f t="shared" si="9"/>
        <v>0</v>
      </c>
    </row>
    <row r="638" spans="1:22" x14ac:dyDescent="0.3">
      <c r="A638">
        <v>2024</v>
      </c>
      <c r="B638">
        <v>17683</v>
      </c>
      <c r="C638" t="s">
        <v>3172</v>
      </c>
      <c r="D638" s="42">
        <v>45603</v>
      </c>
      <c r="E638" t="s">
        <v>3160</v>
      </c>
      <c r="F638">
        <v>234</v>
      </c>
      <c r="G638" t="s">
        <v>3882</v>
      </c>
      <c r="H638">
        <v>43500</v>
      </c>
      <c r="I638">
        <v>11246</v>
      </c>
      <c r="J638">
        <v>0</v>
      </c>
      <c r="K638">
        <v>53950</v>
      </c>
      <c r="L638">
        <v>11246</v>
      </c>
      <c r="M638">
        <v>437444</v>
      </c>
      <c r="N638" t="s">
        <v>3093</v>
      </c>
      <c r="P638" t="s">
        <v>421</v>
      </c>
      <c r="Q638" s="43">
        <v>0</v>
      </c>
      <c r="R638" t="s">
        <v>3109</v>
      </c>
      <c r="S638">
        <v>0</v>
      </c>
      <c r="V638" s="43">
        <f t="shared" si="9"/>
        <v>0</v>
      </c>
    </row>
    <row r="639" spans="1:22" x14ac:dyDescent="0.3">
      <c r="A639">
        <v>2024</v>
      </c>
      <c r="B639">
        <v>17683</v>
      </c>
      <c r="C639" t="s">
        <v>3172</v>
      </c>
      <c r="D639" s="42">
        <v>45603</v>
      </c>
      <c r="E639" t="s">
        <v>3160</v>
      </c>
      <c r="F639">
        <v>234</v>
      </c>
      <c r="G639" t="s">
        <v>3883</v>
      </c>
      <c r="H639">
        <v>43500</v>
      </c>
      <c r="I639">
        <v>11246</v>
      </c>
      <c r="J639">
        <v>0</v>
      </c>
      <c r="K639">
        <v>53950</v>
      </c>
      <c r="L639">
        <v>11246</v>
      </c>
      <c r="M639">
        <v>437111</v>
      </c>
      <c r="N639" t="s">
        <v>3093</v>
      </c>
      <c r="P639" t="s">
        <v>425</v>
      </c>
      <c r="Q639" s="43">
        <v>0</v>
      </c>
      <c r="R639" t="s">
        <v>3109</v>
      </c>
      <c r="S639">
        <v>0</v>
      </c>
      <c r="V639" s="43">
        <f t="shared" si="9"/>
        <v>0</v>
      </c>
    </row>
    <row r="640" spans="1:22" x14ac:dyDescent="0.3">
      <c r="A640">
        <v>2024</v>
      </c>
      <c r="B640">
        <v>14927</v>
      </c>
      <c r="C640" t="s">
        <v>3185</v>
      </c>
      <c r="D640" s="42">
        <v>45601</v>
      </c>
      <c r="E640" t="s">
        <v>3160</v>
      </c>
      <c r="F640">
        <v>234</v>
      </c>
      <c r="G640" t="s">
        <v>3884</v>
      </c>
      <c r="H640">
        <v>43500</v>
      </c>
      <c r="I640">
        <v>9400</v>
      </c>
      <c r="J640">
        <v>900</v>
      </c>
      <c r="K640">
        <v>53940</v>
      </c>
      <c r="L640">
        <v>9400</v>
      </c>
      <c r="M640">
        <v>411111</v>
      </c>
      <c r="N640" t="s">
        <v>3093</v>
      </c>
      <c r="P640" t="s">
        <v>267</v>
      </c>
      <c r="Q640" s="43">
        <v>0</v>
      </c>
      <c r="R640" t="s">
        <v>3164</v>
      </c>
      <c r="S640">
        <v>0</v>
      </c>
      <c r="V640" s="43">
        <f t="shared" si="9"/>
        <v>0</v>
      </c>
    </row>
    <row r="641" spans="1:22" x14ac:dyDescent="0.3">
      <c r="A641">
        <v>2024</v>
      </c>
      <c r="B641">
        <v>16065</v>
      </c>
      <c r="C641" t="s">
        <v>3885</v>
      </c>
      <c r="D641" s="42">
        <v>45600</v>
      </c>
      <c r="E641" t="s">
        <v>3160</v>
      </c>
      <c r="F641">
        <v>234</v>
      </c>
      <c r="G641" t="s">
        <v>3886</v>
      </c>
      <c r="H641">
        <v>43500</v>
      </c>
      <c r="I641">
        <v>961</v>
      </c>
      <c r="J641">
        <v>0</v>
      </c>
      <c r="K641">
        <v>53210</v>
      </c>
      <c r="L641">
        <v>961</v>
      </c>
      <c r="M641">
        <v>436222</v>
      </c>
      <c r="N641" t="s">
        <v>3093</v>
      </c>
      <c r="P641" t="s">
        <v>379</v>
      </c>
      <c r="Q641" s="43">
        <v>0</v>
      </c>
      <c r="R641" t="s">
        <v>1381</v>
      </c>
      <c r="S641">
        <v>0</v>
      </c>
      <c r="V641" s="43">
        <f t="shared" si="9"/>
        <v>0</v>
      </c>
    </row>
    <row r="642" spans="1:22" x14ac:dyDescent="0.3">
      <c r="A642">
        <v>2024</v>
      </c>
      <c r="B642">
        <v>13196</v>
      </c>
      <c r="C642" t="s">
        <v>3159</v>
      </c>
      <c r="D642" s="42">
        <v>45597</v>
      </c>
      <c r="E642" t="s">
        <v>3160</v>
      </c>
      <c r="F642">
        <v>235</v>
      </c>
      <c r="G642" t="s">
        <v>3887</v>
      </c>
      <c r="H642">
        <v>43500</v>
      </c>
      <c r="I642">
        <v>2000</v>
      </c>
      <c r="J642">
        <v>964</v>
      </c>
      <c r="K642">
        <v>53940</v>
      </c>
      <c r="L642">
        <v>2000</v>
      </c>
      <c r="M642">
        <v>436222</v>
      </c>
      <c r="N642" t="s">
        <v>3093</v>
      </c>
      <c r="P642" t="s">
        <v>210</v>
      </c>
      <c r="Q642" s="43">
        <v>0</v>
      </c>
      <c r="R642" t="s">
        <v>3164</v>
      </c>
      <c r="S642">
        <v>0</v>
      </c>
      <c r="V642" s="43">
        <f t="shared" si="9"/>
        <v>0</v>
      </c>
    </row>
    <row r="643" spans="1:22" x14ac:dyDescent="0.3">
      <c r="A643">
        <v>2024</v>
      </c>
      <c r="B643">
        <v>13196</v>
      </c>
      <c r="C643" t="s">
        <v>3159</v>
      </c>
      <c r="D643" s="42">
        <v>45601</v>
      </c>
      <c r="E643" t="s">
        <v>3160</v>
      </c>
      <c r="F643">
        <v>235</v>
      </c>
      <c r="G643" t="s">
        <v>3888</v>
      </c>
      <c r="H643">
        <v>43500</v>
      </c>
      <c r="I643">
        <v>3680</v>
      </c>
      <c r="J643">
        <v>955</v>
      </c>
      <c r="K643">
        <v>53940</v>
      </c>
      <c r="L643">
        <v>3680</v>
      </c>
      <c r="M643">
        <v>436222</v>
      </c>
      <c r="N643" t="s">
        <v>3093</v>
      </c>
      <c r="P643" t="s">
        <v>156</v>
      </c>
      <c r="Q643" s="43">
        <v>0</v>
      </c>
      <c r="R643" t="s">
        <v>3164</v>
      </c>
      <c r="S643">
        <v>0</v>
      </c>
      <c r="V643" s="43">
        <f t="shared" ref="V643:V706" si="10">+Q643</f>
        <v>0</v>
      </c>
    </row>
    <row r="644" spans="1:22" x14ac:dyDescent="0.3">
      <c r="A644">
        <v>2024</v>
      </c>
      <c r="B644">
        <v>13196</v>
      </c>
      <c r="C644" t="s">
        <v>3159</v>
      </c>
      <c r="D644" s="42">
        <v>45602</v>
      </c>
      <c r="E644" t="s">
        <v>3160</v>
      </c>
      <c r="F644">
        <v>235</v>
      </c>
      <c r="G644" t="s">
        <v>3889</v>
      </c>
      <c r="H644">
        <v>43500</v>
      </c>
      <c r="I644">
        <v>8510</v>
      </c>
      <c r="J644">
        <v>912</v>
      </c>
      <c r="K644">
        <v>53940</v>
      </c>
      <c r="L644">
        <v>8510</v>
      </c>
      <c r="M644">
        <v>436222</v>
      </c>
      <c r="N644" t="s">
        <v>3093</v>
      </c>
      <c r="P644" t="s">
        <v>277</v>
      </c>
      <c r="Q644" s="43">
        <v>0</v>
      </c>
      <c r="R644" t="s">
        <v>3164</v>
      </c>
      <c r="S644">
        <v>0</v>
      </c>
      <c r="V644" s="43">
        <f t="shared" si="10"/>
        <v>0</v>
      </c>
    </row>
    <row r="645" spans="1:22" x14ac:dyDescent="0.3">
      <c r="A645">
        <v>2024</v>
      </c>
      <c r="B645">
        <v>13196</v>
      </c>
      <c r="C645" t="s">
        <v>3159</v>
      </c>
      <c r="D645" s="42">
        <v>45601</v>
      </c>
      <c r="E645" t="s">
        <v>3160</v>
      </c>
      <c r="F645">
        <v>235</v>
      </c>
      <c r="G645" t="s">
        <v>3890</v>
      </c>
      <c r="H645">
        <v>43500</v>
      </c>
      <c r="I645">
        <v>3760</v>
      </c>
      <c r="J645">
        <v>343</v>
      </c>
      <c r="K645">
        <v>53940</v>
      </c>
      <c r="L645">
        <v>3760</v>
      </c>
      <c r="M645">
        <v>436222</v>
      </c>
      <c r="N645" t="s">
        <v>3093</v>
      </c>
      <c r="P645" t="s">
        <v>566</v>
      </c>
      <c r="Q645" s="43">
        <v>0</v>
      </c>
      <c r="R645" t="s">
        <v>3164</v>
      </c>
      <c r="S645">
        <v>0</v>
      </c>
      <c r="V645" s="43">
        <f t="shared" si="10"/>
        <v>0</v>
      </c>
    </row>
    <row r="646" spans="1:22" x14ac:dyDescent="0.3">
      <c r="A646">
        <v>2024</v>
      </c>
      <c r="B646">
        <v>13196</v>
      </c>
      <c r="C646" t="s">
        <v>3159</v>
      </c>
      <c r="D646" s="42">
        <v>45597</v>
      </c>
      <c r="E646" t="s">
        <v>3160</v>
      </c>
      <c r="F646">
        <v>235</v>
      </c>
      <c r="G646" t="s">
        <v>3891</v>
      </c>
      <c r="H646">
        <v>43500</v>
      </c>
      <c r="I646">
        <v>3760</v>
      </c>
      <c r="J646">
        <v>900</v>
      </c>
      <c r="K646">
        <v>53940</v>
      </c>
      <c r="L646">
        <v>3760</v>
      </c>
      <c r="M646">
        <v>436222</v>
      </c>
      <c r="N646" t="s">
        <v>3093</v>
      </c>
      <c r="P646" t="s">
        <v>210</v>
      </c>
      <c r="Q646" s="43">
        <v>0</v>
      </c>
      <c r="R646" t="s">
        <v>3164</v>
      </c>
      <c r="S646">
        <v>0</v>
      </c>
      <c r="V646" s="43">
        <f t="shared" si="10"/>
        <v>0</v>
      </c>
    </row>
    <row r="647" spans="1:22" x14ac:dyDescent="0.3">
      <c r="A647">
        <v>2024</v>
      </c>
      <c r="B647">
        <v>13196</v>
      </c>
      <c r="C647" t="s">
        <v>3159</v>
      </c>
      <c r="D647" s="42">
        <v>45597</v>
      </c>
      <c r="E647" t="s">
        <v>3160</v>
      </c>
      <c r="F647">
        <v>235</v>
      </c>
      <c r="G647" t="s">
        <v>3892</v>
      </c>
      <c r="H647">
        <v>43500</v>
      </c>
      <c r="I647">
        <v>3760</v>
      </c>
      <c r="J647">
        <v>964</v>
      </c>
      <c r="K647">
        <v>53940</v>
      </c>
      <c r="L647">
        <v>3760</v>
      </c>
      <c r="M647">
        <v>436222</v>
      </c>
      <c r="N647" t="s">
        <v>3093</v>
      </c>
      <c r="P647" t="s">
        <v>210</v>
      </c>
      <c r="Q647" s="43">
        <v>0</v>
      </c>
      <c r="R647" t="s">
        <v>3164</v>
      </c>
      <c r="S647">
        <v>0</v>
      </c>
      <c r="V647" s="43">
        <f t="shared" si="10"/>
        <v>0</v>
      </c>
    </row>
    <row r="648" spans="1:22" x14ac:dyDescent="0.3">
      <c r="A648">
        <v>2024</v>
      </c>
      <c r="B648">
        <v>18739</v>
      </c>
      <c r="C648" t="s">
        <v>3893</v>
      </c>
      <c r="D648" s="42">
        <v>45603</v>
      </c>
      <c r="E648" t="s">
        <v>3160</v>
      </c>
      <c r="F648">
        <v>236</v>
      </c>
      <c r="G648" t="s">
        <v>3894</v>
      </c>
      <c r="H648">
        <v>43500</v>
      </c>
      <c r="I648">
        <v>16500</v>
      </c>
      <c r="J648">
        <v>0</v>
      </c>
      <c r="K648">
        <v>53210</v>
      </c>
      <c r="L648">
        <v>16500</v>
      </c>
      <c r="M648">
        <v>436222</v>
      </c>
      <c r="N648" t="s">
        <v>3093</v>
      </c>
      <c r="P648" t="s">
        <v>199</v>
      </c>
      <c r="Q648" s="43">
        <v>0</v>
      </c>
      <c r="R648" t="s">
        <v>1381</v>
      </c>
      <c r="S648">
        <v>0</v>
      </c>
      <c r="T648" t="s">
        <v>3895</v>
      </c>
      <c r="V648" s="43">
        <f t="shared" si="10"/>
        <v>0</v>
      </c>
    </row>
    <row r="649" spans="1:22" x14ac:dyDescent="0.3">
      <c r="A649">
        <v>2024</v>
      </c>
      <c r="B649">
        <v>17683</v>
      </c>
      <c r="C649" t="s">
        <v>3172</v>
      </c>
      <c r="D649" s="42">
        <v>45609</v>
      </c>
      <c r="E649" t="s">
        <v>3160</v>
      </c>
      <c r="F649">
        <v>236</v>
      </c>
      <c r="G649" t="s">
        <v>3896</v>
      </c>
      <c r="H649">
        <v>43500</v>
      </c>
      <c r="I649">
        <v>11246.02</v>
      </c>
      <c r="J649">
        <v>0</v>
      </c>
      <c r="K649">
        <v>53950</v>
      </c>
      <c r="L649">
        <v>11246.02</v>
      </c>
      <c r="M649">
        <v>437111</v>
      </c>
      <c r="N649" t="s">
        <v>3093</v>
      </c>
      <c r="P649" t="s">
        <v>433</v>
      </c>
      <c r="Q649" s="43">
        <v>0</v>
      </c>
      <c r="R649" t="s">
        <v>3109</v>
      </c>
      <c r="S649">
        <v>0</v>
      </c>
      <c r="V649" s="43">
        <f t="shared" si="10"/>
        <v>0</v>
      </c>
    </row>
    <row r="650" spans="1:22" x14ac:dyDescent="0.3">
      <c r="A650">
        <v>2024</v>
      </c>
      <c r="B650">
        <v>17683</v>
      </c>
      <c r="C650" t="s">
        <v>3172</v>
      </c>
      <c r="D650" s="42">
        <v>45609</v>
      </c>
      <c r="E650" t="s">
        <v>3160</v>
      </c>
      <c r="F650">
        <v>236</v>
      </c>
      <c r="G650" t="s">
        <v>3897</v>
      </c>
      <c r="H650">
        <v>43500</v>
      </c>
      <c r="I650">
        <v>5746</v>
      </c>
      <c r="J650">
        <v>0</v>
      </c>
      <c r="K650">
        <v>53950</v>
      </c>
      <c r="L650">
        <v>5746</v>
      </c>
      <c r="M650">
        <v>437111</v>
      </c>
      <c r="N650" t="s">
        <v>3093</v>
      </c>
      <c r="P650" t="s">
        <v>429</v>
      </c>
      <c r="Q650" s="43">
        <v>0</v>
      </c>
      <c r="R650" t="s">
        <v>3109</v>
      </c>
      <c r="S650">
        <v>0</v>
      </c>
      <c r="V650" s="43">
        <f t="shared" si="10"/>
        <v>0</v>
      </c>
    </row>
    <row r="651" spans="1:22" x14ac:dyDescent="0.3">
      <c r="A651">
        <v>2024</v>
      </c>
      <c r="B651">
        <v>17683</v>
      </c>
      <c r="C651" t="s">
        <v>3172</v>
      </c>
      <c r="D651" s="42">
        <v>45610</v>
      </c>
      <c r="E651" t="s">
        <v>3160</v>
      </c>
      <c r="F651">
        <v>236</v>
      </c>
      <c r="G651" t="s">
        <v>3898</v>
      </c>
      <c r="H651">
        <v>43500</v>
      </c>
      <c r="I651">
        <v>5746</v>
      </c>
      <c r="J651">
        <v>0</v>
      </c>
      <c r="K651">
        <v>53950</v>
      </c>
      <c r="L651">
        <v>5746</v>
      </c>
      <c r="M651">
        <v>437222</v>
      </c>
      <c r="N651" t="s">
        <v>3093</v>
      </c>
      <c r="P651" t="s">
        <v>180</v>
      </c>
      <c r="Q651" s="43">
        <v>0</v>
      </c>
      <c r="R651" t="s">
        <v>3109</v>
      </c>
      <c r="S651">
        <v>0</v>
      </c>
      <c r="V651" s="43">
        <f t="shared" si="10"/>
        <v>0</v>
      </c>
    </row>
    <row r="652" spans="1:22" x14ac:dyDescent="0.3">
      <c r="A652">
        <v>2024</v>
      </c>
      <c r="B652">
        <v>18649</v>
      </c>
      <c r="C652" t="s">
        <v>3687</v>
      </c>
      <c r="D652" s="42">
        <v>45610</v>
      </c>
      <c r="E652" t="s">
        <v>3160</v>
      </c>
      <c r="F652">
        <v>236</v>
      </c>
      <c r="G652">
        <v>703400</v>
      </c>
      <c r="H652">
        <v>43500</v>
      </c>
      <c r="I652">
        <v>22352.400000000001</v>
      </c>
      <c r="J652">
        <v>0</v>
      </c>
      <c r="K652">
        <v>53210</v>
      </c>
      <c r="L652">
        <v>22352.400000000001</v>
      </c>
      <c r="M652">
        <v>436222</v>
      </c>
      <c r="N652" t="s">
        <v>3093</v>
      </c>
      <c r="P652" t="s">
        <v>379</v>
      </c>
      <c r="Q652" s="43">
        <v>0</v>
      </c>
      <c r="R652" t="s">
        <v>1381</v>
      </c>
      <c r="S652">
        <v>0</v>
      </c>
      <c r="V652" s="43">
        <f t="shared" si="10"/>
        <v>0</v>
      </c>
    </row>
    <row r="653" spans="1:22" x14ac:dyDescent="0.3">
      <c r="A653">
        <v>2024</v>
      </c>
      <c r="B653">
        <v>17230</v>
      </c>
      <c r="C653" t="s">
        <v>3306</v>
      </c>
      <c r="D653" s="42">
        <v>45600</v>
      </c>
      <c r="E653" t="s">
        <v>3160</v>
      </c>
      <c r="F653">
        <v>236</v>
      </c>
      <c r="G653" t="s">
        <v>3899</v>
      </c>
      <c r="H653">
        <v>43500</v>
      </c>
      <c r="I653">
        <v>29933.1</v>
      </c>
      <c r="J653">
        <v>0</v>
      </c>
      <c r="K653">
        <v>53210</v>
      </c>
      <c r="L653">
        <v>29933.1</v>
      </c>
      <c r="M653">
        <v>437111</v>
      </c>
      <c r="N653" t="s">
        <v>3093</v>
      </c>
      <c r="P653" t="s">
        <v>429</v>
      </c>
      <c r="Q653" s="43">
        <v>0</v>
      </c>
      <c r="R653" t="s">
        <v>1381</v>
      </c>
      <c r="S653">
        <v>0</v>
      </c>
      <c r="V653" s="43">
        <f t="shared" si="10"/>
        <v>0</v>
      </c>
    </row>
    <row r="654" spans="1:22" x14ac:dyDescent="0.3">
      <c r="A654">
        <v>2024</v>
      </c>
      <c r="B654">
        <v>1576</v>
      </c>
      <c r="C654" t="s">
        <v>3110</v>
      </c>
      <c r="D654" s="42">
        <v>45610</v>
      </c>
      <c r="E654" t="s">
        <v>3160</v>
      </c>
      <c r="F654">
        <v>237</v>
      </c>
      <c r="G654" t="s">
        <v>3900</v>
      </c>
      <c r="H654">
        <v>43500</v>
      </c>
      <c r="I654">
        <v>3210</v>
      </c>
      <c r="J654">
        <v>0</v>
      </c>
      <c r="K654">
        <v>53210</v>
      </c>
      <c r="L654">
        <v>3210</v>
      </c>
      <c r="M654">
        <v>421111</v>
      </c>
      <c r="N654" t="s">
        <v>3093</v>
      </c>
      <c r="P654" t="s">
        <v>191</v>
      </c>
      <c r="Q654" s="43">
        <v>0</v>
      </c>
      <c r="R654" t="s">
        <v>3193</v>
      </c>
      <c r="S654">
        <v>0</v>
      </c>
      <c r="V654" s="43">
        <f t="shared" si="10"/>
        <v>0</v>
      </c>
    </row>
    <row r="655" spans="1:22" x14ac:dyDescent="0.3">
      <c r="A655">
        <v>2024</v>
      </c>
      <c r="B655">
        <v>1576</v>
      </c>
      <c r="C655" t="s">
        <v>3110</v>
      </c>
      <c r="D655" s="42">
        <v>45610</v>
      </c>
      <c r="E655" t="s">
        <v>3160</v>
      </c>
      <c r="F655">
        <v>237</v>
      </c>
      <c r="G655" t="s">
        <v>3901</v>
      </c>
      <c r="H655">
        <v>43500</v>
      </c>
      <c r="I655">
        <v>4560</v>
      </c>
      <c r="J655">
        <v>0</v>
      </c>
      <c r="K655">
        <v>53210</v>
      </c>
      <c r="L655">
        <v>4560</v>
      </c>
      <c r="M655">
        <v>425002</v>
      </c>
      <c r="N655" t="s">
        <v>3093</v>
      </c>
      <c r="P655" t="s">
        <v>376</v>
      </c>
      <c r="Q655" s="43">
        <v>0</v>
      </c>
      <c r="R655" t="s">
        <v>3193</v>
      </c>
      <c r="S655">
        <v>0</v>
      </c>
      <c r="V655" s="43">
        <f t="shared" si="10"/>
        <v>0</v>
      </c>
    </row>
    <row r="656" spans="1:22" x14ac:dyDescent="0.3">
      <c r="A656">
        <v>2024</v>
      </c>
      <c r="B656">
        <v>12002</v>
      </c>
      <c r="C656" t="s">
        <v>3182</v>
      </c>
      <c r="D656" s="42">
        <v>45608</v>
      </c>
      <c r="E656" t="s">
        <v>3160</v>
      </c>
      <c r="F656">
        <v>237</v>
      </c>
      <c r="G656" t="s">
        <v>3902</v>
      </c>
      <c r="H656">
        <v>43500</v>
      </c>
      <c r="I656">
        <v>6000</v>
      </c>
      <c r="J656">
        <v>0</v>
      </c>
      <c r="K656">
        <v>53210</v>
      </c>
      <c r="L656">
        <v>6000</v>
      </c>
      <c r="M656">
        <v>413111</v>
      </c>
      <c r="N656" t="s">
        <v>3093</v>
      </c>
      <c r="P656" t="s">
        <v>478</v>
      </c>
      <c r="Q656" s="43">
        <v>0</v>
      </c>
      <c r="R656" t="s">
        <v>3109</v>
      </c>
      <c r="S656">
        <v>0</v>
      </c>
      <c r="V656" s="43">
        <f t="shared" si="10"/>
        <v>0</v>
      </c>
    </row>
    <row r="657" spans="1:22" x14ac:dyDescent="0.3">
      <c r="A657">
        <v>2024</v>
      </c>
      <c r="B657">
        <v>1576</v>
      </c>
      <c r="C657" t="s">
        <v>3110</v>
      </c>
      <c r="D657" s="42">
        <v>45609</v>
      </c>
      <c r="E657" t="s">
        <v>3160</v>
      </c>
      <c r="F657">
        <v>237</v>
      </c>
      <c r="G657" t="s">
        <v>3903</v>
      </c>
      <c r="H657">
        <v>43500</v>
      </c>
      <c r="I657">
        <v>2850</v>
      </c>
      <c r="J657">
        <v>0</v>
      </c>
      <c r="K657">
        <v>53210</v>
      </c>
      <c r="L657">
        <v>2850</v>
      </c>
      <c r="M657">
        <v>443111</v>
      </c>
      <c r="N657" t="s">
        <v>3093</v>
      </c>
      <c r="P657" t="s">
        <v>160</v>
      </c>
      <c r="Q657" s="43">
        <v>0</v>
      </c>
      <c r="R657" t="s">
        <v>3193</v>
      </c>
      <c r="S657">
        <v>0</v>
      </c>
      <c r="V657" s="43">
        <f t="shared" si="10"/>
        <v>0</v>
      </c>
    </row>
    <row r="658" spans="1:22" x14ac:dyDescent="0.3">
      <c r="A658">
        <v>2024</v>
      </c>
      <c r="B658">
        <v>15381</v>
      </c>
      <c r="C658" t="s">
        <v>3355</v>
      </c>
      <c r="D658" s="42">
        <v>45609</v>
      </c>
      <c r="E658" t="s">
        <v>3160</v>
      </c>
      <c r="F658">
        <v>237</v>
      </c>
      <c r="G658" t="s">
        <v>3904</v>
      </c>
      <c r="H658">
        <v>43500</v>
      </c>
      <c r="I658">
        <v>21960</v>
      </c>
      <c r="J658">
        <v>0</v>
      </c>
      <c r="K658">
        <v>53210</v>
      </c>
      <c r="L658">
        <v>21960</v>
      </c>
      <c r="M658">
        <v>413111</v>
      </c>
      <c r="N658" t="s">
        <v>3093</v>
      </c>
      <c r="P658" t="s">
        <v>225</v>
      </c>
      <c r="Q658" s="43">
        <v>0</v>
      </c>
      <c r="R658" t="s">
        <v>1381</v>
      </c>
      <c r="S658">
        <v>0</v>
      </c>
      <c r="V658" s="43">
        <f t="shared" si="10"/>
        <v>0</v>
      </c>
    </row>
    <row r="659" spans="1:22" x14ac:dyDescent="0.3">
      <c r="A659">
        <v>2024</v>
      </c>
      <c r="B659">
        <v>18642</v>
      </c>
      <c r="C659" t="s">
        <v>3662</v>
      </c>
      <c r="D659" s="42">
        <v>45597</v>
      </c>
      <c r="E659" t="s">
        <v>3160</v>
      </c>
      <c r="F659">
        <v>239</v>
      </c>
      <c r="G659" t="s">
        <v>3905</v>
      </c>
      <c r="H659">
        <v>43500</v>
      </c>
      <c r="I659">
        <v>3400</v>
      </c>
      <c r="J659">
        <v>0</v>
      </c>
      <c r="K659">
        <v>53210</v>
      </c>
      <c r="L659">
        <v>2833.33</v>
      </c>
      <c r="M659">
        <v>437111</v>
      </c>
      <c r="N659" t="s">
        <v>3093</v>
      </c>
      <c r="P659" t="s">
        <v>429</v>
      </c>
      <c r="Q659" s="43">
        <v>0</v>
      </c>
      <c r="R659" t="s">
        <v>3193</v>
      </c>
      <c r="S659">
        <v>0</v>
      </c>
      <c r="V659" s="43">
        <f t="shared" si="10"/>
        <v>0</v>
      </c>
    </row>
    <row r="660" spans="1:22" x14ac:dyDescent="0.3">
      <c r="A660">
        <v>2024</v>
      </c>
      <c r="B660">
        <v>1576</v>
      </c>
      <c r="C660" t="s">
        <v>3110</v>
      </c>
      <c r="D660" s="42">
        <v>45609</v>
      </c>
      <c r="E660" t="s">
        <v>3160</v>
      </c>
      <c r="F660">
        <v>239</v>
      </c>
      <c r="G660" t="s">
        <v>3906</v>
      </c>
      <c r="H660">
        <v>43500</v>
      </c>
      <c r="I660">
        <v>2737.5</v>
      </c>
      <c r="J660">
        <v>0</v>
      </c>
      <c r="K660">
        <v>53210</v>
      </c>
      <c r="L660">
        <v>2737.5</v>
      </c>
      <c r="M660">
        <v>425001</v>
      </c>
      <c r="N660" t="s">
        <v>3093</v>
      </c>
      <c r="P660" t="s">
        <v>447</v>
      </c>
      <c r="Q660" s="43">
        <v>0</v>
      </c>
      <c r="R660" t="s">
        <v>3193</v>
      </c>
      <c r="S660">
        <v>0</v>
      </c>
      <c r="V660" s="43">
        <f t="shared" si="10"/>
        <v>0</v>
      </c>
    </row>
    <row r="661" spans="1:22" x14ac:dyDescent="0.3">
      <c r="A661">
        <v>2024</v>
      </c>
      <c r="B661">
        <v>1576</v>
      </c>
      <c r="C661" t="s">
        <v>3110</v>
      </c>
      <c r="D661" s="42">
        <v>45608</v>
      </c>
      <c r="E661" t="s">
        <v>3160</v>
      </c>
      <c r="F661">
        <v>239</v>
      </c>
      <c r="G661" t="s">
        <v>3907</v>
      </c>
      <c r="H661">
        <v>43500</v>
      </c>
      <c r="I661">
        <v>3210</v>
      </c>
      <c r="J661">
        <v>0</v>
      </c>
      <c r="K661">
        <v>53210</v>
      </c>
      <c r="L661">
        <v>3210</v>
      </c>
      <c r="M661">
        <v>436111</v>
      </c>
      <c r="N661" t="s">
        <v>3093</v>
      </c>
      <c r="P661" t="s">
        <v>383</v>
      </c>
      <c r="Q661" s="43">
        <v>0</v>
      </c>
      <c r="R661" t="s">
        <v>3193</v>
      </c>
      <c r="S661">
        <v>0</v>
      </c>
      <c r="V661" s="43">
        <f t="shared" si="10"/>
        <v>0</v>
      </c>
    </row>
    <row r="662" spans="1:22" x14ac:dyDescent="0.3">
      <c r="A662">
        <v>2024</v>
      </c>
      <c r="B662">
        <v>1576</v>
      </c>
      <c r="C662" t="s">
        <v>3110</v>
      </c>
      <c r="D662" s="42">
        <v>45608</v>
      </c>
      <c r="E662" t="s">
        <v>3160</v>
      </c>
      <c r="F662">
        <v>239</v>
      </c>
      <c r="G662" t="s">
        <v>3908</v>
      </c>
      <c r="H662">
        <v>43500</v>
      </c>
      <c r="I662">
        <v>2490</v>
      </c>
      <c r="J662">
        <v>0</v>
      </c>
      <c r="K662">
        <v>53210</v>
      </c>
      <c r="L662">
        <v>2490</v>
      </c>
      <c r="M662">
        <v>421116</v>
      </c>
      <c r="N662" t="s">
        <v>3093</v>
      </c>
      <c r="P662" t="s">
        <v>436</v>
      </c>
      <c r="Q662" s="43">
        <v>0</v>
      </c>
      <c r="R662" t="s">
        <v>3193</v>
      </c>
      <c r="S662">
        <v>0</v>
      </c>
      <c r="V662" s="43">
        <f t="shared" si="10"/>
        <v>0</v>
      </c>
    </row>
    <row r="663" spans="1:22" x14ac:dyDescent="0.3">
      <c r="A663">
        <v>2024</v>
      </c>
      <c r="B663">
        <v>1576</v>
      </c>
      <c r="C663" t="s">
        <v>3110</v>
      </c>
      <c r="D663" s="42">
        <v>45611</v>
      </c>
      <c r="E663" t="s">
        <v>3160</v>
      </c>
      <c r="F663">
        <v>239</v>
      </c>
      <c r="G663" t="s">
        <v>3909</v>
      </c>
      <c r="H663">
        <v>43500</v>
      </c>
      <c r="I663">
        <v>3210</v>
      </c>
      <c r="J663">
        <v>0</v>
      </c>
      <c r="K663">
        <v>53210</v>
      </c>
      <c r="L663">
        <v>2675</v>
      </c>
      <c r="M663">
        <v>421111</v>
      </c>
      <c r="N663" t="s">
        <v>3093</v>
      </c>
      <c r="P663" t="s">
        <v>519</v>
      </c>
      <c r="Q663" s="43">
        <v>0</v>
      </c>
      <c r="R663" t="s">
        <v>3193</v>
      </c>
      <c r="S663">
        <v>0</v>
      </c>
      <c r="V663" s="43">
        <f t="shared" si="10"/>
        <v>0</v>
      </c>
    </row>
    <row r="664" spans="1:22" x14ac:dyDescent="0.3">
      <c r="A664">
        <v>2024</v>
      </c>
      <c r="B664">
        <v>1576</v>
      </c>
      <c r="C664" t="s">
        <v>3110</v>
      </c>
      <c r="D664" s="42">
        <v>45609</v>
      </c>
      <c r="E664" t="s">
        <v>3160</v>
      </c>
      <c r="F664">
        <v>239</v>
      </c>
      <c r="G664" t="s">
        <v>3910</v>
      </c>
      <c r="H664">
        <v>43500</v>
      </c>
      <c r="I664">
        <v>2130</v>
      </c>
      <c r="J664">
        <v>0</v>
      </c>
      <c r="K664">
        <v>53210</v>
      </c>
      <c r="L664">
        <v>1775</v>
      </c>
      <c r="M664">
        <v>425001</v>
      </c>
      <c r="N664" t="s">
        <v>3093</v>
      </c>
      <c r="P664" t="s">
        <v>450</v>
      </c>
      <c r="Q664" s="43">
        <v>0</v>
      </c>
      <c r="R664" t="s">
        <v>3193</v>
      </c>
      <c r="S664">
        <v>0</v>
      </c>
      <c r="V664" s="43">
        <f t="shared" si="10"/>
        <v>0</v>
      </c>
    </row>
    <row r="665" spans="1:22" x14ac:dyDescent="0.3">
      <c r="A665">
        <v>2024</v>
      </c>
      <c r="B665">
        <v>1576</v>
      </c>
      <c r="C665" t="s">
        <v>3110</v>
      </c>
      <c r="D665" s="42">
        <v>45611</v>
      </c>
      <c r="E665" t="s">
        <v>3160</v>
      </c>
      <c r="F665">
        <v>239</v>
      </c>
      <c r="G665" t="s">
        <v>3911</v>
      </c>
      <c r="H665">
        <v>43500</v>
      </c>
      <c r="I665">
        <v>26379.360000000001</v>
      </c>
      <c r="J665">
        <v>0</v>
      </c>
      <c r="K665">
        <v>51460</v>
      </c>
      <c r="L665">
        <v>21982.799999999999</v>
      </c>
      <c r="M665">
        <v>437111</v>
      </c>
      <c r="N665" t="s">
        <v>3093</v>
      </c>
      <c r="O665">
        <v>4</v>
      </c>
      <c r="P665" t="s">
        <v>475</v>
      </c>
      <c r="Q665" s="43">
        <v>0</v>
      </c>
      <c r="R665" t="s">
        <v>3112</v>
      </c>
      <c r="S665">
        <v>0</v>
      </c>
      <c r="V665" s="43">
        <f t="shared" si="10"/>
        <v>0</v>
      </c>
    </row>
    <row r="666" spans="1:22" x14ac:dyDescent="0.3">
      <c r="A666">
        <v>2024</v>
      </c>
      <c r="B666">
        <v>17683</v>
      </c>
      <c r="C666" t="s">
        <v>3172</v>
      </c>
      <c r="D666" s="42">
        <v>45614</v>
      </c>
      <c r="E666" t="s">
        <v>3160</v>
      </c>
      <c r="F666">
        <v>239</v>
      </c>
      <c r="G666" t="s">
        <v>3912</v>
      </c>
      <c r="H666">
        <v>43500</v>
      </c>
      <c r="I666">
        <v>5746</v>
      </c>
      <c r="J666">
        <v>0</v>
      </c>
      <c r="K666">
        <v>53950</v>
      </c>
      <c r="L666">
        <v>5746</v>
      </c>
      <c r="M666">
        <v>413111</v>
      </c>
      <c r="N666" t="s">
        <v>3093</v>
      </c>
      <c r="P666" t="s">
        <v>478</v>
      </c>
      <c r="Q666" s="43">
        <v>0</v>
      </c>
      <c r="R666" t="s">
        <v>3109</v>
      </c>
      <c r="S666">
        <v>0</v>
      </c>
      <c r="V666" s="43">
        <f t="shared" si="10"/>
        <v>0</v>
      </c>
    </row>
    <row r="667" spans="1:22" x14ac:dyDescent="0.3">
      <c r="A667">
        <v>2024</v>
      </c>
      <c r="B667">
        <v>17683</v>
      </c>
      <c r="C667" t="s">
        <v>3172</v>
      </c>
      <c r="D667" s="42">
        <v>45615</v>
      </c>
      <c r="E667" t="s">
        <v>3160</v>
      </c>
      <c r="F667">
        <v>239</v>
      </c>
      <c r="G667" t="s">
        <v>3913</v>
      </c>
      <c r="H667">
        <v>43500</v>
      </c>
      <c r="I667">
        <v>11246</v>
      </c>
      <c r="J667">
        <v>0</v>
      </c>
      <c r="K667">
        <v>53950</v>
      </c>
      <c r="L667">
        <v>11246</v>
      </c>
      <c r="M667">
        <v>437111</v>
      </c>
      <c r="N667" t="s">
        <v>3093</v>
      </c>
      <c r="P667" t="s">
        <v>207</v>
      </c>
      <c r="Q667" s="43">
        <v>0</v>
      </c>
      <c r="R667" t="s">
        <v>3109</v>
      </c>
      <c r="S667">
        <v>0</v>
      </c>
      <c r="V667" s="43">
        <f t="shared" si="10"/>
        <v>0</v>
      </c>
    </row>
    <row r="668" spans="1:22" x14ac:dyDescent="0.3">
      <c r="A668">
        <v>2024</v>
      </c>
      <c r="B668">
        <v>17683</v>
      </c>
      <c r="C668" t="s">
        <v>3172</v>
      </c>
      <c r="D668" s="42">
        <v>45615</v>
      </c>
      <c r="E668" t="s">
        <v>3160</v>
      </c>
      <c r="F668">
        <v>239</v>
      </c>
      <c r="G668" t="s">
        <v>3914</v>
      </c>
      <c r="H668">
        <v>43500</v>
      </c>
      <c r="I668">
        <v>11246</v>
      </c>
      <c r="J668">
        <v>0</v>
      </c>
      <c r="K668">
        <v>53950</v>
      </c>
      <c r="L668">
        <v>11246</v>
      </c>
      <c r="M668">
        <v>437111</v>
      </c>
      <c r="N668" t="s">
        <v>3093</v>
      </c>
      <c r="P668" t="s">
        <v>965</v>
      </c>
      <c r="Q668" s="43">
        <v>0</v>
      </c>
      <c r="R668" t="s">
        <v>3109</v>
      </c>
      <c r="S668">
        <v>0</v>
      </c>
      <c r="V668" s="43">
        <f t="shared" si="10"/>
        <v>0</v>
      </c>
    </row>
    <row r="669" spans="1:22" x14ac:dyDescent="0.3">
      <c r="A669">
        <v>2024</v>
      </c>
      <c r="B669">
        <v>17683</v>
      </c>
      <c r="C669" t="s">
        <v>3172</v>
      </c>
      <c r="D669" s="42">
        <v>45616</v>
      </c>
      <c r="E669" t="s">
        <v>3160</v>
      </c>
      <c r="F669">
        <v>239</v>
      </c>
      <c r="G669" t="s">
        <v>3915</v>
      </c>
      <c r="H669">
        <v>43500</v>
      </c>
      <c r="I669">
        <v>11246</v>
      </c>
      <c r="J669">
        <v>0</v>
      </c>
      <c r="K669">
        <v>53950</v>
      </c>
      <c r="L669">
        <v>11246</v>
      </c>
      <c r="M669">
        <v>437111</v>
      </c>
      <c r="N669" t="s">
        <v>3093</v>
      </c>
      <c r="P669" t="s">
        <v>204</v>
      </c>
      <c r="Q669" s="43">
        <v>0</v>
      </c>
      <c r="R669" t="s">
        <v>3109</v>
      </c>
      <c r="S669">
        <v>0</v>
      </c>
      <c r="V669" s="43">
        <f t="shared" si="10"/>
        <v>0</v>
      </c>
    </row>
    <row r="670" spans="1:22" x14ac:dyDescent="0.3">
      <c r="A670">
        <v>2024</v>
      </c>
      <c r="B670">
        <v>1576</v>
      </c>
      <c r="C670" t="s">
        <v>3110</v>
      </c>
      <c r="D670" s="42">
        <v>45620</v>
      </c>
      <c r="E670" t="s">
        <v>3160</v>
      </c>
      <c r="F670">
        <v>239</v>
      </c>
      <c r="G670" t="s">
        <v>3916</v>
      </c>
      <c r="H670">
        <v>43500</v>
      </c>
      <c r="I670">
        <v>12925.32</v>
      </c>
      <c r="J670">
        <v>0</v>
      </c>
      <c r="K670">
        <v>51460</v>
      </c>
      <c r="L670">
        <v>12925.32</v>
      </c>
      <c r="M670">
        <v>832111</v>
      </c>
      <c r="N670" t="s">
        <v>3093</v>
      </c>
      <c r="O670">
        <v>2</v>
      </c>
      <c r="P670" t="s">
        <v>19</v>
      </c>
      <c r="Q670" s="43">
        <v>0</v>
      </c>
      <c r="R670" t="s">
        <v>3112</v>
      </c>
      <c r="S670">
        <v>0</v>
      </c>
      <c r="V670" s="43">
        <f t="shared" si="10"/>
        <v>0</v>
      </c>
    </row>
    <row r="671" spans="1:22" x14ac:dyDescent="0.3">
      <c r="A671">
        <v>2024</v>
      </c>
      <c r="B671">
        <v>16929</v>
      </c>
      <c r="C671" t="s">
        <v>3197</v>
      </c>
      <c r="D671" s="42">
        <v>45609</v>
      </c>
      <c r="E671" t="s">
        <v>3160</v>
      </c>
      <c r="F671">
        <v>239</v>
      </c>
      <c r="G671" t="s">
        <v>3917</v>
      </c>
      <c r="H671">
        <v>43500</v>
      </c>
      <c r="I671">
        <v>18450</v>
      </c>
      <c r="J671">
        <v>0</v>
      </c>
      <c r="K671">
        <v>53210</v>
      </c>
      <c r="L671">
        <v>18450</v>
      </c>
      <c r="M671">
        <v>436222</v>
      </c>
      <c r="N671" t="s">
        <v>3093</v>
      </c>
      <c r="P671" t="s">
        <v>406</v>
      </c>
      <c r="Q671" s="43">
        <v>128671</v>
      </c>
      <c r="R671" t="s">
        <v>3095</v>
      </c>
      <c r="S671">
        <v>0</v>
      </c>
      <c r="V671" s="43">
        <f t="shared" si="10"/>
        <v>128671</v>
      </c>
    </row>
    <row r="672" spans="1:22" x14ac:dyDescent="0.3">
      <c r="A672">
        <v>2024</v>
      </c>
      <c r="B672">
        <v>1576</v>
      </c>
      <c r="C672" t="s">
        <v>3110</v>
      </c>
      <c r="D672" s="42">
        <v>45621</v>
      </c>
      <c r="E672" t="s">
        <v>3160</v>
      </c>
      <c r="F672">
        <v>240</v>
      </c>
      <c r="G672" t="s">
        <v>3918</v>
      </c>
      <c r="H672">
        <v>43500</v>
      </c>
      <c r="I672">
        <v>50374.8</v>
      </c>
      <c r="J672">
        <v>0</v>
      </c>
      <c r="K672">
        <v>51460</v>
      </c>
      <c r="L672">
        <v>50374.8</v>
      </c>
      <c r="M672">
        <v>832111</v>
      </c>
      <c r="N672" t="s">
        <v>3093</v>
      </c>
      <c r="O672">
        <v>4</v>
      </c>
      <c r="P672" t="s">
        <v>355</v>
      </c>
      <c r="Q672" s="43">
        <v>0</v>
      </c>
      <c r="R672" t="s">
        <v>3112</v>
      </c>
      <c r="S672">
        <v>0</v>
      </c>
      <c r="V672" s="43">
        <f t="shared" si="10"/>
        <v>0</v>
      </c>
    </row>
    <row r="673" spans="1:22" x14ac:dyDescent="0.3">
      <c r="A673">
        <v>2024</v>
      </c>
      <c r="B673">
        <v>1576</v>
      </c>
      <c r="C673" t="s">
        <v>3110</v>
      </c>
      <c r="D673" s="42">
        <v>45616</v>
      </c>
      <c r="E673" t="s">
        <v>3160</v>
      </c>
      <c r="F673">
        <v>240</v>
      </c>
      <c r="G673" t="s">
        <v>3919</v>
      </c>
      <c r="H673">
        <v>43500</v>
      </c>
      <c r="I673">
        <v>3210</v>
      </c>
      <c r="J673">
        <v>0</v>
      </c>
      <c r="K673">
        <v>53210</v>
      </c>
      <c r="L673">
        <v>2675</v>
      </c>
      <c r="M673">
        <v>436222</v>
      </c>
      <c r="N673" t="s">
        <v>3093</v>
      </c>
      <c r="P673" t="s">
        <v>215</v>
      </c>
      <c r="Q673" s="43">
        <v>0</v>
      </c>
      <c r="R673" t="s">
        <v>3193</v>
      </c>
      <c r="S673">
        <v>0</v>
      </c>
      <c r="V673" s="43">
        <f t="shared" si="10"/>
        <v>0</v>
      </c>
    </row>
    <row r="674" spans="1:22" x14ac:dyDescent="0.3">
      <c r="A674">
        <v>2024</v>
      </c>
      <c r="B674">
        <v>1576</v>
      </c>
      <c r="C674" t="s">
        <v>3110</v>
      </c>
      <c r="D674" s="42">
        <v>45614</v>
      </c>
      <c r="E674" t="s">
        <v>3160</v>
      </c>
      <c r="F674">
        <v>240</v>
      </c>
      <c r="G674" t="s">
        <v>3920</v>
      </c>
      <c r="H674">
        <v>43500</v>
      </c>
      <c r="I674">
        <v>3510</v>
      </c>
      <c r="J674">
        <v>0</v>
      </c>
      <c r="K674">
        <v>53210</v>
      </c>
      <c r="L674">
        <v>3510</v>
      </c>
      <c r="M674">
        <v>436222</v>
      </c>
      <c r="N674" t="s">
        <v>3093</v>
      </c>
      <c r="P674" t="s">
        <v>925</v>
      </c>
      <c r="Q674" s="43">
        <v>0</v>
      </c>
      <c r="R674" t="s">
        <v>3193</v>
      </c>
      <c r="S674">
        <v>0</v>
      </c>
      <c r="V674" s="43">
        <f t="shared" si="10"/>
        <v>0</v>
      </c>
    </row>
    <row r="675" spans="1:22" x14ac:dyDescent="0.3">
      <c r="A675">
        <v>2024</v>
      </c>
      <c r="B675">
        <v>17683</v>
      </c>
      <c r="C675" t="s">
        <v>3172</v>
      </c>
      <c r="D675" s="42">
        <v>45617</v>
      </c>
      <c r="E675" t="s">
        <v>3160</v>
      </c>
      <c r="F675">
        <v>240</v>
      </c>
      <c r="G675" t="s">
        <v>3921</v>
      </c>
      <c r="H675">
        <v>43500</v>
      </c>
      <c r="I675">
        <v>18416</v>
      </c>
      <c r="J675">
        <v>0</v>
      </c>
      <c r="K675">
        <v>53950</v>
      </c>
      <c r="L675">
        <v>18416</v>
      </c>
      <c r="M675">
        <v>436111</v>
      </c>
      <c r="N675" t="s">
        <v>3093</v>
      </c>
      <c r="P675" t="s">
        <v>394</v>
      </c>
      <c r="Q675" s="43">
        <v>0</v>
      </c>
      <c r="R675" t="s">
        <v>3109</v>
      </c>
      <c r="S675">
        <v>0</v>
      </c>
      <c r="V675" s="43">
        <f t="shared" si="10"/>
        <v>0</v>
      </c>
    </row>
    <row r="676" spans="1:22" x14ac:dyDescent="0.3">
      <c r="A676">
        <v>2024</v>
      </c>
      <c r="B676">
        <v>13001</v>
      </c>
      <c r="C676" t="s">
        <v>3113</v>
      </c>
      <c r="D676" s="42">
        <v>45380</v>
      </c>
      <c r="E676" t="s">
        <v>3091</v>
      </c>
      <c r="F676">
        <v>372</v>
      </c>
      <c r="G676" t="s">
        <v>3114</v>
      </c>
      <c r="H676">
        <v>43500</v>
      </c>
      <c r="I676">
        <v>10296</v>
      </c>
      <c r="J676">
        <v>0</v>
      </c>
      <c r="K676">
        <v>53210</v>
      </c>
      <c r="L676">
        <v>8580</v>
      </c>
      <c r="M676">
        <v>437222</v>
      </c>
      <c r="N676" t="s">
        <v>3093</v>
      </c>
      <c r="Q676" s="43">
        <v>0</v>
      </c>
      <c r="S676">
        <v>1</v>
      </c>
      <c r="T676" t="s">
        <v>3922</v>
      </c>
      <c r="V676" s="43">
        <f t="shared" si="10"/>
        <v>0</v>
      </c>
    </row>
    <row r="677" spans="1:22" x14ac:dyDescent="0.3">
      <c r="A677">
        <v>2024</v>
      </c>
      <c r="B677">
        <v>1719</v>
      </c>
      <c r="C677" t="s">
        <v>3117</v>
      </c>
      <c r="D677" s="42">
        <v>45392</v>
      </c>
      <c r="E677" t="s">
        <v>3091</v>
      </c>
      <c r="F677">
        <v>433</v>
      </c>
      <c r="G677" t="s">
        <v>3923</v>
      </c>
      <c r="H677">
        <v>43500</v>
      </c>
      <c r="I677">
        <v>19870</v>
      </c>
      <c r="J677">
        <v>0</v>
      </c>
      <c r="K677">
        <v>53210</v>
      </c>
      <c r="L677">
        <v>16558.330000000002</v>
      </c>
      <c r="M677">
        <v>436111</v>
      </c>
      <c r="N677" t="s">
        <v>3093</v>
      </c>
      <c r="Q677" s="43">
        <v>0</v>
      </c>
      <c r="S677">
        <v>1</v>
      </c>
      <c r="T677" t="s">
        <v>3924</v>
      </c>
      <c r="V677" s="43">
        <f t="shared" si="10"/>
        <v>0</v>
      </c>
    </row>
    <row r="678" spans="1:22" x14ac:dyDescent="0.3">
      <c r="A678">
        <v>2024</v>
      </c>
      <c r="B678">
        <v>18535</v>
      </c>
      <c r="C678" t="s">
        <v>3925</v>
      </c>
      <c r="D678" s="42">
        <v>45421</v>
      </c>
      <c r="E678" t="s">
        <v>3091</v>
      </c>
      <c r="F678">
        <v>545</v>
      </c>
      <c r="G678" t="s">
        <v>3926</v>
      </c>
      <c r="H678">
        <v>43500</v>
      </c>
      <c r="I678">
        <v>56160</v>
      </c>
      <c r="J678">
        <v>0</v>
      </c>
      <c r="K678">
        <v>51210</v>
      </c>
      <c r="L678">
        <v>46800</v>
      </c>
      <c r="M678">
        <v>707001</v>
      </c>
      <c r="N678" t="s">
        <v>3093</v>
      </c>
      <c r="Q678" s="43">
        <v>0</v>
      </c>
      <c r="S678">
        <v>1</v>
      </c>
      <c r="T678" t="s">
        <v>3927</v>
      </c>
      <c r="V678" s="43">
        <f t="shared" si="10"/>
        <v>0</v>
      </c>
    </row>
    <row r="679" spans="1:22" x14ac:dyDescent="0.3">
      <c r="A679">
        <v>2024</v>
      </c>
      <c r="B679">
        <v>18490</v>
      </c>
      <c r="C679" t="s">
        <v>3102</v>
      </c>
      <c r="D679" s="42">
        <v>45425</v>
      </c>
      <c r="E679" t="s">
        <v>3091</v>
      </c>
      <c r="F679">
        <v>546</v>
      </c>
      <c r="G679" t="s">
        <v>3928</v>
      </c>
      <c r="H679">
        <v>43500</v>
      </c>
      <c r="I679">
        <v>515</v>
      </c>
      <c r="J679">
        <v>0</v>
      </c>
      <c r="K679">
        <v>51210</v>
      </c>
      <c r="L679">
        <v>429.17</v>
      </c>
      <c r="M679">
        <v>209001</v>
      </c>
      <c r="N679" t="s">
        <v>3093</v>
      </c>
      <c r="P679" t="s">
        <v>398</v>
      </c>
      <c r="Q679" s="43">
        <v>0</v>
      </c>
      <c r="R679" t="s">
        <v>1381</v>
      </c>
      <c r="S679">
        <v>0</v>
      </c>
      <c r="T679" t="s">
        <v>3929</v>
      </c>
      <c r="V679" s="43">
        <f t="shared" si="10"/>
        <v>0</v>
      </c>
    </row>
    <row r="680" spans="1:22" x14ac:dyDescent="0.3">
      <c r="A680">
        <v>2024</v>
      </c>
      <c r="B680">
        <v>18490</v>
      </c>
      <c r="C680" t="s">
        <v>3102</v>
      </c>
      <c r="D680" s="42">
        <v>45446</v>
      </c>
      <c r="E680" t="s">
        <v>3091</v>
      </c>
      <c r="F680">
        <v>700</v>
      </c>
      <c r="G680" t="s">
        <v>3930</v>
      </c>
      <c r="H680">
        <v>43500</v>
      </c>
      <c r="I680">
        <v>515</v>
      </c>
      <c r="J680">
        <v>0</v>
      </c>
      <c r="K680">
        <v>51210</v>
      </c>
      <c r="L680">
        <v>429.17</v>
      </c>
      <c r="M680">
        <v>832111</v>
      </c>
      <c r="N680" t="s">
        <v>3093</v>
      </c>
      <c r="P680" t="s">
        <v>45</v>
      </c>
      <c r="Q680" s="43">
        <v>0</v>
      </c>
      <c r="R680" t="s">
        <v>1381</v>
      </c>
      <c r="S680">
        <v>0</v>
      </c>
      <c r="T680" t="s">
        <v>3929</v>
      </c>
      <c r="V680" s="43">
        <f t="shared" si="10"/>
        <v>0</v>
      </c>
    </row>
    <row r="681" spans="1:22" x14ac:dyDescent="0.3">
      <c r="A681">
        <v>2024</v>
      </c>
      <c r="B681">
        <v>15031</v>
      </c>
      <c r="C681" t="s">
        <v>3096</v>
      </c>
      <c r="D681" s="42">
        <v>45496</v>
      </c>
      <c r="E681" t="s">
        <v>3091</v>
      </c>
      <c r="F681">
        <v>923</v>
      </c>
      <c r="G681" t="s">
        <v>3931</v>
      </c>
      <c r="H681">
        <v>43500</v>
      </c>
      <c r="I681">
        <v>7654.32</v>
      </c>
      <c r="J681">
        <v>0</v>
      </c>
      <c r="K681">
        <v>53210</v>
      </c>
      <c r="L681">
        <v>6378.6</v>
      </c>
      <c r="M681">
        <v>436222</v>
      </c>
      <c r="N681" t="s">
        <v>3093</v>
      </c>
      <c r="P681" t="s">
        <v>150</v>
      </c>
      <c r="Q681" s="43">
        <v>236756</v>
      </c>
      <c r="R681" t="s">
        <v>1381</v>
      </c>
      <c r="S681">
        <v>0</v>
      </c>
      <c r="T681" t="s">
        <v>3932</v>
      </c>
      <c r="V681" s="43">
        <f t="shared" si="10"/>
        <v>236756</v>
      </c>
    </row>
    <row r="682" spans="1:22" x14ac:dyDescent="0.3">
      <c r="A682">
        <v>2024</v>
      </c>
      <c r="B682">
        <v>1368</v>
      </c>
      <c r="C682" t="s">
        <v>13</v>
      </c>
      <c r="D682" s="42">
        <v>45497</v>
      </c>
      <c r="E682" t="s">
        <v>3091</v>
      </c>
      <c r="F682">
        <v>924</v>
      </c>
      <c r="G682" t="s">
        <v>3933</v>
      </c>
      <c r="H682">
        <v>43500</v>
      </c>
      <c r="I682">
        <v>14873.76</v>
      </c>
      <c r="J682">
        <v>0</v>
      </c>
      <c r="K682">
        <v>53210</v>
      </c>
      <c r="L682">
        <v>12394.8</v>
      </c>
      <c r="M682">
        <v>439111</v>
      </c>
      <c r="N682" t="s">
        <v>3093</v>
      </c>
      <c r="P682" t="s">
        <v>389</v>
      </c>
      <c r="Q682" s="43">
        <v>0</v>
      </c>
      <c r="R682" t="s">
        <v>1381</v>
      </c>
      <c r="S682">
        <v>0</v>
      </c>
      <c r="V682" s="43">
        <f t="shared" si="10"/>
        <v>0</v>
      </c>
    </row>
    <row r="683" spans="1:22" x14ac:dyDescent="0.3">
      <c r="A683">
        <v>2024</v>
      </c>
      <c r="B683">
        <v>17229</v>
      </c>
      <c r="C683" t="s">
        <v>3121</v>
      </c>
      <c r="D683" s="42">
        <v>45504</v>
      </c>
      <c r="E683" t="s">
        <v>3091</v>
      </c>
      <c r="F683">
        <v>993</v>
      </c>
      <c r="G683" t="s">
        <v>3934</v>
      </c>
      <c r="H683">
        <v>43500</v>
      </c>
      <c r="I683">
        <v>71300</v>
      </c>
      <c r="J683">
        <v>0</v>
      </c>
      <c r="K683">
        <v>53210</v>
      </c>
      <c r="L683">
        <v>71300</v>
      </c>
      <c r="M683">
        <v>832111</v>
      </c>
      <c r="N683" t="s">
        <v>3093</v>
      </c>
      <c r="Q683" s="43">
        <v>0</v>
      </c>
      <c r="R683" t="s">
        <v>3094</v>
      </c>
      <c r="S683">
        <v>0</v>
      </c>
      <c r="V683" s="43">
        <f t="shared" si="10"/>
        <v>0</v>
      </c>
    </row>
    <row r="684" spans="1:22" x14ac:dyDescent="0.3">
      <c r="A684">
        <v>2024</v>
      </c>
      <c r="B684">
        <v>15031</v>
      </c>
      <c r="C684" t="s">
        <v>3096</v>
      </c>
      <c r="D684" s="42">
        <v>45511</v>
      </c>
      <c r="E684" t="s">
        <v>3091</v>
      </c>
      <c r="F684">
        <v>1016</v>
      </c>
      <c r="G684" t="s">
        <v>3935</v>
      </c>
      <c r="H684">
        <v>43500</v>
      </c>
      <c r="I684">
        <v>9793.98</v>
      </c>
      <c r="J684">
        <v>0</v>
      </c>
      <c r="K684">
        <v>53210</v>
      </c>
      <c r="L684">
        <v>9793.98</v>
      </c>
      <c r="M684">
        <v>436222</v>
      </c>
      <c r="N684" t="s">
        <v>3093</v>
      </c>
      <c r="P684" t="s">
        <v>277</v>
      </c>
      <c r="Q684" s="43">
        <v>252219</v>
      </c>
      <c r="R684" t="s">
        <v>1381</v>
      </c>
      <c r="S684">
        <v>0</v>
      </c>
      <c r="V684" s="43">
        <f t="shared" si="10"/>
        <v>252219</v>
      </c>
    </row>
    <row r="685" spans="1:22" x14ac:dyDescent="0.3">
      <c r="A685">
        <v>2024</v>
      </c>
      <c r="B685">
        <v>1576</v>
      </c>
      <c r="C685" t="s">
        <v>3110</v>
      </c>
      <c r="D685" s="42">
        <v>45523</v>
      </c>
      <c r="E685" t="s">
        <v>3091</v>
      </c>
      <c r="F685">
        <v>1046</v>
      </c>
      <c r="G685" t="s">
        <v>3936</v>
      </c>
      <c r="H685">
        <v>43500</v>
      </c>
      <c r="I685">
        <v>42055.68</v>
      </c>
      <c r="J685">
        <v>0</v>
      </c>
      <c r="K685">
        <v>51460</v>
      </c>
      <c r="L685">
        <v>35046.400000000001</v>
      </c>
      <c r="M685">
        <v>437111</v>
      </c>
      <c r="N685" t="s">
        <v>3093</v>
      </c>
      <c r="O685">
        <v>4</v>
      </c>
      <c r="P685" t="s">
        <v>504</v>
      </c>
      <c r="Q685" s="43">
        <v>0</v>
      </c>
      <c r="R685" t="s">
        <v>3112</v>
      </c>
      <c r="S685">
        <v>0</v>
      </c>
      <c r="V685" s="43">
        <f t="shared" si="10"/>
        <v>0</v>
      </c>
    </row>
    <row r="686" spans="1:22" x14ac:dyDescent="0.3">
      <c r="A686">
        <v>2024</v>
      </c>
      <c r="B686">
        <v>1368</v>
      </c>
      <c r="C686" t="s">
        <v>13</v>
      </c>
      <c r="D686" s="42">
        <v>45519</v>
      </c>
      <c r="E686" t="s">
        <v>3091</v>
      </c>
      <c r="F686">
        <v>1089</v>
      </c>
      <c r="G686" t="s">
        <v>3937</v>
      </c>
      <c r="H686">
        <v>43500</v>
      </c>
      <c r="I686">
        <v>22035.040000000001</v>
      </c>
      <c r="J686">
        <v>0</v>
      </c>
      <c r="K686">
        <v>53210</v>
      </c>
      <c r="L686">
        <v>22035.040000000001</v>
      </c>
      <c r="M686">
        <v>421116</v>
      </c>
      <c r="N686" t="s">
        <v>3093</v>
      </c>
      <c r="P686" t="s">
        <v>436</v>
      </c>
      <c r="Q686" s="43">
        <v>31700</v>
      </c>
      <c r="R686" t="s">
        <v>3095</v>
      </c>
      <c r="S686">
        <v>0</v>
      </c>
      <c r="V686" s="43">
        <f t="shared" si="10"/>
        <v>31700</v>
      </c>
    </row>
    <row r="687" spans="1:22" x14ac:dyDescent="0.3">
      <c r="A687">
        <v>2024</v>
      </c>
      <c r="B687">
        <v>1368</v>
      </c>
      <c r="C687" t="s">
        <v>13</v>
      </c>
      <c r="D687" s="42">
        <v>45537</v>
      </c>
      <c r="E687" t="s">
        <v>3091</v>
      </c>
      <c r="F687">
        <v>1138</v>
      </c>
      <c r="G687" t="s">
        <v>3938</v>
      </c>
      <c r="H687">
        <v>43500</v>
      </c>
      <c r="I687">
        <v>27662.45</v>
      </c>
      <c r="J687">
        <v>0</v>
      </c>
      <c r="K687">
        <v>53210</v>
      </c>
      <c r="L687">
        <v>23052.04</v>
      </c>
      <c r="M687">
        <v>436111</v>
      </c>
      <c r="N687" t="s">
        <v>3093</v>
      </c>
      <c r="P687" t="s">
        <v>884</v>
      </c>
      <c r="Q687" s="43">
        <v>61367</v>
      </c>
      <c r="R687" t="s">
        <v>3095</v>
      </c>
      <c r="S687">
        <v>0</v>
      </c>
      <c r="V687" s="43">
        <f t="shared" si="10"/>
        <v>61367</v>
      </c>
    </row>
    <row r="688" spans="1:22" x14ac:dyDescent="0.3">
      <c r="A688">
        <v>2024</v>
      </c>
      <c r="B688">
        <v>16959</v>
      </c>
      <c r="C688" t="s">
        <v>3939</v>
      </c>
      <c r="D688" s="42">
        <v>45538</v>
      </c>
      <c r="E688" t="s">
        <v>3091</v>
      </c>
      <c r="F688">
        <v>1161</v>
      </c>
      <c r="G688" t="s">
        <v>3940</v>
      </c>
      <c r="H688">
        <v>43500</v>
      </c>
      <c r="I688">
        <v>7200</v>
      </c>
      <c r="J688">
        <v>0</v>
      </c>
      <c r="K688">
        <v>53950</v>
      </c>
      <c r="L688">
        <v>7200</v>
      </c>
      <c r="M688">
        <v>437111</v>
      </c>
      <c r="N688" t="s">
        <v>3093</v>
      </c>
      <c r="P688" t="s">
        <v>228</v>
      </c>
      <c r="Q688" s="43">
        <v>0</v>
      </c>
      <c r="R688" t="s">
        <v>3109</v>
      </c>
      <c r="S688">
        <v>0</v>
      </c>
      <c r="V688" s="43">
        <f t="shared" si="10"/>
        <v>0</v>
      </c>
    </row>
    <row r="689" spans="1:22" x14ac:dyDescent="0.3">
      <c r="A689">
        <v>2024</v>
      </c>
      <c r="B689">
        <v>17229</v>
      </c>
      <c r="C689" t="s">
        <v>3121</v>
      </c>
      <c r="D689" s="42">
        <v>45535</v>
      </c>
      <c r="E689" t="s">
        <v>3091</v>
      </c>
      <c r="F689">
        <v>1172</v>
      </c>
      <c r="G689" t="s">
        <v>3941</v>
      </c>
      <c r="H689">
        <v>43500</v>
      </c>
      <c r="I689">
        <v>70600</v>
      </c>
      <c r="J689">
        <v>0</v>
      </c>
      <c r="K689">
        <v>53210</v>
      </c>
      <c r="L689">
        <v>70600</v>
      </c>
      <c r="M689">
        <v>832111</v>
      </c>
      <c r="N689" t="s">
        <v>3093</v>
      </c>
      <c r="Q689" s="43">
        <v>0</v>
      </c>
      <c r="R689" t="s">
        <v>3094</v>
      </c>
      <c r="S689">
        <v>0</v>
      </c>
      <c r="V689" s="43">
        <f t="shared" si="10"/>
        <v>0</v>
      </c>
    </row>
    <row r="690" spans="1:22" x14ac:dyDescent="0.3">
      <c r="A690">
        <v>2024</v>
      </c>
      <c r="B690">
        <v>1368</v>
      </c>
      <c r="C690" t="s">
        <v>13</v>
      </c>
      <c r="D690" s="42">
        <v>45540</v>
      </c>
      <c r="E690" t="s">
        <v>3091</v>
      </c>
      <c r="F690">
        <v>1182</v>
      </c>
      <c r="G690" t="s">
        <v>3942</v>
      </c>
      <c r="H690">
        <v>43500</v>
      </c>
      <c r="I690">
        <v>21614.69</v>
      </c>
      <c r="J690">
        <v>0</v>
      </c>
      <c r="K690">
        <v>53210</v>
      </c>
      <c r="L690">
        <v>18012.240000000002</v>
      </c>
      <c r="M690">
        <v>436111</v>
      </c>
      <c r="N690" t="s">
        <v>3093</v>
      </c>
      <c r="P690" t="s">
        <v>558</v>
      </c>
      <c r="Q690" s="43">
        <v>0</v>
      </c>
      <c r="R690" t="s">
        <v>1381</v>
      </c>
      <c r="S690">
        <v>0</v>
      </c>
      <c r="V690" s="43">
        <f t="shared" si="10"/>
        <v>0</v>
      </c>
    </row>
    <row r="691" spans="1:22" x14ac:dyDescent="0.3">
      <c r="A691">
        <v>2024</v>
      </c>
      <c r="B691">
        <v>15031</v>
      </c>
      <c r="C691" t="s">
        <v>3096</v>
      </c>
      <c r="D691" s="42">
        <v>45540</v>
      </c>
      <c r="E691" t="s">
        <v>3091</v>
      </c>
      <c r="F691">
        <v>1184</v>
      </c>
      <c r="G691" t="s">
        <v>3943</v>
      </c>
      <c r="H691">
        <v>43500</v>
      </c>
      <c r="I691">
        <v>59500</v>
      </c>
      <c r="J691">
        <v>0</v>
      </c>
      <c r="K691">
        <v>53210</v>
      </c>
      <c r="L691">
        <v>49583.33</v>
      </c>
      <c r="M691">
        <v>436222</v>
      </c>
      <c r="N691" t="s">
        <v>3093</v>
      </c>
      <c r="P691" t="s">
        <v>3038</v>
      </c>
      <c r="Q691" s="43">
        <v>253631</v>
      </c>
      <c r="R691" t="s">
        <v>1381</v>
      </c>
      <c r="S691">
        <v>0</v>
      </c>
      <c r="V691" s="43">
        <f t="shared" si="10"/>
        <v>253631</v>
      </c>
    </row>
    <row r="692" spans="1:22" x14ac:dyDescent="0.3">
      <c r="A692">
        <v>2024</v>
      </c>
      <c r="B692">
        <v>1576</v>
      </c>
      <c r="C692" t="s">
        <v>3110</v>
      </c>
      <c r="D692" s="42">
        <v>45546</v>
      </c>
      <c r="E692" t="s">
        <v>3091</v>
      </c>
      <c r="F692">
        <v>1193</v>
      </c>
      <c r="G692" t="s">
        <v>3944</v>
      </c>
      <c r="H692">
        <v>43500</v>
      </c>
      <c r="I692">
        <v>33113.620000000003</v>
      </c>
      <c r="J692">
        <v>0</v>
      </c>
      <c r="K692">
        <v>51460</v>
      </c>
      <c r="L692">
        <v>27594.68</v>
      </c>
      <c r="M692">
        <v>437111</v>
      </c>
      <c r="N692" t="s">
        <v>3093</v>
      </c>
      <c r="O692">
        <v>4</v>
      </c>
      <c r="P692" t="s">
        <v>463</v>
      </c>
      <c r="Q692" s="43">
        <v>0</v>
      </c>
      <c r="R692" t="s">
        <v>3112</v>
      </c>
      <c r="S692">
        <v>0</v>
      </c>
      <c r="V692" s="43">
        <f t="shared" si="10"/>
        <v>0</v>
      </c>
    </row>
    <row r="693" spans="1:22" x14ac:dyDescent="0.3">
      <c r="A693">
        <v>2024</v>
      </c>
      <c r="B693">
        <v>1368</v>
      </c>
      <c r="C693" t="s">
        <v>13</v>
      </c>
      <c r="D693" s="42">
        <v>45541</v>
      </c>
      <c r="E693" t="s">
        <v>3091</v>
      </c>
      <c r="F693">
        <v>1194</v>
      </c>
      <c r="G693" t="s">
        <v>3945</v>
      </c>
      <c r="H693">
        <v>43500</v>
      </c>
      <c r="I693">
        <v>3960</v>
      </c>
      <c r="J693">
        <v>0</v>
      </c>
      <c r="K693">
        <v>53210</v>
      </c>
      <c r="L693">
        <v>3960</v>
      </c>
      <c r="M693">
        <v>439111</v>
      </c>
      <c r="N693" t="s">
        <v>3093</v>
      </c>
      <c r="P693" t="s">
        <v>389</v>
      </c>
      <c r="Q693" s="43">
        <v>76756</v>
      </c>
      <c r="R693" t="s">
        <v>1381</v>
      </c>
      <c r="S693">
        <v>0</v>
      </c>
      <c r="V693" s="43">
        <f t="shared" si="10"/>
        <v>76756</v>
      </c>
    </row>
    <row r="694" spans="1:22" x14ac:dyDescent="0.3">
      <c r="A694">
        <v>2024</v>
      </c>
      <c r="B694">
        <v>1576</v>
      </c>
      <c r="C694" t="s">
        <v>3110</v>
      </c>
      <c r="D694" s="42">
        <v>45546</v>
      </c>
      <c r="E694" t="s">
        <v>3091</v>
      </c>
      <c r="F694">
        <v>1203</v>
      </c>
      <c r="G694" t="s">
        <v>3946</v>
      </c>
      <c r="H694">
        <v>43500</v>
      </c>
      <c r="I694">
        <v>30419.38</v>
      </c>
      <c r="J694">
        <v>0</v>
      </c>
      <c r="K694">
        <v>53210</v>
      </c>
      <c r="L694">
        <v>30419.38</v>
      </c>
      <c r="M694">
        <v>437111</v>
      </c>
      <c r="N694" t="s">
        <v>3093</v>
      </c>
      <c r="O694">
        <v>4</v>
      </c>
      <c r="P694" t="s">
        <v>3947</v>
      </c>
      <c r="Q694" s="43">
        <v>0</v>
      </c>
      <c r="R694" t="s">
        <v>3112</v>
      </c>
      <c r="S694">
        <v>0</v>
      </c>
      <c r="V694" s="43">
        <f t="shared" si="10"/>
        <v>0</v>
      </c>
    </row>
    <row r="695" spans="1:22" x14ac:dyDescent="0.3">
      <c r="A695">
        <v>2024</v>
      </c>
      <c r="B695">
        <v>18371</v>
      </c>
      <c r="C695" t="s">
        <v>3948</v>
      </c>
      <c r="D695" s="42">
        <v>45548</v>
      </c>
      <c r="E695" t="s">
        <v>3091</v>
      </c>
      <c r="F695">
        <v>1212</v>
      </c>
      <c r="G695" t="s">
        <v>3949</v>
      </c>
      <c r="H695">
        <v>43500</v>
      </c>
      <c r="I695">
        <v>68000.820000000007</v>
      </c>
      <c r="J695">
        <v>0</v>
      </c>
      <c r="K695">
        <v>53210</v>
      </c>
      <c r="L695">
        <v>68000.820000000007</v>
      </c>
      <c r="M695">
        <v>436222</v>
      </c>
      <c r="N695" t="s">
        <v>3093</v>
      </c>
      <c r="P695" t="s">
        <v>512</v>
      </c>
      <c r="Q695" s="43">
        <v>98841</v>
      </c>
      <c r="R695" t="s">
        <v>1381</v>
      </c>
      <c r="S695">
        <v>0</v>
      </c>
      <c r="V695" s="43">
        <f t="shared" si="10"/>
        <v>98841</v>
      </c>
    </row>
    <row r="696" spans="1:22" x14ac:dyDescent="0.3">
      <c r="A696">
        <v>2024</v>
      </c>
      <c r="B696">
        <v>15031</v>
      </c>
      <c r="C696" t="s">
        <v>3096</v>
      </c>
      <c r="D696" s="42">
        <v>45567</v>
      </c>
      <c r="E696" t="s">
        <v>3091</v>
      </c>
      <c r="F696">
        <v>1280</v>
      </c>
      <c r="G696" t="s">
        <v>3950</v>
      </c>
      <c r="H696">
        <v>43500</v>
      </c>
      <c r="I696">
        <v>48181.39</v>
      </c>
      <c r="J696">
        <v>0</v>
      </c>
      <c r="K696">
        <v>53210</v>
      </c>
      <c r="L696">
        <v>48181.39</v>
      </c>
      <c r="M696">
        <v>436222</v>
      </c>
      <c r="N696" t="s">
        <v>3093</v>
      </c>
      <c r="P696" t="s">
        <v>3024</v>
      </c>
      <c r="Q696" s="43">
        <v>150651</v>
      </c>
      <c r="R696" t="s">
        <v>3095</v>
      </c>
      <c r="S696">
        <v>0</v>
      </c>
      <c r="V696" s="43">
        <f t="shared" si="10"/>
        <v>150651</v>
      </c>
    </row>
    <row r="697" spans="1:22" x14ac:dyDescent="0.3">
      <c r="A697">
        <v>2024</v>
      </c>
      <c r="B697">
        <v>18698</v>
      </c>
      <c r="C697" t="s">
        <v>3951</v>
      </c>
      <c r="D697" s="42">
        <v>45540</v>
      </c>
      <c r="E697" t="s">
        <v>3091</v>
      </c>
      <c r="F697">
        <v>1297</v>
      </c>
      <c r="G697" t="s">
        <v>3952</v>
      </c>
      <c r="H697">
        <v>43500</v>
      </c>
      <c r="I697">
        <v>17440</v>
      </c>
      <c r="J697">
        <v>0</v>
      </c>
      <c r="K697">
        <v>53210</v>
      </c>
      <c r="L697">
        <v>17440</v>
      </c>
      <c r="M697">
        <v>437111</v>
      </c>
      <c r="N697" t="s">
        <v>3093</v>
      </c>
      <c r="P697" t="s">
        <v>471</v>
      </c>
      <c r="Q697" s="43">
        <v>0</v>
      </c>
      <c r="R697" t="s">
        <v>1381</v>
      </c>
      <c r="S697">
        <v>0</v>
      </c>
      <c r="V697" s="43">
        <f t="shared" si="10"/>
        <v>0</v>
      </c>
    </row>
    <row r="698" spans="1:22" x14ac:dyDescent="0.3">
      <c r="A698">
        <v>2024</v>
      </c>
      <c r="B698">
        <v>17229</v>
      </c>
      <c r="C698" t="s">
        <v>3121</v>
      </c>
      <c r="D698" s="42">
        <v>45565</v>
      </c>
      <c r="E698" t="s">
        <v>3091</v>
      </c>
      <c r="F698">
        <v>1321</v>
      </c>
      <c r="G698" t="s">
        <v>3953</v>
      </c>
      <c r="H698">
        <v>43500</v>
      </c>
      <c r="I698">
        <v>39900</v>
      </c>
      <c r="J698">
        <v>0</v>
      </c>
      <c r="K698">
        <v>53210</v>
      </c>
      <c r="L698">
        <v>39900</v>
      </c>
      <c r="M698">
        <v>832111</v>
      </c>
      <c r="N698" t="s">
        <v>3093</v>
      </c>
      <c r="Q698" s="43">
        <v>0</v>
      </c>
      <c r="R698" t="s">
        <v>3094</v>
      </c>
      <c r="S698">
        <v>0</v>
      </c>
      <c r="V698" s="43">
        <f t="shared" si="10"/>
        <v>0</v>
      </c>
    </row>
    <row r="699" spans="1:22" x14ac:dyDescent="0.3">
      <c r="A699">
        <v>2024</v>
      </c>
      <c r="B699">
        <v>18374</v>
      </c>
      <c r="C699" t="s">
        <v>3954</v>
      </c>
      <c r="D699" s="42">
        <v>45574</v>
      </c>
      <c r="E699" t="s">
        <v>3091</v>
      </c>
      <c r="F699">
        <v>1335</v>
      </c>
      <c r="G699" t="s">
        <v>3955</v>
      </c>
      <c r="H699">
        <v>43500</v>
      </c>
      <c r="I699">
        <v>12000</v>
      </c>
      <c r="J699">
        <v>0</v>
      </c>
      <c r="K699">
        <v>53210</v>
      </c>
      <c r="L699">
        <v>12000</v>
      </c>
      <c r="M699">
        <v>413111</v>
      </c>
      <c r="N699" t="s">
        <v>3093</v>
      </c>
      <c r="Q699" s="43">
        <v>0</v>
      </c>
      <c r="S699">
        <v>1</v>
      </c>
      <c r="V699" s="43">
        <f t="shared" si="10"/>
        <v>0</v>
      </c>
    </row>
    <row r="700" spans="1:22" x14ac:dyDescent="0.3">
      <c r="A700">
        <v>2024</v>
      </c>
      <c r="B700">
        <v>2221</v>
      </c>
      <c r="C700" t="s">
        <v>3956</v>
      </c>
      <c r="D700" s="42">
        <v>45574</v>
      </c>
      <c r="E700" t="s">
        <v>3091</v>
      </c>
      <c r="F700">
        <v>1336</v>
      </c>
      <c r="G700" t="s">
        <v>3957</v>
      </c>
      <c r="H700">
        <v>43500</v>
      </c>
      <c r="I700">
        <v>9345.6</v>
      </c>
      <c r="J700">
        <v>0</v>
      </c>
      <c r="K700">
        <v>53210</v>
      </c>
      <c r="L700">
        <v>7788</v>
      </c>
      <c r="M700">
        <v>413111</v>
      </c>
      <c r="N700" t="s">
        <v>3093</v>
      </c>
      <c r="Q700" s="43">
        <v>0</v>
      </c>
      <c r="S700">
        <v>1</v>
      </c>
      <c r="V700" s="43">
        <f t="shared" si="10"/>
        <v>0</v>
      </c>
    </row>
    <row r="701" spans="1:22" x14ac:dyDescent="0.3">
      <c r="A701">
        <v>2024</v>
      </c>
      <c r="B701">
        <v>1576</v>
      </c>
      <c r="C701" t="s">
        <v>3110</v>
      </c>
      <c r="D701" s="42">
        <v>45574</v>
      </c>
      <c r="E701" t="s">
        <v>3091</v>
      </c>
      <c r="F701">
        <v>1337</v>
      </c>
      <c r="G701" t="s">
        <v>3958</v>
      </c>
      <c r="H701">
        <v>43500</v>
      </c>
      <c r="I701">
        <v>25160.98</v>
      </c>
      <c r="J701">
        <v>0</v>
      </c>
      <c r="K701">
        <v>51460</v>
      </c>
      <c r="L701">
        <v>20967.48</v>
      </c>
      <c r="M701">
        <v>436222</v>
      </c>
      <c r="N701" t="s">
        <v>3093</v>
      </c>
      <c r="O701">
        <v>4</v>
      </c>
      <c r="P701" t="s">
        <v>150</v>
      </c>
      <c r="Q701" s="43">
        <v>0</v>
      </c>
      <c r="R701" t="s">
        <v>3112</v>
      </c>
      <c r="S701">
        <v>0</v>
      </c>
      <c r="V701" s="43">
        <f t="shared" si="10"/>
        <v>0</v>
      </c>
    </row>
    <row r="702" spans="1:22" x14ac:dyDescent="0.3">
      <c r="A702">
        <v>2024</v>
      </c>
      <c r="B702">
        <v>18490</v>
      </c>
      <c r="C702" t="s">
        <v>3102</v>
      </c>
      <c r="D702" s="42">
        <v>45575</v>
      </c>
      <c r="E702" t="s">
        <v>3091</v>
      </c>
      <c r="F702">
        <v>1351</v>
      </c>
      <c r="G702" s="32">
        <v>2431000001600</v>
      </c>
      <c r="H702">
        <v>43500</v>
      </c>
      <c r="I702">
        <v>28500.52</v>
      </c>
      <c r="J702">
        <v>0</v>
      </c>
      <c r="K702">
        <v>53210</v>
      </c>
      <c r="L702">
        <v>28500.52</v>
      </c>
      <c r="M702">
        <v>707001</v>
      </c>
      <c r="N702" t="s">
        <v>3093</v>
      </c>
      <c r="P702" t="s">
        <v>572</v>
      </c>
      <c r="Q702" s="43">
        <v>37003</v>
      </c>
      <c r="R702" t="s">
        <v>3095</v>
      </c>
      <c r="S702">
        <v>0</v>
      </c>
      <c r="V702" s="43">
        <f t="shared" si="10"/>
        <v>37003</v>
      </c>
    </row>
    <row r="703" spans="1:22" x14ac:dyDescent="0.3">
      <c r="A703">
        <v>2024</v>
      </c>
      <c r="B703">
        <v>18490</v>
      </c>
      <c r="C703" t="s">
        <v>3102</v>
      </c>
      <c r="D703" s="42">
        <v>45580</v>
      </c>
      <c r="E703" t="s">
        <v>3091</v>
      </c>
      <c r="F703">
        <v>1382</v>
      </c>
      <c r="G703" s="32">
        <v>2431000001600</v>
      </c>
      <c r="H703">
        <v>43500</v>
      </c>
      <c r="I703">
        <v>70179.199999999997</v>
      </c>
      <c r="J703">
        <v>0</v>
      </c>
      <c r="K703">
        <v>53210</v>
      </c>
      <c r="L703">
        <v>70179.199999999997</v>
      </c>
      <c r="M703">
        <v>209001</v>
      </c>
      <c r="N703" t="s">
        <v>3093</v>
      </c>
      <c r="P703" t="s">
        <v>398</v>
      </c>
      <c r="Q703" s="43">
        <v>75068</v>
      </c>
      <c r="R703" t="s">
        <v>3095</v>
      </c>
      <c r="S703">
        <v>0</v>
      </c>
      <c r="V703" s="43">
        <f t="shared" si="10"/>
        <v>75068</v>
      </c>
    </row>
    <row r="704" spans="1:22" x14ac:dyDescent="0.3">
      <c r="A704">
        <v>2024</v>
      </c>
      <c r="B704">
        <v>1368</v>
      </c>
      <c r="C704" t="s">
        <v>13</v>
      </c>
      <c r="D704" s="42">
        <v>45582</v>
      </c>
      <c r="E704" t="s">
        <v>3091</v>
      </c>
      <c r="F704">
        <v>1395</v>
      </c>
      <c r="G704" t="s">
        <v>3959</v>
      </c>
      <c r="H704">
        <v>43500</v>
      </c>
      <c r="I704">
        <v>55466.02</v>
      </c>
      <c r="J704">
        <v>0</v>
      </c>
      <c r="K704">
        <v>53210</v>
      </c>
      <c r="L704">
        <v>55466.02</v>
      </c>
      <c r="M704">
        <v>436222</v>
      </c>
      <c r="N704" t="s">
        <v>3093</v>
      </c>
      <c r="P704" t="s">
        <v>512</v>
      </c>
      <c r="Q704" s="43">
        <v>103845</v>
      </c>
      <c r="R704" t="s">
        <v>3126</v>
      </c>
      <c r="S704">
        <v>0</v>
      </c>
      <c r="V704" s="43">
        <f t="shared" si="10"/>
        <v>103845</v>
      </c>
    </row>
    <row r="705" spans="1:22" x14ac:dyDescent="0.3">
      <c r="A705">
        <v>2024</v>
      </c>
      <c r="B705">
        <v>1576</v>
      </c>
      <c r="C705" t="s">
        <v>3110</v>
      </c>
      <c r="D705" s="42">
        <v>45582</v>
      </c>
      <c r="E705" t="s">
        <v>3091</v>
      </c>
      <c r="F705">
        <v>1397</v>
      </c>
      <c r="G705" t="s">
        <v>3960</v>
      </c>
      <c r="H705">
        <v>43500</v>
      </c>
      <c r="I705">
        <v>23809.3</v>
      </c>
      <c r="J705">
        <v>0</v>
      </c>
      <c r="K705">
        <v>51460</v>
      </c>
      <c r="L705">
        <v>23809.3</v>
      </c>
      <c r="M705">
        <v>436222</v>
      </c>
      <c r="N705" t="s">
        <v>3093</v>
      </c>
      <c r="O705">
        <v>4</v>
      </c>
      <c r="P705" t="s">
        <v>215</v>
      </c>
      <c r="Q705" s="43">
        <v>0</v>
      </c>
      <c r="R705" t="s">
        <v>3112</v>
      </c>
      <c r="S705">
        <v>0</v>
      </c>
      <c r="V705" s="43">
        <f t="shared" si="10"/>
        <v>0</v>
      </c>
    </row>
    <row r="706" spans="1:22" x14ac:dyDescent="0.3">
      <c r="A706">
        <v>2024</v>
      </c>
      <c r="B706">
        <v>1576</v>
      </c>
      <c r="C706" t="s">
        <v>3110</v>
      </c>
      <c r="D706" s="42">
        <v>45582</v>
      </c>
      <c r="E706" t="s">
        <v>3091</v>
      </c>
      <c r="F706">
        <v>1411</v>
      </c>
      <c r="G706" t="s">
        <v>3961</v>
      </c>
      <c r="H706">
        <v>43500</v>
      </c>
      <c r="I706">
        <v>25160.98</v>
      </c>
      <c r="J706">
        <v>0</v>
      </c>
      <c r="K706">
        <v>51460</v>
      </c>
      <c r="L706">
        <v>20967.48</v>
      </c>
      <c r="M706">
        <v>437111</v>
      </c>
      <c r="N706" t="s">
        <v>3093</v>
      </c>
      <c r="O706">
        <v>4</v>
      </c>
      <c r="P706" t="s">
        <v>421</v>
      </c>
      <c r="Q706" s="43">
        <v>0</v>
      </c>
      <c r="R706" t="s">
        <v>3112</v>
      </c>
      <c r="S706">
        <v>0</v>
      </c>
      <c r="V706" s="43">
        <f t="shared" si="10"/>
        <v>0</v>
      </c>
    </row>
    <row r="707" spans="1:22" x14ac:dyDescent="0.3">
      <c r="A707">
        <v>2024</v>
      </c>
      <c r="B707">
        <v>1368</v>
      </c>
      <c r="C707" t="s">
        <v>13</v>
      </c>
      <c r="D707" s="42">
        <v>45582</v>
      </c>
      <c r="E707" t="s">
        <v>3091</v>
      </c>
      <c r="F707">
        <v>1412</v>
      </c>
      <c r="G707" t="s">
        <v>3962</v>
      </c>
      <c r="H707">
        <v>43500</v>
      </c>
      <c r="I707">
        <v>40807.269999999997</v>
      </c>
      <c r="J707">
        <v>0</v>
      </c>
      <c r="K707">
        <v>53210</v>
      </c>
      <c r="L707">
        <v>40807.269999999997</v>
      </c>
      <c r="M707">
        <v>436222</v>
      </c>
      <c r="N707" t="s">
        <v>3093</v>
      </c>
      <c r="P707" t="s">
        <v>512</v>
      </c>
      <c r="Q707" s="43">
        <v>59028</v>
      </c>
      <c r="R707" t="s">
        <v>3126</v>
      </c>
      <c r="S707">
        <v>0</v>
      </c>
      <c r="V707" s="43">
        <f t="shared" ref="V707:V770" si="11">+Q707</f>
        <v>59028</v>
      </c>
    </row>
    <row r="708" spans="1:22" x14ac:dyDescent="0.3">
      <c r="A708">
        <v>2024</v>
      </c>
      <c r="B708">
        <v>18490</v>
      </c>
      <c r="C708" t="s">
        <v>3102</v>
      </c>
      <c r="D708" s="42">
        <v>45583</v>
      </c>
      <c r="E708" t="s">
        <v>3091</v>
      </c>
      <c r="F708">
        <v>1419</v>
      </c>
      <c r="G708" s="32">
        <v>2431000001600</v>
      </c>
      <c r="H708">
        <v>43500</v>
      </c>
      <c r="I708">
        <v>24190.25</v>
      </c>
      <c r="J708">
        <v>0</v>
      </c>
      <c r="K708">
        <v>53210</v>
      </c>
      <c r="L708">
        <v>20158.54</v>
      </c>
      <c r="M708">
        <v>425001</v>
      </c>
      <c r="N708" t="s">
        <v>3093</v>
      </c>
      <c r="P708" t="s">
        <v>450</v>
      </c>
      <c r="Q708" s="43">
        <v>106080</v>
      </c>
      <c r="R708" t="s">
        <v>3095</v>
      </c>
      <c r="S708">
        <v>0</v>
      </c>
      <c r="V708" s="43">
        <f t="shared" si="11"/>
        <v>106080</v>
      </c>
    </row>
    <row r="709" spans="1:22" x14ac:dyDescent="0.3">
      <c r="A709">
        <v>2024</v>
      </c>
      <c r="B709">
        <v>1368</v>
      </c>
      <c r="C709" t="s">
        <v>13</v>
      </c>
      <c r="D709" s="42">
        <v>45582</v>
      </c>
      <c r="E709" t="s">
        <v>3091</v>
      </c>
      <c r="F709">
        <v>1420</v>
      </c>
      <c r="G709" t="s">
        <v>3963</v>
      </c>
      <c r="H709">
        <v>43500</v>
      </c>
      <c r="I709">
        <v>110007.31</v>
      </c>
      <c r="J709">
        <v>0</v>
      </c>
      <c r="K709">
        <v>53210</v>
      </c>
      <c r="L709">
        <v>91672.76</v>
      </c>
      <c r="M709">
        <v>437111</v>
      </c>
      <c r="N709" t="s">
        <v>3093</v>
      </c>
      <c r="P709" t="s">
        <v>228</v>
      </c>
      <c r="Q709" s="43">
        <v>85397</v>
      </c>
      <c r="R709" t="s">
        <v>1381</v>
      </c>
      <c r="S709">
        <v>0</v>
      </c>
      <c r="V709" s="43">
        <f t="shared" si="11"/>
        <v>85397</v>
      </c>
    </row>
    <row r="710" spans="1:22" x14ac:dyDescent="0.3">
      <c r="A710">
        <v>2024</v>
      </c>
      <c r="B710">
        <v>15417</v>
      </c>
      <c r="C710" t="s">
        <v>3964</v>
      </c>
      <c r="D710" s="42">
        <v>45586</v>
      </c>
      <c r="E710" t="s">
        <v>3091</v>
      </c>
      <c r="F710">
        <v>1429</v>
      </c>
      <c r="G710" t="s">
        <v>3965</v>
      </c>
      <c r="H710">
        <v>43500</v>
      </c>
      <c r="I710">
        <v>3000</v>
      </c>
      <c r="J710">
        <v>0</v>
      </c>
      <c r="K710">
        <v>53210</v>
      </c>
      <c r="L710">
        <v>3000</v>
      </c>
      <c r="M710">
        <v>413111</v>
      </c>
      <c r="N710" t="s">
        <v>3093</v>
      </c>
      <c r="P710" t="s">
        <v>307</v>
      </c>
      <c r="Q710" s="43">
        <v>326137</v>
      </c>
      <c r="R710" t="s">
        <v>1381</v>
      </c>
      <c r="S710">
        <v>0</v>
      </c>
      <c r="V710" s="43">
        <f t="shared" si="11"/>
        <v>326137</v>
      </c>
    </row>
    <row r="711" spans="1:22" x14ac:dyDescent="0.3">
      <c r="A711">
        <v>2024</v>
      </c>
      <c r="B711">
        <v>18344</v>
      </c>
      <c r="C711" t="s">
        <v>3966</v>
      </c>
      <c r="D711" s="42">
        <v>45586</v>
      </c>
      <c r="E711" t="s">
        <v>3091</v>
      </c>
      <c r="F711">
        <v>1439</v>
      </c>
      <c r="G711" t="s">
        <v>3967</v>
      </c>
      <c r="H711">
        <v>43500</v>
      </c>
      <c r="I711">
        <v>6000</v>
      </c>
      <c r="J711">
        <v>0</v>
      </c>
      <c r="K711">
        <v>53950</v>
      </c>
      <c r="L711">
        <v>6000</v>
      </c>
      <c r="M711">
        <v>436222</v>
      </c>
      <c r="N711" t="s">
        <v>3093</v>
      </c>
      <c r="P711" t="s">
        <v>156</v>
      </c>
      <c r="Q711" s="43">
        <v>0</v>
      </c>
      <c r="R711" t="s">
        <v>3109</v>
      </c>
      <c r="S711">
        <v>0</v>
      </c>
      <c r="V711" s="43">
        <f t="shared" si="11"/>
        <v>0</v>
      </c>
    </row>
    <row r="712" spans="1:22" x14ac:dyDescent="0.3">
      <c r="A712">
        <v>2024</v>
      </c>
      <c r="B712">
        <v>18240</v>
      </c>
      <c r="C712" t="s">
        <v>3968</v>
      </c>
      <c r="D712" s="42">
        <v>45593</v>
      </c>
      <c r="E712" t="s">
        <v>3091</v>
      </c>
      <c r="F712">
        <v>1451</v>
      </c>
      <c r="G712" t="s">
        <v>3969</v>
      </c>
      <c r="H712">
        <v>43500</v>
      </c>
      <c r="I712">
        <v>6000</v>
      </c>
      <c r="J712">
        <v>0</v>
      </c>
      <c r="K712">
        <v>53210</v>
      </c>
      <c r="L712">
        <v>6000</v>
      </c>
      <c r="M712">
        <v>436111</v>
      </c>
      <c r="N712" t="s">
        <v>3093</v>
      </c>
      <c r="Q712" s="43">
        <v>0</v>
      </c>
      <c r="S712">
        <v>1</v>
      </c>
      <c r="V712" s="43">
        <f t="shared" si="11"/>
        <v>0</v>
      </c>
    </row>
    <row r="713" spans="1:22" x14ac:dyDescent="0.3">
      <c r="A713">
        <v>2024</v>
      </c>
      <c r="B713">
        <v>17229</v>
      </c>
      <c r="C713" t="s">
        <v>3121</v>
      </c>
      <c r="D713" s="42">
        <v>45596</v>
      </c>
      <c r="E713" t="s">
        <v>3091</v>
      </c>
      <c r="F713">
        <v>1485</v>
      </c>
      <c r="G713" t="s">
        <v>3970</v>
      </c>
      <c r="H713">
        <v>43500</v>
      </c>
      <c r="I713">
        <v>66360</v>
      </c>
      <c r="J713">
        <v>900</v>
      </c>
      <c r="K713">
        <v>51300</v>
      </c>
      <c r="L713">
        <v>55300</v>
      </c>
      <c r="M713">
        <v>832111</v>
      </c>
      <c r="N713" t="s">
        <v>3093</v>
      </c>
      <c r="Q713" s="43">
        <v>0</v>
      </c>
      <c r="R713" t="s">
        <v>3094</v>
      </c>
      <c r="S713">
        <v>0</v>
      </c>
      <c r="V713" s="43">
        <f t="shared" si="11"/>
        <v>0</v>
      </c>
    </row>
    <row r="714" spans="1:22" x14ac:dyDescent="0.3">
      <c r="A714">
        <v>2024</v>
      </c>
      <c r="B714">
        <v>17959</v>
      </c>
      <c r="C714" t="s">
        <v>3971</v>
      </c>
      <c r="D714" s="42">
        <v>45600</v>
      </c>
      <c r="E714" t="s">
        <v>3091</v>
      </c>
      <c r="F714">
        <v>1536</v>
      </c>
      <c r="G714" t="s">
        <v>3972</v>
      </c>
      <c r="H714">
        <v>43500</v>
      </c>
      <c r="I714">
        <v>6000</v>
      </c>
      <c r="J714">
        <v>0</v>
      </c>
      <c r="K714">
        <v>53950</v>
      </c>
      <c r="L714">
        <v>5000</v>
      </c>
      <c r="M714">
        <v>437222</v>
      </c>
      <c r="N714" t="s">
        <v>3093</v>
      </c>
      <c r="P714" t="s">
        <v>180</v>
      </c>
      <c r="Q714" s="43">
        <v>0</v>
      </c>
      <c r="R714" t="s">
        <v>3109</v>
      </c>
      <c r="S714">
        <v>0</v>
      </c>
      <c r="V714" s="43">
        <f t="shared" si="11"/>
        <v>0</v>
      </c>
    </row>
    <row r="715" spans="1:22" x14ac:dyDescent="0.3">
      <c r="A715">
        <v>2024</v>
      </c>
      <c r="B715">
        <v>17959</v>
      </c>
      <c r="C715" t="s">
        <v>3971</v>
      </c>
      <c r="D715" s="42">
        <v>45604</v>
      </c>
      <c r="E715" t="s">
        <v>3091</v>
      </c>
      <c r="F715">
        <v>1593</v>
      </c>
      <c r="G715" t="s">
        <v>3973</v>
      </c>
      <c r="H715">
        <v>43500</v>
      </c>
      <c r="I715">
        <v>6000</v>
      </c>
      <c r="J715">
        <v>0</v>
      </c>
      <c r="K715">
        <v>53210</v>
      </c>
      <c r="L715">
        <v>5000</v>
      </c>
      <c r="M715">
        <v>437111</v>
      </c>
      <c r="N715" t="s">
        <v>3093</v>
      </c>
      <c r="P715" t="s">
        <v>429</v>
      </c>
      <c r="Q715" s="43">
        <v>0</v>
      </c>
      <c r="R715" t="s">
        <v>3109</v>
      </c>
      <c r="S715">
        <v>0</v>
      </c>
      <c r="V715" s="43">
        <f t="shared" si="11"/>
        <v>0</v>
      </c>
    </row>
    <row r="716" spans="1:22" x14ac:dyDescent="0.3">
      <c r="A716">
        <v>2024</v>
      </c>
      <c r="B716">
        <v>18319</v>
      </c>
      <c r="C716" t="s">
        <v>3138</v>
      </c>
      <c r="D716" s="42">
        <v>45611</v>
      </c>
      <c r="E716" t="s">
        <v>3091</v>
      </c>
      <c r="F716">
        <v>1624</v>
      </c>
      <c r="G716" t="s">
        <v>3974</v>
      </c>
      <c r="H716">
        <v>43500</v>
      </c>
      <c r="I716">
        <v>79769.570000000007</v>
      </c>
      <c r="J716">
        <v>0</v>
      </c>
      <c r="K716">
        <v>53210</v>
      </c>
      <c r="L716">
        <v>66474.64</v>
      </c>
      <c r="M716">
        <v>413111</v>
      </c>
      <c r="N716" t="s">
        <v>3093</v>
      </c>
      <c r="P716" t="s">
        <v>485</v>
      </c>
      <c r="Q716" s="43">
        <v>84920</v>
      </c>
      <c r="R716" t="s">
        <v>3126</v>
      </c>
      <c r="S716">
        <v>0</v>
      </c>
      <c r="V716" s="43">
        <f t="shared" si="11"/>
        <v>84920</v>
      </c>
    </row>
    <row r="717" spans="1:22" x14ac:dyDescent="0.3">
      <c r="A717">
        <v>2024</v>
      </c>
      <c r="B717">
        <v>18629</v>
      </c>
      <c r="C717" t="s">
        <v>3975</v>
      </c>
      <c r="D717" s="42">
        <v>45618</v>
      </c>
      <c r="E717" t="s">
        <v>3091</v>
      </c>
      <c r="F717">
        <v>1635</v>
      </c>
      <c r="G717" t="s">
        <v>3976</v>
      </c>
      <c r="H717">
        <v>43500</v>
      </c>
      <c r="I717">
        <v>6000</v>
      </c>
      <c r="J717">
        <v>0</v>
      </c>
      <c r="K717">
        <v>53950</v>
      </c>
      <c r="L717">
        <v>5000</v>
      </c>
      <c r="M717">
        <v>413111</v>
      </c>
      <c r="N717" t="s">
        <v>3093</v>
      </c>
      <c r="P717" t="s">
        <v>485</v>
      </c>
      <c r="Q717" s="43">
        <v>0</v>
      </c>
      <c r="R717" t="s">
        <v>3109</v>
      </c>
      <c r="S717">
        <v>0</v>
      </c>
      <c r="V717" s="43">
        <f t="shared" si="11"/>
        <v>0</v>
      </c>
    </row>
    <row r="718" spans="1:22" x14ac:dyDescent="0.3">
      <c r="A718">
        <v>2024</v>
      </c>
      <c r="B718">
        <v>1576</v>
      </c>
      <c r="C718" t="s">
        <v>3110</v>
      </c>
      <c r="D718" s="42">
        <v>45300</v>
      </c>
      <c r="E718" t="s">
        <v>3160</v>
      </c>
      <c r="F718">
        <v>5</v>
      </c>
      <c r="G718" t="s">
        <v>3977</v>
      </c>
      <c r="H718">
        <v>43500</v>
      </c>
      <c r="I718">
        <v>28904.06</v>
      </c>
      <c r="J718">
        <v>0</v>
      </c>
      <c r="K718">
        <v>53210</v>
      </c>
      <c r="L718">
        <v>28904.06</v>
      </c>
      <c r="M718">
        <v>437111</v>
      </c>
      <c r="N718" t="s">
        <v>3093</v>
      </c>
      <c r="O718">
        <v>4</v>
      </c>
      <c r="P718" t="s">
        <v>270</v>
      </c>
      <c r="Q718" s="43">
        <v>0</v>
      </c>
      <c r="R718" t="s">
        <v>3112</v>
      </c>
      <c r="S718">
        <v>0</v>
      </c>
      <c r="V718" s="43">
        <f t="shared" si="11"/>
        <v>0</v>
      </c>
    </row>
    <row r="719" spans="1:22" x14ac:dyDescent="0.3">
      <c r="A719">
        <v>2024</v>
      </c>
      <c r="B719">
        <v>1576</v>
      </c>
      <c r="C719" t="s">
        <v>3110</v>
      </c>
      <c r="D719" s="42">
        <v>45301</v>
      </c>
      <c r="E719" t="s">
        <v>3160</v>
      </c>
      <c r="F719">
        <v>3</v>
      </c>
      <c r="G719" t="s">
        <v>3978</v>
      </c>
      <c r="H719">
        <v>43500</v>
      </c>
      <c r="I719">
        <v>2660.02</v>
      </c>
      <c r="J719">
        <v>0</v>
      </c>
      <c r="K719">
        <v>53210</v>
      </c>
      <c r="L719">
        <v>2660.02</v>
      </c>
      <c r="M719">
        <v>437111</v>
      </c>
      <c r="N719" t="s">
        <v>3093</v>
      </c>
      <c r="P719" t="s">
        <v>549</v>
      </c>
      <c r="Q719" s="43">
        <v>0</v>
      </c>
      <c r="R719" t="s">
        <v>3193</v>
      </c>
      <c r="S719">
        <v>0</v>
      </c>
      <c r="V719" s="43">
        <f t="shared" si="11"/>
        <v>0</v>
      </c>
    </row>
    <row r="720" spans="1:22" x14ac:dyDescent="0.3">
      <c r="A720">
        <v>2024</v>
      </c>
      <c r="B720">
        <v>1576</v>
      </c>
      <c r="C720" t="s">
        <v>3110</v>
      </c>
      <c r="D720" s="42">
        <v>45481</v>
      </c>
      <c r="E720" t="s">
        <v>3160</v>
      </c>
      <c r="F720">
        <v>140</v>
      </c>
      <c r="G720" t="s">
        <v>3979</v>
      </c>
      <c r="H720">
        <v>43500</v>
      </c>
      <c r="I720">
        <v>3510.05</v>
      </c>
      <c r="J720">
        <v>0</v>
      </c>
      <c r="K720">
        <v>53210</v>
      </c>
      <c r="L720">
        <v>3510.05</v>
      </c>
      <c r="M720">
        <v>413111</v>
      </c>
      <c r="N720" t="s">
        <v>3093</v>
      </c>
      <c r="P720" t="s">
        <v>137</v>
      </c>
      <c r="Q720" s="43">
        <v>0</v>
      </c>
      <c r="R720" t="s">
        <v>3193</v>
      </c>
      <c r="S720">
        <v>0</v>
      </c>
      <c r="V720" s="43">
        <f t="shared" si="11"/>
        <v>0</v>
      </c>
    </row>
    <row r="721" spans="1:22" x14ac:dyDescent="0.3">
      <c r="A721">
        <v>2024</v>
      </c>
      <c r="B721">
        <v>1576</v>
      </c>
      <c r="C721" t="s">
        <v>3110</v>
      </c>
      <c r="D721" s="42">
        <v>45442</v>
      </c>
      <c r="E721" t="s">
        <v>3160</v>
      </c>
      <c r="F721">
        <v>97</v>
      </c>
      <c r="G721" t="s">
        <v>3980</v>
      </c>
      <c r="H721">
        <v>43500</v>
      </c>
      <c r="I721">
        <v>4560</v>
      </c>
      <c r="J721">
        <v>0</v>
      </c>
      <c r="K721">
        <v>53210</v>
      </c>
      <c r="L721">
        <v>4560</v>
      </c>
      <c r="M721">
        <v>436111</v>
      </c>
      <c r="N721" t="s">
        <v>3093</v>
      </c>
      <c r="P721" t="s">
        <v>394</v>
      </c>
      <c r="Q721" s="43">
        <v>0</v>
      </c>
      <c r="R721" t="s">
        <v>3193</v>
      </c>
      <c r="S721">
        <v>0</v>
      </c>
      <c r="V721" s="43">
        <f t="shared" si="11"/>
        <v>0</v>
      </c>
    </row>
    <row r="722" spans="1:22" x14ac:dyDescent="0.3">
      <c r="A722">
        <v>2024</v>
      </c>
      <c r="B722">
        <v>1576</v>
      </c>
      <c r="C722" t="s">
        <v>3110</v>
      </c>
      <c r="D722" s="42">
        <v>45306</v>
      </c>
      <c r="E722" t="s">
        <v>3160</v>
      </c>
      <c r="F722">
        <v>6</v>
      </c>
      <c r="G722" t="s">
        <v>3981</v>
      </c>
      <c r="H722">
        <v>43500</v>
      </c>
      <c r="I722">
        <v>2550</v>
      </c>
      <c r="J722">
        <v>0</v>
      </c>
      <c r="K722">
        <v>53210</v>
      </c>
      <c r="L722">
        <v>2550</v>
      </c>
      <c r="M722">
        <v>437111</v>
      </c>
      <c r="N722" t="s">
        <v>3093</v>
      </c>
      <c r="P722" t="s">
        <v>549</v>
      </c>
      <c r="Q722" s="43">
        <v>0</v>
      </c>
      <c r="R722" t="s">
        <v>1381</v>
      </c>
      <c r="S722">
        <v>0</v>
      </c>
      <c r="V722" s="43">
        <f t="shared" si="11"/>
        <v>0</v>
      </c>
    </row>
    <row r="723" spans="1:22" x14ac:dyDescent="0.3">
      <c r="A723">
        <v>2024</v>
      </c>
      <c r="B723">
        <v>15381</v>
      </c>
      <c r="C723" t="s">
        <v>3355</v>
      </c>
      <c r="D723" s="42">
        <v>45474</v>
      </c>
      <c r="E723" t="s">
        <v>3160</v>
      </c>
      <c r="F723">
        <v>128</v>
      </c>
      <c r="G723" t="s">
        <v>3982</v>
      </c>
      <c r="H723">
        <v>43500</v>
      </c>
      <c r="I723">
        <v>8400</v>
      </c>
      <c r="J723">
        <v>0</v>
      </c>
      <c r="K723">
        <v>53210</v>
      </c>
      <c r="L723">
        <v>8400</v>
      </c>
      <c r="M723">
        <v>425002</v>
      </c>
      <c r="N723" t="s">
        <v>3093</v>
      </c>
      <c r="P723" t="s">
        <v>187</v>
      </c>
      <c r="Q723" s="43">
        <v>0</v>
      </c>
      <c r="R723" t="s">
        <v>1381</v>
      </c>
      <c r="S723">
        <v>0</v>
      </c>
      <c r="V723" s="43">
        <f t="shared" si="11"/>
        <v>0</v>
      </c>
    </row>
    <row r="724" spans="1:22" x14ac:dyDescent="0.3">
      <c r="A724">
        <v>2024</v>
      </c>
      <c r="B724">
        <v>13196</v>
      </c>
      <c r="C724" t="s">
        <v>3159</v>
      </c>
      <c r="D724" s="42">
        <v>45364</v>
      </c>
      <c r="E724" t="s">
        <v>3160</v>
      </c>
      <c r="F724">
        <v>48</v>
      </c>
      <c r="G724" t="s">
        <v>3983</v>
      </c>
      <c r="H724">
        <v>43500</v>
      </c>
      <c r="I724">
        <v>12100</v>
      </c>
      <c r="J724">
        <v>0</v>
      </c>
      <c r="K724">
        <v>51210</v>
      </c>
      <c r="L724">
        <v>12100</v>
      </c>
      <c r="M724">
        <v>441111</v>
      </c>
      <c r="N724" t="s">
        <v>3093</v>
      </c>
      <c r="P724" t="s">
        <v>133</v>
      </c>
      <c r="Q724" s="43">
        <v>0</v>
      </c>
      <c r="R724" t="s">
        <v>1381</v>
      </c>
      <c r="S724">
        <v>0</v>
      </c>
      <c r="V724" s="43">
        <f t="shared" si="11"/>
        <v>0</v>
      </c>
    </row>
    <row r="725" spans="1:22" x14ac:dyDescent="0.3">
      <c r="A725">
        <v>2024</v>
      </c>
      <c r="B725">
        <v>13196</v>
      </c>
      <c r="C725" t="s">
        <v>3159</v>
      </c>
      <c r="D725" s="42">
        <v>45536</v>
      </c>
      <c r="E725" t="s">
        <v>3160</v>
      </c>
      <c r="F725">
        <v>186</v>
      </c>
      <c r="G725" t="s">
        <v>3984</v>
      </c>
      <c r="H725">
        <v>43500</v>
      </c>
      <c r="I725">
        <v>849.99</v>
      </c>
      <c r="J725">
        <v>900</v>
      </c>
      <c r="K725">
        <v>51300</v>
      </c>
      <c r="L725">
        <v>849.99</v>
      </c>
      <c r="M725">
        <v>436222</v>
      </c>
      <c r="N725" t="s">
        <v>3093</v>
      </c>
      <c r="P725" t="s">
        <v>459</v>
      </c>
      <c r="Q725" s="43">
        <v>0</v>
      </c>
      <c r="R725" t="s">
        <v>1383</v>
      </c>
      <c r="S725">
        <v>0</v>
      </c>
      <c r="V725" s="43">
        <f t="shared" si="11"/>
        <v>0</v>
      </c>
    </row>
    <row r="726" spans="1:22" x14ac:dyDescent="0.3">
      <c r="A726">
        <v>2024</v>
      </c>
      <c r="B726">
        <v>13196</v>
      </c>
      <c r="C726" t="s">
        <v>3159</v>
      </c>
      <c r="D726" s="42">
        <v>45545</v>
      </c>
      <c r="E726" t="s">
        <v>3160</v>
      </c>
      <c r="F726">
        <v>180</v>
      </c>
      <c r="G726" t="s">
        <v>3985</v>
      </c>
      <c r="H726">
        <v>43500</v>
      </c>
      <c r="I726">
        <v>2648.79</v>
      </c>
      <c r="J726">
        <v>0</v>
      </c>
      <c r="K726">
        <v>51210</v>
      </c>
      <c r="L726">
        <v>2648.79</v>
      </c>
      <c r="M726">
        <v>437222</v>
      </c>
      <c r="N726" t="s">
        <v>3093</v>
      </c>
      <c r="P726" t="s">
        <v>237</v>
      </c>
      <c r="Q726" s="43">
        <v>0</v>
      </c>
      <c r="R726" t="s">
        <v>1383</v>
      </c>
      <c r="S726">
        <v>0</v>
      </c>
      <c r="V726" s="43">
        <f t="shared" si="11"/>
        <v>0</v>
      </c>
    </row>
    <row r="727" spans="1:22" x14ac:dyDescent="0.3">
      <c r="A727">
        <v>2024</v>
      </c>
      <c r="B727">
        <v>13196</v>
      </c>
      <c r="C727" t="s">
        <v>3159</v>
      </c>
      <c r="D727" s="42">
        <v>45427</v>
      </c>
      <c r="E727" t="s">
        <v>3160</v>
      </c>
      <c r="F727">
        <v>87</v>
      </c>
      <c r="G727" t="s">
        <v>3986</v>
      </c>
      <c r="H727">
        <v>43500</v>
      </c>
      <c r="I727">
        <v>3143</v>
      </c>
      <c r="J727">
        <v>900</v>
      </c>
      <c r="K727">
        <v>51300</v>
      </c>
      <c r="L727">
        <v>3143</v>
      </c>
      <c r="M727">
        <v>436111</v>
      </c>
      <c r="N727" t="s">
        <v>3093</v>
      </c>
      <c r="Q727" s="43">
        <v>0</v>
      </c>
      <c r="R727" t="s">
        <v>1383</v>
      </c>
      <c r="S727">
        <v>1</v>
      </c>
      <c r="T727" t="s">
        <v>3987</v>
      </c>
      <c r="V727" s="43">
        <f t="shared" si="11"/>
        <v>0</v>
      </c>
    </row>
    <row r="728" spans="1:22" x14ac:dyDescent="0.3">
      <c r="A728">
        <v>2024</v>
      </c>
      <c r="B728">
        <v>17229</v>
      </c>
      <c r="C728" t="s">
        <v>3121</v>
      </c>
      <c r="D728" s="42">
        <v>45626</v>
      </c>
      <c r="E728" t="s">
        <v>3091</v>
      </c>
      <c r="F728">
        <v>1684</v>
      </c>
      <c r="G728" t="s">
        <v>3988</v>
      </c>
      <c r="H728">
        <v>43500</v>
      </c>
      <c r="I728">
        <v>85320</v>
      </c>
      <c r="J728">
        <v>0</v>
      </c>
      <c r="K728">
        <v>53210</v>
      </c>
      <c r="L728">
        <v>71100</v>
      </c>
      <c r="M728">
        <v>832111</v>
      </c>
      <c r="N728" t="s">
        <v>3093</v>
      </c>
      <c r="Q728" s="43">
        <v>0</v>
      </c>
      <c r="R728" t="s">
        <v>3094</v>
      </c>
      <c r="S728">
        <v>0</v>
      </c>
      <c r="V728" s="43">
        <f t="shared" si="11"/>
        <v>0</v>
      </c>
    </row>
    <row r="729" spans="1:22" x14ac:dyDescent="0.3">
      <c r="A729">
        <v>2024</v>
      </c>
      <c r="B729">
        <v>13196</v>
      </c>
      <c r="C729" t="s">
        <v>3159</v>
      </c>
      <c r="D729" s="42">
        <v>45561</v>
      </c>
      <c r="E729" t="s">
        <v>3160</v>
      </c>
      <c r="F729">
        <v>197</v>
      </c>
      <c r="G729" t="s">
        <v>3989</v>
      </c>
      <c r="H729">
        <v>43500</v>
      </c>
      <c r="I729">
        <v>1500</v>
      </c>
      <c r="J729">
        <v>0</v>
      </c>
      <c r="K729">
        <v>53210</v>
      </c>
      <c r="L729">
        <v>1500</v>
      </c>
      <c r="M729">
        <v>437111</v>
      </c>
      <c r="N729" t="s">
        <v>3093</v>
      </c>
      <c r="Q729" s="43">
        <v>0</v>
      </c>
      <c r="R729" t="s">
        <v>3094</v>
      </c>
      <c r="S729">
        <v>0</v>
      </c>
      <c r="V729" s="43">
        <f t="shared" si="11"/>
        <v>0</v>
      </c>
    </row>
    <row r="730" spans="1:22" x14ac:dyDescent="0.3">
      <c r="A730">
        <v>2024</v>
      </c>
      <c r="B730">
        <v>13196</v>
      </c>
      <c r="C730" t="s">
        <v>3159</v>
      </c>
      <c r="D730" s="42">
        <v>45561</v>
      </c>
      <c r="E730" t="s">
        <v>3160</v>
      </c>
      <c r="F730">
        <v>197</v>
      </c>
      <c r="G730" t="s">
        <v>3990</v>
      </c>
      <c r="H730">
        <v>43500</v>
      </c>
      <c r="I730">
        <v>2000</v>
      </c>
      <c r="J730">
        <v>0</v>
      </c>
      <c r="K730">
        <v>53210</v>
      </c>
      <c r="L730">
        <v>2000</v>
      </c>
      <c r="M730">
        <v>437111</v>
      </c>
      <c r="N730" t="s">
        <v>3093</v>
      </c>
      <c r="Q730" s="43">
        <v>0</v>
      </c>
      <c r="R730" t="s">
        <v>3094</v>
      </c>
      <c r="S730">
        <v>0</v>
      </c>
      <c r="V730" s="43">
        <f t="shared" si="11"/>
        <v>0</v>
      </c>
    </row>
    <row r="731" spans="1:22" x14ac:dyDescent="0.3">
      <c r="A731">
        <v>2024</v>
      </c>
      <c r="B731">
        <v>13196</v>
      </c>
      <c r="C731" t="s">
        <v>3159</v>
      </c>
      <c r="D731" s="42">
        <v>45536</v>
      </c>
      <c r="E731" t="s">
        <v>3160</v>
      </c>
      <c r="F731">
        <v>186</v>
      </c>
      <c r="G731" t="s">
        <v>3991</v>
      </c>
      <c r="H731">
        <v>43500</v>
      </c>
      <c r="I731">
        <v>1000</v>
      </c>
      <c r="J731">
        <v>0</v>
      </c>
      <c r="K731">
        <v>53210</v>
      </c>
      <c r="L731">
        <v>1000</v>
      </c>
      <c r="M731">
        <v>436222</v>
      </c>
      <c r="N731" t="s">
        <v>3093</v>
      </c>
      <c r="Q731" s="43">
        <v>0</v>
      </c>
      <c r="R731" t="s">
        <v>3094</v>
      </c>
      <c r="S731">
        <v>0</v>
      </c>
      <c r="V731" s="43">
        <f t="shared" si="11"/>
        <v>0</v>
      </c>
    </row>
    <row r="732" spans="1:22" x14ac:dyDescent="0.3">
      <c r="A732">
        <v>2024</v>
      </c>
      <c r="B732">
        <v>18490</v>
      </c>
      <c r="C732" t="s">
        <v>3102</v>
      </c>
      <c r="D732" s="42">
        <v>45583</v>
      </c>
      <c r="E732" t="s">
        <v>3091</v>
      </c>
      <c r="F732">
        <v>1419</v>
      </c>
      <c r="G732" s="32">
        <v>2431000001600</v>
      </c>
      <c r="H732">
        <v>43500</v>
      </c>
      <c r="I732">
        <v>24190.25</v>
      </c>
      <c r="J732">
        <v>0</v>
      </c>
      <c r="K732">
        <v>53210</v>
      </c>
      <c r="L732">
        <v>20158.54</v>
      </c>
      <c r="M732">
        <v>425001</v>
      </c>
      <c r="N732" t="s">
        <v>3093</v>
      </c>
      <c r="P732" t="s">
        <v>450</v>
      </c>
      <c r="Q732" s="43">
        <v>106080</v>
      </c>
      <c r="R732" t="s">
        <v>3095</v>
      </c>
      <c r="S732">
        <v>0</v>
      </c>
      <c r="V732" s="43">
        <f t="shared" si="11"/>
        <v>106080</v>
      </c>
    </row>
    <row r="733" spans="1:22" x14ac:dyDescent="0.3">
      <c r="A733">
        <v>2024</v>
      </c>
      <c r="B733">
        <v>18490</v>
      </c>
      <c r="C733" t="s">
        <v>3102</v>
      </c>
      <c r="D733" s="42">
        <v>45580</v>
      </c>
      <c r="E733" t="s">
        <v>3091</v>
      </c>
      <c r="F733">
        <v>1382</v>
      </c>
      <c r="G733" s="32">
        <v>2431000001600</v>
      </c>
      <c r="H733">
        <v>43500</v>
      </c>
      <c r="I733">
        <v>70179.199999999997</v>
      </c>
      <c r="J733">
        <v>0</v>
      </c>
      <c r="K733">
        <v>53210</v>
      </c>
      <c r="L733">
        <v>70179.199999999997</v>
      </c>
      <c r="M733">
        <v>209001</v>
      </c>
      <c r="N733" t="s">
        <v>3093</v>
      </c>
      <c r="P733" t="s">
        <v>398</v>
      </c>
      <c r="Q733" s="43">
        <v>75068</v>
      </c>
      <c r="R733" t="s">
        <v>3095</v>
      </c>
      <c r="S733">
        <v>0</v>
      </c>
      <c r="V733" s="43">
        <f t="shared" si="11"/>
        <v>75068</v>
      </c>
    </row>
    <row r="734" spans="1:22" x14ac:dyDescent="0.3">
      <c r="A734">
        <v>2024</v>
      </c>
      <c r="B734">
        <v>18490</v>
      </c>
      <c r="C734" t="s">
        <v>3102</v>
      </c>
      <c r="D734" s="42">
        <v>45575</v>
      </c>
      <c r="E734" t="s">
        <v>3091</v>
      </c>
      <c r="F734">
        <v>1351</v>
      </c>
      <c r="G734" s="32">
        <v>2431000001600</v>
      </c>
      <c r="H734">
        <v>43500</v>
      </c>
      <c r="I734">
        <v>28500.52</v>
      </c>
      <c r="J734">
        <v>0</v>
      </c>
      <c r="K734">
        <v>53210</v>
      </c>
      <c r="L734">
        <v>28500.52</v>
      </c>
      <c r="M734">
        <v>707001</v>
      </c>
      <c r="N734" t="s">
        <v>3093</v>
      </c>
      <c r="P734" t="s">
        <v>572</v>
      </c>
      <c r="Q734" s="43">
        <v>37003</v>
      </c>
      <c r="R734" t="s">
        <v>3095</v>
      </c>
      <c r="S734">
        <v>0</v>
      </c>
      <c r="V734" s="43">
        <f t="shared" si="11"/>
        <v>37003</v>
      </c>
    </row>
    <row r="735" spans="1:22" x14ac:dyDescent="0.3">
      <c r="A735">
        <v>2024</v>
      </c>
      <c r="B735">
        <v>18490</v>
      </c>
      <c r="C735" t="s">
        <v>3102</v>
      </c>
      <c r="D735" s="42">
        <v>45449</v>
      </c>
      <c r="E735" t="s">
        <v>3091</v>
      </c>
      <c r="F735">
        <v>727</v>
      </c>
      <c r="G735" s="32">
        <v>2431000000600</v>
      </c>
      <c r="H735">
        <v>43500</v>
      </c>
      <c r="I735">
        <v>27142.2</v>
      </c>
      <c r="J735">
        <v>0</v>
      </c>
      <c r="K735">
        <v>53210</v>
      </c>
      <c r="L735">
        <v>27142.2</v>
      </c>
      <c r="M735">
        <v>425002</v>
      </c>
      <c r="N735" t="s">
        <v>3093</v>
      </c>
      <c r="P735" t="s">
        <v>447</v>
      </c>
      <c r="Q735" s="43">
        <v>89899</v>
      </c>
      <c r="R735" t="s">
        <v>3095</v>
      </c>
      <c r="S735">
        <v>0</v>
      </c>
      <c r="V735" s="43">
        <f t="shared" si="11"/>
        <v>89899</v>
      </c>
    </row>
    <row r="736" spans="1:22" x14ac:dyDescent="0.3">
      <c r="A736">
        <v>2024</v>
      </c>
      <c r="B736">
        <v>9841</v>
      </c>
      <c r="C736" t="s">
        <v>17</v>
      </c>
      <c r="D736" s="42">
        <v>45552</v>
      </c>
      <c r="E736" t="s">
        <v>3160</v>
      </c>
      <c r="F736">
        <v>187</v>
      </c>
      <c r="G736" t="s">
        <v>3992</v>
      </c>
      <c r="H736">
        <v>43500</v>
      </c>
      <c r="I736">
        <v>33474.5</v>
      </c>
      <c r="J736">
        <v>0</v>
      </c>
      <c r="K736">
        <v>53210</v>
      </c>
      <c r="L736">
        <v>33474.5</v>
      </c>
      <c r="M736">
        <v>436111</v>
      </c>
      <c r="N736" t="s">
        <v>3093</v>
      </c>
      <c r="P736" t="s">
        <v>496</v>
      </c>
      <c r="Q736" s="43">
        <v>74711</v>
      </c>
      <c r="R736" t="s">
        <v>3095</v>
      </c>
      <c r="S736">
        <v>0</v>
      </c>
      <c r="V736" s="43">
        <f t="shared" si="11"/>
        <v>74711</v>
      </c>
    </row>
    <row r="737" spans="1:22" x14ac:dyDescent="0.3">
      <c r="A737">
        <v>2024</v>
      </c>
      <c r="B737">
        <v>17555</v>
      </c>
      <c r="C737" t="s">
        <v>3205</v>
      </c>
      <c r="D737" s="42">
        <v>45536</v>
      </c>
      <c r="E737" t="s">
        <v>3160</v>
      </c>
      <c r="F737">
        <v>187</v>
      </c>
      <c r="G737" t="s">
        <v>3993</v>
      </c>
      <c r="H737">
        <v>43500</v>
      </c>
      <c r="I737">
        <v>92270.68</v>
      </c>
      <c r="J737">
        <v>0</v>
      </c>
      <c r="K737">
        <v>53210</v>
      </c>
      <c r="L737">
        <v>76892.23</v>
      </c>
      <c r="M737">
        <v>413111</v>
      </c>
      <c r="N737" t="s">
        <v>3093</v>
      </c>
      <c r="P737" t="s">
        <v>483</v>
      </c>
      <c r="Q737" s="43">
        <v>79708</v>
      </c>
      <c r="R737" t="s">
        <v>3095</v>
      </c>
      <c r="S737">
        <v>0</v>
      </c>
      <c r="V737" s="43">
        <f t="shared" si="11"/>
        <v>79708</v>
      </c>
    </row>
    <row r="738" spans="1:22" x14ac:dyDescent="0.3">
      <c r="A738">
        <v>2024</v>
      </c>
      <c r="B738">
        <v>18623</v>
      </c>
      <c r="C738" t="s">
        <v>3994</v>
      </c>
      <c r="D738" s="42">
        <v>45492</v>
      </c>
      <c r="E738" t="s">
        <v>3160</v>
      </c>
      <c r="F738">
        <v>140</v>
      </c>
      <c r="G738" t="s">
        <v>3995</v>
      </c>
      <c r="H738">
        <v>43500</v>
      </c>
      <c r="I738">
        <v>13990</v>
      </c>
      <c r="J738">
        <v>900</v>
      </c>
      <c r="K738">
        <v>51300</v>
      </c>
      <c r="L738">
        <v>13990</v>
      </c>
      <c r="M738">
        <v>421111</v>
      </c>
      <c r="N738" t="s">
        <v>3093</v>
      </c>
      <c r="P738" t="s">
        <v>32</v>
      </c>
      <c r="Q738" s="43">
        <v>0</v>
      </c>
      <c r="R738" t="s">
        <v>3095</v>
      </c>
      <c r="S738">
        <v>0</v>
      </c>
      <c r="V738" s="43">
        <f t="shared" si="11"/>
        <v>0</v>
      </c>
    </row>
    <row r="739" spans="1:22" x14ac:dyDescent="0.3">
      <c r="A739">
        <v>2024</v>
      </c>
      <c r="B739">
        <v>12493</v>
      </c>
      <c r="C739" t="s">
        <v>73</v>
      </c>
      <c r="D739" s="42">
        <v>45309</v>
      </c>
      <c r="E739" t="s">
        <v>3091</v>
      </c>
      <c r="F739">
        <v>57</v>
      </c>
      <c r="G739" s="32">
        <v>2431000000100</v>
      </c>
      <c r="H739">
        <v>43500</v>
      </c>
      <c r="I739">
        <v>32756.880000000001</v>
      </c>
      <c r="J739">
        <v>0</v>
      </c>
      <c r="K739">
        <v>53210</v>
      </c>
      <c r="L739">
        <v>27297.4</v>
      </c>
      <c r="M739">
        <v>421111</v>
      </c>
      <c r="N739" t="s">
        <v>3093</v>
      </c>
      <c r="P739" t="s">
        <v>187</v>
      </c>
      <c r="Q739" s="43">
        <v>274293</v>
      </c>
      <c r="R739" t="s">
        <v>3095</v>
      </c>
      <c r="S739">
        <v>0</v>
      </c>
      <c r="V739" s="43">
        <f t="shared" si="11"/>
        <v>274293</v>
      </c>
    </row>
    <row r="740" spans="1:22" x14ac:dyDescent="0.3">
      <c r="A740">
        <v>2024</v>
      </c>
      <c r="B740">
        <v>17683</v>
      </c>
      <c r="C740" t="s">
        <v>3172</v>
      </c>
      <c r="D740" s="42">
        <v>45306</v>
      </c>
      <c r="E740" t="s">
        <v>3160</v>
      </c>
      <c r="F740">
        <v>3</v>
      </c>
      <c r="G740" t="s">
        <v>3996</v>
      </c>
      <c r="H740">
        <v>43500</v>
      </c>
      <c r="I740">
        <v>17014</v>
      </c>
      <c r="J740">
        <v>0</v>
      </c>
      <c r="K740">
        <v>53950</v>
      </c>
      <c r="L740">
        <v>17014</v>
      </c>
      <c r="M740">
        <v>436222</v>
      </c>
      <c r="N740" t="s">
        <v>3093</v>
      </c>
      <c r="P740" t="s">
        <v>925</v>
      </c>
      <c r="Q740">
        <v>0</v>
      </c>
      <c r="R740" t="s">
        <v>3109</v>
      </c>
      <c r="S740">
        <v>0</v>
      </c>
      <c r="V740" s="43">
        <f t="shared" si="11"/>
        <v>0</v>
      </c>
    </row>
    <row r="741" spans="1:22" x14ac:dyDescent="0.3">
      <c r="A741">
        <v>2024</v>
      </c>
      <c r="B741">
        <v>17683</v>
      </c>
      <c r="C741" t="s">
        <v>3172</v>
      </c>
      <c r="D741" s="42">
        <v>45314</v>
      </c>
      <c r="E741" t="s">
        <v>3160</v>
      </c>
      <c r="F741">
        <v>6</v>
      </c>
      <c r="G741" t="s">
        <v>3997</v>
      </c>
      <c r="H741">
        <v>43500</v>
      </c>
      <c r="I741">
        <v>10846</v>
      </c>
      <c r="J741">
        <v>0</v>
      </c>
      <c r="K741">
        <v>53950</v>
      </c>
      <c r="L741">
        <v>10846</v>
      </c>
      <c r="M741">
        <v>437111</v>
      </c>
      <c r="N741" t="s">
        <v>3093</v>
      </c>
      <c r="P741" t="s">
        <v>531</v>
      </c>
      <c r="Q741">
        <v>0</v>
      </c>
      <c r="R741" t="s">
        <v>3109</v>
      </c>
      <c r="S741">
        <v>0</v>
      </c>
      <c r="V741" s="43">
        <f t="shared" si="11"/>
        <v>0</v>
      </c>
    </row>
    <row r="742" spans="1:22" x14ac:dyDescent="0.3">
      <c r="A742">
        <v>2024</v>
      </c>
      <c r="B742">
        <v>18629</v>
      </c>
      <c r="C742" t="s">
        <v>3975</v>
      </c>
      <c r="D742" s="42">
        <v>45502</v>
      </c>
      <c r="E742" t="s">
        <v>3091</v>
      </c>
      <c r="F742">
        <v>946</v>
      </c>
      <c r="G742" t="s">
        <v>3998</v>
      </c>
      <c r="H742">
        <v>43500</v>
      </c>
      <c r="I742">
        <v>6000</v>
      </c>
      <c r="J742">
        <v>0</v>
      </c>
      <c r="K742">
        <v>53950</v>
      </c>
      <c r="L742">
        <v>6000</v>
      </c>
      <c r="M742">
        <v>413111</v>
      </c>
      <c r="N742" t="s">
        <v>3093</v>
      </c>
      <c r="P742" t="s">
        <v>322</v>
      </c>
      <c r="Q742">
        <v>0</v>
      </c>
      <c r="R742" t="s">
        <v>3109</v>
      </c>
      <c r="S742">
        <v>1</v>
      </c>
      <c r="V742" s="43">
        <f t="shared" si="11"/>
        <v>0</v>
      </c>
    </row>
    <row r="743" spans="1:22" x14ac:dyDescent="0.3">
      <c r="A743">
        <v>2024</v>
      </c>
      <c r="B743">
        <v>17918</v>
      </c>
      <c r="C743" t="s">
        <v>3999</v>
      </c>
      <c r="D743" s="42">
        <v>45558</v>
      </c>
      <c r="E743" t="s">
        <v>3160</v>
      </c>
      <c r="F743">
        <v>190</v>
      </c>
      <c r="G743" t="s">
        <v>4000</v>
      </c>
      <c r="H743">
        <v>43500</v>
      </c>
      <c r="I743">
        <v>6000</v>
      </c>
      <c r="J743">
        <v>0</v>
      </c>
      <c r="K743">
        <v>53950</v>
      </c>
      <c r="L743">
        <v>6000</v>
      </c>
      <c r="M743">
        <v>436222</v>
      </c>
      <c r="N743" t="s">
        <v>3093</v>
      </c>
      <c r="P743" t="s">
        <v>150</v>
      </c>
      <c r="Q743">
        <v>0</v>
      </c>
      <c r="R743" t="s">
        <v>3109</v>
      </c>
      <c r="S743">
        <v>0</v>
      </c>
      <c r="V743" s="43">
        <f t="shared" si="11"/>
        <v>0</v>
      </c>
    </row>
    <row r="744" spans="1:22" x14ac:dyDescent="0.3">
      <c r="A744">
        <v>2024</v>
      </c>
      <c r="B744">
        <v>17683</v>
      </c>
      <c r="C744" t="s">
        <v>3172</v>
      </c>
      <c r="D744" s="42">
        <v>45359</v>
      </c>
      <c r="E744" t="s">
        <v>3160</v>
      </c>
      <c r="F744">
        <v>46</v>
      </c>
      <c r="G744" t="s">
        <v>4001</v>
      </c>
      <c r="H744">
        <v>43500</v>
      </c>
      <c r="I744">
        <v>5496</v>
      </c>
      <c r="J744">
        <v>0</v>
      </c>
      <c r="K744">
        <v>53950</v>
      </c>
      <c r="L744">
        <v>5496</v>
      </c>
      <c r="M744">
        <v>436111</v>
      </c>
      <c r="N744" t="s">
        <v>3093</v>
      </c>
      <c r="P744" t="s">
        <v>453</v>
      </c>
      <c r="Q744">
        <v>0</v>
      </c>
      <c r="R744" t="s">
        <v>3109</v>
      </c>
      <c r="S744">
        <v>0</v>
      </c>
      <c r="V744" s="43">
        <f t="shared" si="11"/>
        <v>0</v>
      </c>
    </row>
    <row r="745" spans="1:22" x14ac:dyDescent="0.3">
      <c r="A745">
        <v>2024</v>
      </c>
      <c r="B745">
        <v>13196</v>
      </c>
      <c r="C745" t="s">
        <v>3159</v>
      </c>
      <c r="D745" s="42">
        <v>45304</v>
      </c>
      <c r="E745" t="s">
        <v>3160</v>
      </c>
      <c r="F745">
        <v>2</v>
      </c>
      <c r="G745" t="s">
        <v>4002</v>
      </c>
      <c r="H745">
        <v>43500</v>
      </c>
      <c r="I745">
        <v>1140</v>
      </c>
      <c r="J745">
        <v>0</v>
      </c>
      <c r="K745">
        <v>51210</v>
      </c>
      <c r="L745">
        <v>1140</v>
      </c>
      <c r="M745">
        <v>413111</v>
      </c>
      <c r="N745" t="s">
        <v>3093</v>
      </c>
      <c r="Q745">
        <v>0</v>
      </c>
      <c r="S745">
        <v>1</v>
      </c>
      <c r="V745" s="43">
        <f t="shared" si="11"/>
        <v>0</v>
      </c>
    </row>
    <row r="746" spans="1:22" x14ac:dyDescent="0.3">
      <c r="A746">
        <v>2024</v>
      </c>
      <c r="B746">
        <v>13196</v>
      </c>
      <c r="C746" t="s">
        <v>3159</v>
      </c>
      <c r="D746" s="42">
        <v>45304</v>
      </c>
      <c r="E746" t="s">
        <v>3160</v>
      </c>
      <c r="F746">
        <v>2</v>
      </c>
      <c r="G746" t="s">
        <v>4003</v>
      </c>
      <c r="H746">
        <v>43500</v>
      </c>
      <c r="I746">
        <v>7812</v>
      </c>
      <c r="J746">
        <v>0</v>
      </c>
      <c r="K746">
        <v>51210</v>
      </c>
      <c r="L746">
        <v>7812</v>
      </c>
      <c r="M746">
        <v>413111</v>
      </c>
      <c r="N746" t="s">
        <v>3093</v>
      </c>
      <c r="Q746">
        <v>0</v>
      </c>
      <c r="S746">
        <v>1</v>
      </c>
      <c r="V746" s="43">
        <f t="shared" si="11"/>
        <v>0</v>
      </c>
    </row>
    <row r="747" spans="1:22" x14ac:dyDescent="0.3">
      <c r="A747">
        <v>2024</v>
      </c>
      <c r="B747">
        <v>13196</v>
      </c>
      <c r="C747" t="s">
        <v>3159</v>
      </c>
      <c r="D747" s="42">
        <v>45307</v>
      </c>
      <c r="E747" t="s">
        <v>3160</v>
      </c>
      <c r="F747">
        <v>2</v>
      </c>
      <c r="G747" t="s">
        <v>4004</v>
      </c>
      <c r="H747">
        <v>43500</v>
      </c>
      <c r="I747">
        <v>1958</v>
      </c>
      <c r="J747">
        <v>0</v>
      </c>
      <c r="K747">
        <v>51210</v>
      </c>
      <c r="L747">
        <v>1958</v>
      </c>
      <c r="M747">
        <v>413111</v>
      </c>
      <c r="N747" t="s">
        <v>3093</v>
      </c>
      <c r="Q747">
        <v>0</v>
      </c>
      <c r="S747">
        <v>1</v>
      </c>
      <c r="V747" s="43">
        <f t="shared" si="11"/>
        <v>0</v>
      </c>
    </row>
    <row r="748" spans="1:22" x14ac:dyDescent="0.3">
      <c r="A748">
        <v>2024</v>
      </c>
      <c r="B748">
        <v>17358</v>
      </c>
      <c r="C748" t="s">
        <v>3578</v>
      </c>
      <c r="D748" s="42">
        <v>45303</v>
      </c>
      <c r="E748" t="s">
        <v>3160</v>
      </c>
      <c r="F748">
        <v>3</v>
      </c>
      <c r="G748" t="s">
        <v>4005</v>
      </c>
      <c r="H748">
        <v>43500</v>
      </c>
      <c r="I748">
        <v>232800</v>
      </c>
      <c r="J748">
        <v>900</v>
      </c>
      <c r="K748">
        <v>51300</v>
      </c>
      <c r="L748">
        <v>232800</v>
      </c>
      <c r="M748">
        <v>833004</v>
      </c>
      <c r="N748" t="s">
        <v>3093</v>
      </c>
      <c r="Q748">
        <v>0</v>
      </c>
      <c r="S748">
        <v>1</v>
      </c>
      <c r="V748" s="43">
        <f t="shared" si="11"/>
        <v>0</v>
      </c>
    </row>
    <row r="749" spans="1:22" x14ac:dyDescent="0.3">
      <c r="A749">
        <v>2024</v>
      </c>
      <c r="B749">
        <v>13196</v>
      </c>
      <c r="C749" t="s">
        <v>3159</v>
      </c>
      <c r="D749" s="42">
        <v>45329</v>
      </c>
      <c r="E749" t="s">
        <v>3160</v>
      </c>
      <c r="F749">
        <v>26</v>
      </c>
      <c r="G749" t="s">
        <v>4006</v>
      </c>
      <c r="H749">
        <v>43500</v>
      </c>
      <c r="I749">
        <v>3440</v>
      </c>
      <c r="J749">
        <v>0</v>
      </c>
      <c r="K749">
        <v>51210</v>
      </c>
      <c r="L749">
        <v>3440</v>
      </c>
      <c r="M749">
        <v>441111</v>
      </c>
      <c r="N749" t="s">
        <v>3093</v>
      </c>
      <c r="Q749">
        <v>0</v>
      </c>
      <c r="S749">
        <v>1</v>
      </c>
      <c r="V749" s="43">
        <f t="shared" si="11"/>
        <v>0</v>
      </c>
    </row>
    <row r="750" spans="1:22" x14ac:dyDescent="0.3">
      <c r="A750">
        <v>2024</v>
      </c>
      <c r="B750">
        <v>13196</v>
      </c>
      <c r="C750" t="s">
        <v>3159</v>
      </c>
      <c r="D750" s="42">
        <v>45334</v>
      </c>
      <c r="E750" t="s">
        <v>3160</v>
      </c>
      <c r="F750">
        <v>26</v>
      </c>
      <c r="G750" t="s">
        <v>4007</v>
      </c>
      <c r="H750">
        <v>43500</v>
      </c>
      <c r="I750">
        <v>920</v>
      </c>
      <c r="J750">
        <v>0</v>
      </c>
      <c r="K750">
        <v>51210</v>
      </c>
      <c r="L750">
        <v>920</v>
      </c>
      <c r="M750">
        <v>436111</v>
      </c>
      <c r="N750" t="s">
        <v>3093</v>
      </c>
      <c r="Q750">
        <v>0</v>
      </c>
      <c r="S750">
        <v>1</v>
      </c>
      <c r="V750" s="43">
        <f t="shared" si="11"/>
        <v>0</v>
      </c>
    </row>
    <row r="751" spans="1:22" x14ac:dyDescent="0.3">
      <c r="A751">
        <v>2024</v>
      </c>
      <c r="B751">
        <v>13196</v>
      </c>
      <c r="C751" t="s">
        <v>3159</v>
      </c>
      <c r="D751" s="42">
        <v>45348</v>
      </c>
      <c r="E751" t="s">
        <v>3160</v>
      </c>
      <c r="F751">
        <v>38</v>
      </c>
      <c r="G751" t="s">
        <v>3601</v>
      </c>
      <c r="H751">
        <v>43500</v>
      </c>
      <c r="I751">
        <v>1395</v>
      </c>
      <c r="J751">
        <v>0</v>
      </c>
      <c r="K751">
        <v>53210</v>
      </c>
      <c r="L751">
        <v>1395</v>
      </c>
      <c r="M751">
        <v>441111</v>
      </c>
      <c r="N751" t="s">
        <v>3093</v>
      </c>
      <c r="Q751">
        <v>0</v>
      </c>
      <c r="S751">
        <v>1</v>
      </c>
      <c r="V751" s="43">
        <f t="shared" si="11"/>
        <v>0</v>
      </c>
    </row>
    <row r="752" spans="1:22" x14ac:dyDescent="0.3">
      <c r="A752">
        <v>2024</v>
      </c>
      <c r="B752">
        <v>13196</v>
      </c>
      <c r="C752" t="s">
        <v>3159</v>
      </c>
      <c r="D752" s="42">
        <v>45356</v>
      </c>
      <c r="E752" t="s">
        <v>3160</v>
      </c>
      <c r="F752">
        <v>39</v>
      </c>
      <c r="G752" t="s">
        <v>4008</v>
      </c>
      <c r="H752">
        <v>43500</v>
      </c>
      <c r="I752">
        <v>3000</v>
      </c>
      <c r="J752">
        <v>900</v>
      </c>
      <c r="K752">
        <v>51300</v>
      </c>
      <c r="L752">
        <v>3000</v>
      </c>
      <c r="M752">
        <v>436111</v>
      </c>
      <c r="N752" t="s">
        <v>3093</v>
      </c>
      <c r="Q752">
        <v>0</v>
      </c>
      <c r="S752">
        <v>1</v>
      </c>
      <c r="V752" s="43">
        <f t="shared" si="11"/>
        <v>0</v>
      </c>
    </row>
    <row r="753" spans="1:22" x14ac:dyDescent="0.3">
      <c r="A753">
        <v>2024</v>
      </c>
      <c r="B753">
        <v>8227</v>
      </c>
      <c r="C753" t="s">
        <v>4009</v>
      </c>
      <c r="D753" s="42">
        <v>45626</v>
      </c>
      <c r="E753" t="s">
        <v>3091</v>
      </c>
      <c r="F753">
        <v>1686</v>
      </c>
      <c r="G753">
        <v>9005879988</v>
      </c>
      <c r="H753">
        <v>43500</v>
      </c>
      <c r="I753">
        <v>566077.27</v>
      </c>
      <c r="J753">
        <v>900</v>
      </c>
      <c r="K753">
        <v>51300</v>
      </c>
      <c r="L753">
        <v>471731.06</v>
      </c>
      <c r="M753">
        <v>832111</v>
      </c>
      <c r="N753" t="s">
        <v>3093</v>
      </c>
      <c r="Q753">
        <v>0</v>
      </c>
      <c r="S753">
        <v>1</v>
      </c>
      <c r="V753" s="43">
        <f t="shared" si="11"/>
        <v>0</v>
      </c>
    </row>
    <row r="754" spans="1:22" x14ac:dyDescent="0.3">
      <c r="A754">
        <v>2024</v>
      </c>
      <c r="B754">
        <v>1576</v>
      </c>
      <c r="C754" t="s">
        <v>3110</v>
      </c>
      <c r="D754" s="42">
        <v>45582</v>
      </c>
      <c r="E754" t="s">
        <v>3091</v>
      </c>
      <c r="F754">
        <v>1396</v>
      </c>
      <c r="G754" t="s">
        <v>4010</v>
      </c>
      <c r="H754">
        <v>43500</v>
      </c>
      <c r="I754">
        <v>3300</v>
      </c>
      <c r="J754">
        <v>0</v>
      </c>
      <c r="K754">
        <v>51210</v>
      </c>
      <c r="L754">
        <v>3300</v>
      </c>
      <c r="M754">
        <v>436222</v>
      </c>
      <c r="N754" t="s">
        <v>3093</v>
      </c>
      <c r="Q754">
        <v>0</v>
      </c>
      <c r="S754">
        <v>1</v>
      </c>
      <c r="T754" t="s">
        <v>4011</v>
      </c>
      <c r="V754" s="43">
        <f t="shared" si="11"/>
        <v>0</v>
      </c>
    </row>
    <row r="755" spans="1:22" x14ac:dyDescent="0.3">
      <c r="A755">
        <v>2024</v>
      </c>
      <c r="B755">
        <v>10579</v>
      </c>
      <c r="C755" t="s">
        <v>4012</v>
      </c>
      <c r="D755" s="42">
        <v>45349</v>
      </c>
      <c r="E755" t="s">
        <v>3091</v>
      </c>
      <c r="F755">
        <v>242</v>
      </c>
      <c r="G755" t="s">
        <v>4013</v>
      </c>
      <c r="H755">
        <v>43500</v>
      </c>
      <c r="I755">
        <v>244680</v>
      </c>
      <c r="J755">
        <v>0</v>
      </c>
      <c r="K755">
        <v>51210</v>
      </c>
      <c r="L755">
        <v>203900</v>
      </c>
      <c r="M755">
        <v>421114</v>
      </c>
      <c r="N755" t="s">
        <v>3093</v>
      </c>
      <c r="Q755">
        <v>0</v>
      </c>
      <c r="S755">
        <v>1</v>
      </c>
      <c r="V755" s="43">
        <f t="shared" si="11"/>
        <v>0</v>
      </c>
    </row>
    <row r="756" spans="1:22" x14ac:dyDescent="0.3">
      <c r="A756">
        <v>2024</v>
      </c>
      <c r="B756">
        <v>10877</v>
      </c>
      <c r="C756" t="s">
        <v>4014</v>
      </c>
      <c r="D756" s="42">
        <v>45601</v>
      </c>
      <c r="E756" t="s">
        <v>3160</v>
      </c>
      <c r="F756">
        <v>238</v>
      </c>
      <c r="G756">
        <v>22411009</v>
      </c>
      <c r="H756">
        <v>43600</v>
      </c>
      <c r="I756">
        <v>17899.5</v>
      </c>
      <c r="J756">
        <v>0</v>
      </c>
      <c r="K756">
        <v>51210</v>
      </c>
      <c r="L756">
        <v>17899.5</v>
      </c>
      <c r="M756">
        <v>412111</v>
      </c>
      <c r="N756" t="s">
        <v>3093</v>
      </c>
      <c r="Q756">
        <v>0</v>
      </c>
      <c r="S756">
        <v>1</v>
      </c>
      <c r="V756" s="43">
        <f t="shared" si="11"/>
        <v>0</v>
      </c>
    </row>
    <row r="757" spans="1:22" x14ac:dyDescent="0.3">
      <c r="A757">
        <v>2024</v>
      </c>
      <c r="B757">
        <v>13196</v>
      </c>
      <c r="C757" t="s">
        <v>3159</v>
      </c>
      <c r="D757" s="42">
        <v>45538</v>
      </c>
      <c r="E757" t="s">
        <v>3160</v>
      </c>
      <c r="F757">
        <v>180</v>
      </c>
      <c r="G757" t="s">
        <v>4015</v>
      </c>
      <c r="H757">
        <v>43500</v>
      </c>
      <c r="I757">
        <v>650</v>
      </c>
      <c r="J757">
        <v>900</v>
      </c>
      <c r="K757">
        <v>51300</v>
      </c>
      <c r="L757">
        <v>650</v>
      </c>
      <c r="M757">
        <v>437111</v>
      </c>
      <c r="N757" t="s">
        <v>3093</v>
      </c>
      <c r="Q757">
        <v>0</v>
      </c>
      <c r="S757">
        <v>1</v>
      </c>
      <c r="V757" s="43">
        <f t="shared" si="11"/>
        <v>0</v>
      </c>
    </row>
    <row r="758" spans="1:22" x14ac:dyDescent="0.3">
      <c r="A758">
        <v>2024</v>
      </c>
      <c r="B758">
        <v>13354</v>
      </c>
      <c r="C758" t="s">
        <v>4016</v>
      </c>
      <c r="D758" s="42">
        <v>45490</v>
      </c>
      <c r="E758" t="s">
        <v>3160</v>
      </c>
      <c r="F758">
        <v>133</v>
      </c>
      <c r="G758" t="s">
        <v>4017</v>
      </c>
      <c r="H758">
        <v>43500</v>
      </c>
      <c r="I758">
        <v>53200</v>
      </c>
      <c r="J758">
        <v>0</v>
      </c>
      <c r="K758">
        <v>53210</v>
      </c>
      <c r="L758">
        <v>53200</v>
      </c>
      <c r="M758">
        <v>441111</v>
      </c>
      <c r="N758" t="s">
        <v>3093</v>
      </c>
      <c r="Q758">
        <v>0</v>
      </c>
      <c r="S758">
        <v>1</v>
      </c>
      <c r="V758" s="43">
        <f t="shared" si="11"/>
        <v>0</v>
      </c>
    </row>
    <row r="759" spans="1:22" x14ac:dyDescent="0.3">
      <c r="A759">
        <v>2024</v>
      </c>
      <c r="B759">
        <v>17358</v>
      </c>
      <c r="C759" t="s">
        <v>3578</v>
      </c>
      <c r="D759" s="42">
        <v>45428</v>
      </c>
      <c r="E759" t="s">
        <v>3160</v>
      </c>
      <c r="F759">
        <v>99</v>
      </c>
      <c r="G759" t="s">
        <v>4018</v>
      </c>
      <c r="H759">
        <v>43500</v>
      </c>
      <c r="I759">
        <v>203000</v>
      </c>
      <c r="J759">
        <v>900</v>
      </c>
      <c r="K759">
        <v>51300</v>
      </c>
      <c r="L759">
        <v>203000</v>
      </c>
      <c r="M759">
        <v>415113</v>
      </c>
      <c r="N759" t="s">
        <v>3093</v>
      </c>
      <c r="Q759">
        <v>0</v>
      </c>
      <c r="S759">
        <v>1</v>
      </c>
      <c r="V759" s="43">
        <f t="shared" si="11"/>
        <v>0</v>
      </c>
    </row>
    <row r="760" spans="1:22" x14ac:dyDescent="0.3">
      <c r="A760">
        <v>2024</v>
      </c>
      <c r="B760">
        <v>17358</v>
      </c>
      <c r="C760" t="s">
        <v>3578</v>
      </c>
      <c r="D760" s="42">
        <v>45413</v>
      </c>
      <c r="E760" t="s">
        <v>3160</v>
      </c>
      <c r="F760">
        <v>97</v>
      </c>
      <c r="G760" t="s">
        <v>4019</v>
      </c>
      <c r="H760">
        <v>43500</v>
      </c>
      <c r="I760">
        <v>198046.79</v>
      </c>
      <c r="J760">
        <v>900</v>
      </c>
      <c r="K760">
        <v>51300</v>
      </c>
      <c r="L760">
        <v>198046.79</v>
      </c>
      <c r="M760">
        <v>415113</v>
      </c>
      <c r="N760" t="s">
        <v>3093</v>
      </c>
      <c r="Q760">
        <v>0</v>
      </c>
      <c r="S760">
        <v>1</v>
      </c>
      <c r="V760" s="43">
        <f t="shared" si="11"/>
        <v>0</v>
      </c>
    </row>
    <row r="761" spans="1:22" x14ac:dyDescent="0.3">
      <c r="A761">
        <v>2024</v>
      </c>
      <c r="B761">
        <v>13196</v>
      </c>
      <c r="C761" t="s">
        <v>3159</v>
      </c>
      <c r="D761" s="42">
        <v>45429</v>
      </c>
      <c r="E761" t="s">
        <v>3160</v>
      </c>
      <c r="F761">
        <v>94</v>
      </c>
      <c r="G761" t="s">
        <v>4020</v>
      </c>
      <c r="H761">
        <v>43500</v>
      </c>
      <c r="I761">
        <v>1658</v>
      </c>
      <c r="J761">
        <v>0</v>
      </c>
      <c r="K761">
        <v>51210</v>
      </c>
      <c r="L761">
        <v>1658</v>
      </c>
      <c r="M761">
        <v>436111</v>
      </c>
      <c r="N761" t="s">
        <v>3093</v>
      </c>
      <c r="Q761">
        <v>0</v>
      </c>
      <c r="S761">
        <v>1</v>
      </c>
      <c r="V761" s="43">
        <f t="shared" si="11"/>
        <v>0</v>
      </c>
    </row>
    <row r="762" spans="1:22" x14ac:dyDescent="0.3">
      <c r="A762">
        <v>2024</v>
      </c>
      <c r="B762">
        <v>13196</v>
      </c>
      <c r="C762" t="s">
        <v>3159</v>
      </c>
      <c r="D762" s="42">
        <v>45433</v>
      </c>
      <c r="E762" t="s">
        <v>3160</v>
      </c>
      <c r="F762">
        <v>94</v>
      </c>
      <c r="G762" t="s">
        <v>4021</v>
      </c>
      <c r="H762">
        <v>43500</v>
      </c>
      <c r="I762">
        <v>1140</v>
      </c>
      <c r="J762">
        <v>0</v>
      </c>
      <c r="K762">
        <v>51210</v>
      </c>
      <c r="L762">
        <v>1140</v>
      </c>
      <c r="M762">
        <v>443111</v>
      </c>
      <c r="N762" t="s">
        <v>3093</v>
      </c>
      <c r="Q762">
        <v>0</v>
      </c>
      <c r="S762">
        <v>1</v>
      </c>
      <c r="V762" s="43">
        <f t="shared" si="11"/>
        <v>0</v>
      </c>
    </row>
    <row r="763" spans="1:22" x14ac:dyDescent="0.3">
      <c r="A763">
        <v>2024</v>
      </c>
      <c r="B763">
        <v>13196</v>
      </c>
      <c r="C763" t="s">
        <v>3159</v>
      </c>
      <c r="D763" s="42">
        <v>45478</v>
      </c>
      <c r="E763" t="s">
        <v>3160</v>
      </c>
      <c r="F763">
        <v>129</v>
      </c>
      <c r="G763" t="s">
        <v>4022</v>
      </c>
      <c r="H763">
        <v>43500</v>
      </c>
      <c r="I763">
        <v>1599</v>
      </c>
      <c r="J763">
        <v>0</v>
      </c>
      <c r="K763">
        <v>51210</v>
      </c>
      <c r="L763">
        <v>1599</v>
      </c>
      <c r="M763">
        <v>436111</v>
      </c>
      <c r="N763" t="s">
        <v>3093</v>
      </c>
      <c r="Q763">
        <v>0</v>
      </c>
      <c r="S763">
        <v>1</v>
      </c>
      <c r="V763" s="43">
        <f t="shared" si="11"/>
        <v>0</v>
      </c>
    </row>
    <row r="764" spans="1:22" x14ac:dyDescent="0.3">
      <c r="A764">
        <v>2024</v>
      </c>
      <c r="B764">
        <v>13196</v>
      </c>
      <c r="C764" t="s">
        <v>3159</v>
      </c>
      <c r="D764" s="42">
        <v>45474</v>
      </c>
      <c r="E764" t="s">
        <v>3160</v>
      </c>
      <c r="F764">
        <v>129</v>
      </c>
      <c r="G764" t="s">
        <v>4023</v>
      </c>
      <c r="H764">
        <v>43500</v>
      </c>
      <c r="I764">
        <v>1500</v>
      </c>
      <c r="J764">
        <v>0</v>
      </c>
      <c r="K764">
        <v>51210</v>
      </c>
      <c r="L764">
        <v>1500</v>
      </c>
      <c r="M764">
        <v>437222</v>
      </c>
      <c r="N764" t="s">
        <v>3093</v>
      </c>
      <c r="Q764">
        <v>0</v>
      </c>
      <c r="S764">
        <v>1</v>
      </c>
      <c r="V764" s="43">
        <f t="shared" si="11"/>
        <v>0</v>
      </c>
    </row>
    <row r="765" spans="1:22" x14ac:dyDescent="0.3">
      <c r="A765">
        <v>2024</v>
      </c>
      <c r="B765">
        <v>13196</v>
      </c>
      <c r="C765" t="s">
        <v>3159</v>
      </c>
      <c r="D765" s="42">
        <v>45386</v>
      </c>
      <c r="E765" t="s">
        <v>3160</v>
      </c>
      <c r="F765">
        <v>68</v>
      </c>
      <c r="G765" t="s">
        <v>4024</v>
      </c>
      <c r="H765">
        <v>43500</v>
      </c>
      <c r="I765">
        <v>2499</v>
      </c>
      <c r="J765">
        <v>0</v>
      </c>
      <c r="K765">
        <v>51210</v>
      </c>
      <c r="L765">
        <v>2499</v>
      </c>
      <c r="M765">
        <v>443111</v>
      </c>
      <c r="N765" t="s">
        <v>3093</v>
      </c>
      <c r="Q765">
        <v>0</v>
      </c>
      <c r="S765">
        <v>1</v>
      </c>
      <c r="V765" s="43">
        <f t="shared" si="11"/>
        <v>0</v>
      </c>
    </row>
    <row r="766" spans="1:22" x14ac:dyDescent="0.3">
      <c r="A766">
        <v>2024</v>
      </c>
      <c r="B766">
        <v>13196</v>
      </c>
      <c r="C766" t="s">
        <v>3159</v>
      </c>
      <c r="D766" s="42">
        <v>45384</v>
      </c>
      <c r="E766" t="s">
        <v>3160</v>
      </c>
      <c r="F766">
        <v>66</v>
      </c>
      <c r="G766" t="s">
        <v>4025</v>
      </c>
      <c r="H766">
        <v>43500</v>
      </c>
      <c r="I766">
        <v>573</v>
      </c>
      <c r="J766">
        <v>0</v>
      </c>
      <c r="K766">
        <v>51210</v>
      </c>
      <c r="L766">
        <v>573</v>
      </c>
      <c r="M766">
        <v>436111</v>
      </c>
      <c r="N766" t="s">
        <v>3093</v>
      </c>
      <c r="Q766">
        <v>0</v>
      </c>
      <c r="S766">
        <v>1</v>
      </c>
      <c r="V766" s="43">
        <f t="shared" si="11"/>
        <v>0</v>
      </c>
    </row>
    <row r="767" spans="1:22" x14ac:dyDescent="0.3">
      <c r="A767">
        <v>2024</v>
      </c>
      <c r="B767">
        <v>13196</v>
      </c>
      <c r="C767" t="s">
        <v>3159</v>
      </c>
      <c r="D767" s="42">
        <v>45383</v>
      </c>
      <c r="E767" t="s">
        <v>3160</v>
      </c>
      <c r="F767">
        <v>66</v>
      </c>
      <c r="G767" t="s">
        <v>4026</v>
      </c>
      <c r="H767">
        <v>43500</v>
      </c>
      <c r="I767">
        <v>11660</v>
      </c>
      <c r="J767">
        <v>900</v>
      </c>
      <c r="K767">
        <v>51300</v>
      </c>
      <c r="L767">
        <v>845</v>
      </c>
      <c r="M767">
        <v>832111</v>
      </c>
      <c r="N767" t="s">
        <v>3093</v>
      </c>
      <c r="Q767">
        <v>0</v>
      </c>
      <c r="S767">
        <v>1</v>
      </c>
      <c r="V767" s="43">
        <f t="shared" si="11"/>
        <v>0</v>
      </c>
    </row>
    <row r="768" spans="1:22" x14ac:dyDescent="0.3">
      <c r="A768">
        <v>2024</v>
      </c>
      <c r="B768">
        <v>13196</v>
      </c>
      <c r="C768" t="s">
        <v>3159</v>
      </c>
      <c r="D768" s="42">
        <v>45383</v>
      </c>
      <c r="E768" t="s">
        <v>3160</v>
      </c>
      <c r="F768">
        <v>66</v>
      </c>
      <c r="G768" t="s">
        <v>4026</v>
      </c>
      <c r="H768">
        <v>43500</v>
      </c>
      <c r="I768">
        <v>11660</v>
      </c>
      <c r="J768">
        <v>900</v>
      </c>
      <c r="K768">
        <v>51300</v>
      </c>
      <c r="L768">
        <v>1274</v>
      </c>
      <c r="M768">
        <v>833001</v>
      </c>
      <c r="N768" t="s">
        <v>3093</v>
      </c>
      <c r="Q768">
        <v>0</v>
      </c>
      <c r="S768">
        <v>1</v>
      </c>
      <c r="V768" s="43">
        <f t="shared" si="11"/>
        <v>0</v>
      </c>
    </row>
    <row r="769" spans="1:22" x14ac:dyDescent="0.3">
      <c r="A769">
        <v>2024</v>
      </c>
      <c r="B769">
        <v>13196</v>
      </c>
      <c r="C769" t="s">
        <v>3159</v>
      </c>
      <c r="D769" s="42">
        <v>45383</v>
      </c>
      <c r="E769" t="s">
        <v>3160</v>
      </c>
      <c r="F769">
        <v>66</v>
      </c>
      <c r="G769" t="s">
        <v>4026</v>
      </c>
      <c r="H769">
        <v>43500</v>
      </c>
      <c r="I769">
        <v>11660</v>
      </c>
      <c r="J769">
        <v>0</v>
      </c>
      <c r="K769">
        <v>51210</v>
      </c>
      <c r="L769">
        <v>600</v>
      </c>
      <c r="M769">
        <v>833002</v>
      </c>
      <c r="N769" t="s">
        <v>3093</v>
      </c>
      <c r="Q769">
        <v>0</v>
      </c>
      <c r="S769">
        <v>1</v>
      </c>
      <c r="V769" s="43">
        <f t="shared" si="11"/>
        <v>0</v>
      </c>
    </row>
    <row r="770" spans="1:22" x14ac:dyDescent="0.3">
      <c r="A770">
        <v>2024</v>
      </c>
      <c r="B770">
        <v>13196</v>
      </c>
      <c r="C770" t="s">
        <v>3159</v>
      </c>
      <c r="D770" s="42">
        <v>45383</v>
      </c>
      <c r="E770" t="s">
        <v>3160</v>
      </c>
      <c r="F770">
        <v>66</v>
      </c>
      <c r="G770" t="s">
        <v>4026</v>
      </c>
      <c r="H770">
        <v>43500</v>
      </c>
      <c r="I770">
        <v>11660</v>
      </c>
      <c r="J770">
        <v>900</v>
      </c>
      <c r="K770">
        <v>51300</v>
      </c>
      <c r="L770">
        <v>6000</v>
      </c>
      <c r="M770">
        <v>812004</v>
      </c>
      <c r="N770" t="s">
        <v>3093</v>
      </c>
      <c r="Q770">
        <v>0</v>
      </c>
      <c r="S770">
        <v>1</v>
      </c>
      <c r="V770" s="43">
        <f t="shared" si="11"/>
        <v>0</v>
      </c>
    </row>
    <row r="771" spans="1:22" x14ac:dyDescent="0.3">
      <c r="A771">
        <v>2024</v>
      </c>
      <c r="B771">
        <v>13196</v>
      </c>
      <c r="C771" t="s">
        <v>3159</v>
      </c>
      <c r="D771" s="42">
        <v>45370</v>
      </c>
      <c r="E771" t="s">
        <v>3160</v>
      </c>
      <c r="F771">
        <v>51</v>
      </c>
      <c r="G771" t="s">
        <v>4027</v>
      </c>
      <c r="H771">
        <v>43500</v>
      </c>
      <c r="I771">
        <v>6500</v>
      </c>
      <c r="J771">
        <v>0</v>
      </c>
      <c r="K771">
        <v>51210</v>
      </c>
      <c r="L771">
        <v>6500</v>
      </c>
      <c r="M771">
        <v>436111</v>
      </c>
      <c r="N771" t="s">
        <v>3093</v>
      </c>
      <c r="Q771">
        <v>0</v>
      </c>
      <c r="S771">
        <v>1</v>
      </c>
      <c r="V771" s="43">
        <f t="shared" ref="V771:V775" si="12">+Q771</f>
        <v>0</v>
      </c>
    </row>
    <row r="772" spans="1:22" x14ac:dyDescent="0.3">
      <c r="A772">
        <v>2024</v>
      </c>
      <c r="B772">
        <v>13196</v>
      </c>
      <c r="C772" t="s">
        <v>3159</v>
      </c>
      <c r="D772" s="42">
        <v>45373</v>
      </c>
      <c r="E772" t="s">
        <v>3160</v>
      </c>
      <c r="F772">
        <v>51</v>
      </c>
      <c r="G772" t="s">
        <v>4028</v>
      </c>
      <c r="H772">
        <v>43500</v>
      </c>
      <c r="I772">
        <v>4055</v>
      </c>
      <c r="J772">
        <v>0</v>
      </c>
      <c r="K772">
        <v>51210</v>
      </c>
      <c r="L772">
        <v>4055</v>
      </c>
      <c r="M772">
        <v>443111</v>
      </c>
      <c r="N772" t="s">
        <v>3093</v>
      </c>
      <c r="Q772">
        <v>0</v>
      </c>
      <c r="S772">
        <v>1</v>
      </c>
      <c r="V772" s="43">
        <f t="shared" si="12"/>
        <v>0</v>
      </c>
    </row>
    <row r="773" spans="1:22" x14ac:dyDescent="0.3">
      <c r="A773">
        <v>2024</v>
      </c>
      <c r="B773">
        <v>1933</v>
      </c>
      <c r="C773" t="s">
        <v>4029</v>
      </c>
      <c r="D773" s="42">
        <v>45365</v>
      </c>
      <c r="E773" t="s">
        <v>3160</v>
      </c>
      <c r="F773">
        <v>50</v>
      </c>
      <c r="G773" t="s">
        <v>4030</v>
      </c>
      <c r="H773">
        <v>43500</v>
      </c>
      <c r="I773">
        <v>10840</v>
      </c>
      <c r="J773">
        <v>0</v>
      </c>
      <c r="K773">
        <v>51210</v>
      </c>
      <c r="L773">
        <v>10840</v>
      </c>
      <c r="M773">
        <v>606002</v>
      </c>
      <c r="N773" t="s">
        <v>3093</v>
      </c>
      <c r="Q773">
        <v>0</v>
      </c>
      <c r="S773">
        <v>1</v>
      </c>
      <c r="V773" s="43">
        <f t="shared" si="12"/>
        <v>0</v>
      </c>
    </row>
    <row r="774" spans="1:22" x14ac:dyDescent="0.3">
      <c r="A774">
        <v>2024</v>
      </c>
      <c r="B774">
        <v>13196</v>
      </c>
      <c r="C774" t="s">
        <v>3159</v>
      </c>
      <c r="D774" s="42">
        <v>45356</v>
      </c>
      <c r="E774" t="s">
        <v>3160</v>
      </c>
      <c r="F774">
        <v>48</v>
      </c>
      <c r="G774" t="s">
        <v>4031</v>
      </c>
      <c r="H774">
        <v>43500</v>
      </c>
      <c r="I774">
        <v>4620</v>
      </c>
      <c r="J774">
        <v>0</v>
      </c>
      <c r="K774">
        <v>51210</v>
      </c>
      <c r="L774">
        <v>4620</v>
      </c>
      <c r="M774">
        <v>436111</v>
      </c>
      <c r="N774" t="s">
        <v>3093</v>
      </c>
      <c r="Q774">
        <v>0</v>
      </c>
      <c r="S774">
        <v>1</v>
      </c>
      <c r="V774" s="43">
        <f t="shared" si="12"/>
        <v>0</v>
      </c>
    </row>
    <row r="775" spans="1:22" x14ac:dyDescent="0.3">
      <c r="Q775">
        <v>0</v>
      </c>
      <c r="V775" s="43">
        <f t="shared" si="1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E8496-3F8D-4813-B6AA-6D81D4E815A5}">
  <dimension ref="A1:Z147"/>
  <sheetViews>
    <sheetView zoomScaleNormal="100" workbookViewId="0">
      <selection activeCell="O2" sqref="O2:O149"/>
    </sheetView>
  </sheetViews>
  <sheetFormatPr defaultRowHeight="14.4" x14ac:dyDescent="0.3"/>
  <cols>
    <col min="1" max="1" width="17.6640625" bestFit="1" customWidth="1"/>
    <col min="2" max="2" width="15.33203125" bestFit="1" customWidth="1"/>
    <col min="3" max="3" width="7.109375" bestFit="1" customWidth="1"/>
    <col min="4" max="4" width="15.44140625" bestFit="1" customWidth="1"/>
    <col min="5" max="5" width="17" bestFit="1" customWidth="1"/>
    <col min="6" max="6" width="25" bestFit="1" customWidth="1"/>
    <col min="7" max="7" width="21.5546875" bestFit="1" customWidth="1"/>
    <col min="8" max="8" width="18.109375" bestFit="1" customWidth="1"/>
    <col min="9" max="9" width="15.44140625" bestFit="1" customWidth="1"/>
    <col min="10" max="10" width="35.33203125" bestFit="1" customWidth="1"/>
    <col min="11" max="11" width="3.6640625" bestFit="1" customWidth="1"/>
    <col min="12" max="12" width="21.6640625" bestFit="1" customWidth="1"/>
    <col min="13" max="13" width="32.44140625" bestFit="1" customWidth="1"/>
    <col min="14" max="14" width="11.6640625" bestFit="1" customWidth="1"/>
    <col min="15" max="15" width="21.44140625" bestFit="1" customWidth="1"/>
    <col min="16" max="16" width="17" bestFit="1" customWidth="1"/>
    <col min="17" max="17" width="28.109375" style="27" customWidth="1"/>
    <col min="18" max="18" width="5.5546875" bestFit="1" customWidth="1"/>
    <col min="19" max="19" width="12.5546875" bestFit="1" customWidth="1"/>
    <col min="20" max="20" width="8.6640625" bestFit="1" customWidth="1"/>
    <col min="21" max="21" width="19" bestFit="1" customWidth="1"/>
    <col min="22" max="22" width="22.88671875" bestFit="1" customWidth="1"/>
    <col min="23" max="23" width="25.109375" bestFit="1" customWidth="1"/>
    <col min="24" max="24" width="19.5546875" bestFit="1" customWidth="1"/>
  </cols>
  <sheetData>
    <row r="1" spans="1:26" x14ac:dyDescent="0.3">
      <c r="A1" t="s">
        <v>1476</v>
      </c>
      <c r="B1" t="s">
        <v>1477</v>
      </c>
      <c r="C1" t="s">
        <v>1478</v>
      </c>
      <c r="D1" t="s">
        <v>1479</v>
      </c>
      <c r="E1" t="s">
        <v>1480</v>
      </c>
      <c r="F1" t="s">
        <v>581</v>
      </c>
      <c r="G1" t="s">
        <v>1481</v>
      </c>
      <c r="H1" t="s">
        <v>1482</v>
      </c>
      <c r="I1" t="s">
        <v>582</v>
      </c>
      <c r="J1" t="s">
        <v>583</v>
      </c>
      <c r="K1" t="s">
        <v>584</v>
      </c>
      <c r="L1" t="s">
        <v>1483</v>
      </c>
      <c r="M1" t="s">
        <v>585</v>
      </c>
      <c r="N1" t="s">
        <v>1484</v>
      </c>
      <c r="O1" t="s">
        <v>1485</v>
      </c>
      <c r="P1" t="s">
        <v>1486</v>
      </c>
      <c r="Q1" s="27" t="s">
        <v>1487</v>
      </c>
      <c r="R1" t="s">
        <v>586</v>
      </c>
      <c r="S1" t="s">
        <v>1488</v>
      </c>
      <c r="T1" t="s">
        <v>587</v>
      </c>
      <c r="U1" t="s">
        <v>588</v>
      </c>
      <c r="V1" t="s">
        <v>1489</v>
      </c>
      <c r="W1" t="s">
        <v>1490</v>
      </c>
      <c r="X1" t="s">
        <v>1491</v>
      </c>
    </row>
    <row r="2" spans="1:26" x14ac:dyDescent="0.3">
      <c r="A2" t="s">
        <v>429</v>
      </c>
      <c r="B2" s="25">
        <v>44523</v>
      </c>
      <c r="C2" s="25">
        <v>2958465</v>
      </c>
      <c r="D2">
        <v>5901268</v>
      </c>
      <c r="E2" t="s">
        <v>589</v>
      </c>
      <c r="F2" t="s">
        <v>590</v>
      </c>
      <c r="G2" s="25">
        <v>44523</v>
      </c>
      <c r="H2">
        <v>2021</v>
      </c>
      <c r="I2" t="s">
        <v>591</v>
      </c>
      <c r="J2" t="s">
        <v>592</v>
      </c>
      <c r="K2" t="s">
        <v>593</v>
      </c>
      <c r="L2" t="s">
        <v>593</v>
      </c>
      <c r="M2" t="s">
        <v>594</v>
      </c>
      <c r="N2">
        <v>2</v>
      </c>
      <c r="O2" t="s">
        <v>430</v>
      </c>
      <c r="P2">
        <v>1461</v>
      </c>
      <c r="Q2" s="27" t="s">
        <v>595</v>
      </c>
      <c r="R2">
        <v>1375</v>
      </c>
      <c r="S2">
        <v>70</v>
      </c>
      <c r="T2">
        <v>636</v>
      </c>
      <c r="U2" t="s">
        <v>596</v>
      </c>
      <c r="V2">
        <v>2011</v>
      </c>
      <c r="W2" t="s">
        <v>597</v>
      </c>
      <c r="X2">
        <v>5</v>
      </c>
      <c r="Z2" t="str">
        <f>+TRIM(O2)</f>
        <v>UU1K6720267129806</v>
      </c>
    </row>
    <row r="3" spans="1:26" x14ac:dyDescent="0.3">
      <c r="A3" t="s">
        <v>309</v>
      </c>
      <c r="B3" s="25">
        <v>42570</v>
      </c>
      <c r="C3" s="25">
        <v>2958465</v>
      </c>
      <c r="D3">
        <v>4650102</v>
      </c>
      <c r="E3" t="s">
        <v>598</v>
      </c>
      <c r="F3" t="s">
        <v>599</v>
      </c>
      <c r="G3" s="25">
        <v>42570</v>
      </c>
      <c r="H3">
        <v>2016</v>
      </c>
      <c r="I3" t="s">
        <v>591</v>
      </c>
      <c r="J3" t="s">
        <v>600</v>
      </c>
      <c r="K3" t="s">
        <v>593</v>
      </c>
      <c r="L3" t="s">
        <v>593</v>
      </c>
      <c r="M3" t="s">
        <v>601</v>
      </c>
      <c r="N3">
        <v>2</v>
      </c>
      <c r="O3" t="s">
        <v>310</v>
      </c>
      <c r="P3">
        <v>1461</v>
      </c>
      <c r="Q3" s="27" t="s">
        <v>602</v>
      </c>
      <c r="R3">
        <v>1165</v>
      </c>
      <c r="S3">
        <v>66</v>
      </c>
      <c r="T3">
        <v>0</v>
      </c>
      <c r="U3" t="s">
        <v>603</v>
      </c>
      <c r="V3">
        <v>1670</v>
      </c>
      <c r="W3" t="s">
        <v>597</v>
      </c>
      <c r="X3">
        <v>5</v>
      </c>
      <c r="Z3" t="str">
        <f t="shared" ref="Z3:Z66" si="0">+TRIM(O3)</f>
        <v>UU17SDCJ555617318</v>
      </c>
    </row>
    <row r="4" spans="1:26" x14ac:dyDescent="0.3">
      <c r="A4" t="s">
        <v>325</v>
      </c>
      <c r="B4" s="25">
        <v>43095</v>
      </c>
      <c r="C4" s="25">
        <v>2958465</v>
      </c>
      <c r="D4">
        <v>4943652</v>
      </c>
      <c r="E4" t="s">
        <v>604</v>
      </c>
      <c r="F4" t="s">
        <v>590</v>
      </c>
      <c r="G4" s="25">
        <v>43095</v>
      </c>
      <c r="H4">
        <v>2017</v>
      </c>
      <c r="I4" t="s">
        <v>605</v>
      </c>
      <c r="J4" t="s">
        <v>606</v>
      </c>
      <c r="K4" t="s">
        <v>593</v>
      </c>
      <c r="L4" t="s">
        <v>593</v>
      </c>
      <c r="M4" t="s">
        <v>607</v>
      </c>
      <c r="N4">
        <v>2</v>
      </c>
      <c r="O4" t="s">
        <v>326</v>
      </c>
      <c r="P4">
        <v>1598</v>
      </c>
      <c r="Q4" s="27" t="s">
        <v>608</v>
      </c>
      <c r="R4">
        <v>1300</v>
      </c>
      <c r="S4">
        <v>81</v>
      </c>
      <c r="T4">
        <v>0</v>
      </c>
      <c r="U4" t="s">
        <v>603</v>
      </c>
      <c r="V4">
        <v>1875</v>
      </c>
      <c r="W4" t="s">
        <v>609</v>
      </c>
      <c r="X4">
        <v>5</v>
      </c>
      <c r="Z4" t="str">
        <f t="shared" si="0"/>
        <v>ZFA3340000P596170</v>
      </c>
    </row>
    <row r="5" spans="1:26" x14ac:dyDescent="0.3">
      <c r="A5" t="s">
        <v>355</v>
      </c>
      <c r="B5" s="25">
        <v>43095</v>
      </c>
      <c r="C5" s="25">
        <v>2958465</v>
      </c>
      <c r="D5">
        <v>4943656</v>
      </c>
      <c r="E5" t="s">
        <v>610</v>
      </c>
      <c r="F5" t="s">
        <v>590</v>
      </c>
      <c r="G5" s="25">
        <v>43095</v>
      </c>
      <c r="H5">
        <v>2017</v>
      </c>
      <c r="I5" t="s">
        <v>605</v>
      </c>
      <c r="J5" t="s">
        <v>606</v>
      </c>
      <c r="K5" t="s">
        <v>593</v>
      </c>
      <c r="L5" t="s">
        <v>593</v>
      </c>
      <c r="M5" t="s">
        <v>611</v>
      </c>
      <c r="N5">
        <v>2</v>
      </c>
      <c r="O5" t="s">
        <v>356</v>
      </c>
      <c r="P5">
        <v>1598</v>
      </c>
      <c r="Q5" s="27" t="s">
        <v>612</v>
      </c>
      <c r="R5">
        <v>1310</v>
      </c>
      <c r="S5">
        <v>81</v>
      </c>
      <c r="T5">
        <v>0</v>
      </c>
      <c r="U5" t="s">
        <v>603</v>
      </c>
      <c r="V5">
        <v>1875</v>
      </c>
      <c r="W5" t="s">
        <v>609</v>
      </c>
      <c r="X5">
        <v>5</v>
      </c>
      <c r="Z5" t="str">
        <f t="shared" si="0"/>
        <v>ZFA3340000P599738</v>
      </c>
    </row>
    <row r="6" spans="1:26" x14ac:dyDescent="0.3">
      <c r="A6" t="s">
        <v>364</v>
      </c>
      <c r="B6" s="25">
        <v>43095</v>
      </c>
      <c r="C6" s="25">
        <v>2958465</v>
      </c>
      <c r="D6">
        <v>4943489</v>
      </c>
      <c r="E6" t="s">
        <v>613</v>
      </c>
      <c r="F6" t="s">
        <v>590</v>
      </c>
      <c r="G6" s="25">
        <v>43095</v>
      </c>
      <c r="H6">
        <v>2017</v>
      </c>
      <c r="I6" t="s">
        <v>591</v>
      </c>
      <c r="J6" t="s">
        <v>614</v>
      </c>
      <c r="K6" t="s">
        <v>593</v>
      </c>
      <c r="L6" t="s">
        <v>593</v>
      </c>
      <c r="M6" t="s">
        <v>615</v>
      </c>
      <c r="N6">
        <v>2</v>
      </c>
      <c r="O6" t="s">
        <v>365</v>
      </c>
      <c r="P6">
        <v>999</v>
      </c>
      <c r="Q6" s="27" t="s">
        <v>616</v>
      </c>
      <c r="R6">
        <v>1044</v>
      </c>
      <c r="S6">
        <v>54</v>
      </c>
      <c r="T6">
        <v>0</v>
      </c>
      <c r="U6" t="s">
        <v>603</v>
      </c>
      <c r="V6">
        <v>1490</v>
      </c>
      <c r="W6" t="s">
        <v>609</v>
      </c>
      <c r="X6">
        <v>5</v>
      </c>
      <c r="Z6" t="str">
        <f t="shared" si="0"/>
        <v>UU15SDMC558757800</v>
      </c>
    </row>
    <row r="7" spans="1:26" x14ac:dyDescent="0.3">
      <c r="A7" t="s">
        <v>360</v>
      </c>
      <c r="B7" s="25">
        <v>43095</v>
      </c>
      <c r="C7" s="25">
        <v>2958465</v>
      </c>
      <c r="D7">
        <v>4943492</v>
      </c>
      <c r="E7" t="s">
        <v>617</v>
      </c>
      <c r="F7" t="s">
        <v>590</v>
      </c>
      <c r="G7" s="25">
        <v>43095</v>
      </c>
      <c r="H7">
        <v>2017</v>
      </c>
      <c r="I7" t="s">
        <v>591</v>
      </c>
      <c r="J7" t="s">
        <v>614</v>
      </c>
      <c r="K7" t="s">
        <v>593</v>
      </c>
      <c r="L7" t="s">
        <v>593</v>
      </c>
      <c r="M7" t="s">
        <v>615</v>
      </c>
      <c r="N7">
        <v>2</v>
      </c>
      <c r="O7" t="s">
        <v>361</v>
      </c>
      <c r="P7">
        <v>999</v>
      </c>
      <c r="Q7" s="27" t="s">
        <v>618</v>
      </c>
      <c r="R7">
        <v>1044</v>
      </c>
      <c r="S7">
        <v>54</v>
      </c>
      <c r="T7">
        <v>0</v>
      </c>
      <c r="U7" t="s">
        <v>603</v>
      </c>
      <c r="V7">
        <v>1490</v>
      </c>
      <c r="W7" t="s">
        <v>609</v>
      </c>
      <c r="X7">
        <v>5</v>
      </c>
      <c r="Z7" t="str">
        <f t="shared" si="0"/>
        <v>UU15SDMC558757801</v>
      </c>
    </row>
    <row r="8" spans="1:26" x14ac:dyDescent="0.3">
      <c r="A8" t="s">
        <v>19</v>
      </c>
      <c r="B8" s="25">
        <v>43300</v>
      </c>
      <c r="C8" s="25">
        <v>2958465</v>
      </c>
      <c r="D8">
        <v>2338155</v>
      </c>
      <c r="E8" t="s">
        <v>619</v>
      </c>
      <c r="F8" t="s">
        <v>590</v>
      </c>
      <c r="G8" s="25">
        <v>39652</v>
      </c>
      <c r="H8">
        <v>2008</v>
      </c>
      <c r="I8" t="s">
        <v>620</v>
      </c>
      <c r="J8" t="s">
        <v>621</v>
      </c>
      <c r="K8" t="s">
        <v>593</v>
      </c>
      <c r="L8" t="s">
        <v>593</v>
      </c>
      <c r="M8" t="s">
        <v>622</v>
      </c>
      <c r="N8">
        <v>2</v>
      </c>
      <c r="O8" t="s">
        <v>20</v>
      </c>
      <c r="P8">
        <v>1390</v>
      </c>
      <c r="Q8" s="27" t="s">
        <v>623</v>
      </c>
      <c r="R8">
        <v>1107</v>
      </c>
      <c r="S8">
        <v>63</v>
      </c>
      <c r="T8">
        <v>0</v>
      </c>
      <c r="U8" t="s">
        <v>603</v>
      </c>
      <c r="V8">
        <v>1590</v>
      </c>
      <c r="W8" t="s">
        <v>624</v>
      </c>
      <c r="X8">
        <v>5</v>
      </c>
      <c r="Z8" t="str">
        <f t="shared" si="0"/>
        <v>TMBGC45J383156915</v>
      </c>
    </row>
    <row r="9" spans="1:26" x14ac:dyDescent="0.3">
      <c r="A9" t="s">
        <v>184</v>
      </c>
      <c r="B9" s="25">
        <v>43357</v>
      </c>
      <c r="C9" s="25">
        <v>2958465</v>
      </c>
      <c r="D9">
        <v>5112053</v>
      </c>
      <c r="E9" t="s">
        <v>625</v>
      </c>
      <c r="F9" t="s">
        <v>590</v>
      </c>
      <c r="G9" s="25">
        <v>43357</v>
      </c>
      <c r="H9">
        <v>2018</v>
      </c>
      <c r="I9" t="s">
        <v>591</v>
      </c>
      <c r="J9" t="s">
        <v>592</v>
      </c>
      <c r="K9" t="s">
        <v>593</v>
      </c>
      <c r="L9" t="s">
        <v>593</v>
      </c>
      <c r="M9" t="s">
        <v>594</v>
      </c>
      <c r="N9">
        <v>2</v>
      </c>
      <c r="O9" t="s">
        <v>185</v>
      </c>
      <c r="P9">
        <v>1461</v>
      </c>
      <c r="Q9" s="27" t="s">
        <v>626</v>
      </c>
      <c r="R9">
        <v>1285</v>
      </c>
      <c r="S9">
        <v>55</v>
      </c>
      <c r="T9">
        <v>719</v>
      </c>
      <c r="U9" t="s">
        <v>596</v>
      </c>
      <c r="V9">
        <v>2004</v>
      </c>
      <c r="W9" t="s">
        <v>597</v>
      </c>
      <c r="X9">
        <v>5</v>
      </c>
      <c r="Z9" t="str">
        <f t="shared" si="0"/>
        <v>UU10SDPH560257387</v>
      </c>
    </row>
    <row r="10" spans="1:26" x14ac:dyDescent="0.3">
      <c r="A10" t="s">
        <v>175</v>
      </c>
      <c r="B10" s="25">
        <v>43378</v>
      </c>
      <c r="C10" s="25">
        <v>2958465</v>
      </c>
      <c r="D10">
        <v>5125104</v>
      </c>
      <c r="E10" t="s">
        <v>627</v>
      </c>
      <c r="F10" t="s">
        <v>590</v>
      </c>
      <c r="G10" s="25">
        <v>43378</v>
      </c>
      <c r="H10">
        <v>2018</v>
      </c>
      <c r="I10" t="s">
        <v>605</v>
      </c>
      <c r="J10" t="s">
        <v>628</v>
      </c>
      <c r="K10" t="s">
        <v>593</v>
      </c>
      <c r="L10" t="s">
        <v>593</v>
      </c>
      <c r="M10" t="s">
        <v>594</v>
      </c>
      <c r="N10">
        <v>2</v>
      </c>
      <c r="O10" t="s">
        <v>176</v>
      </c>
      <c r="P10">
        <v>1368</v>
      </c>
      <c r="Q10" s="27" t="s">
        <v>629</v>
      </c>
      <c r="R10">
        <v>1195</v>
      </c>
      <c r="S10">
        <v>57</v>
      </c>
      <c r="T10">
        <v>405</v>
      </c>
      <c r="U10" t="s">
        <v>596</v>
      </c>
      <c r="V10">
        <v>1600</v>
      </c>
      <c r="W10" t="s">
        <v>630</v>
      </c>
      <c r="X10">
        <v>4</v>
      </c>
      <c r="Z10" t="str">
        <f t="shared" si="0"/>
        <v>ZFA1990000P372040</v>
      </c>
    </row>
    <row r="11" spans="1:26" x14ac:dyDescent="0.3">
      <c r="A11" t="s">
        <v>51</v>
      </c>
      <c r="B11" s="25">
        <v>43444</v>
      </c>
      <c r="C11" s="25">
        <v>2958465</v>
      </c>
      <c r="D11">
        <v>3281358</v>
      </c>
      <c r="E11" t="s">
        <v>631</v>
      </c>
      <c r="F11" t="s">
        <v>590</v>
      </c>
      <c r="G11" s="25">
        <v>40906</v>
      </c>
      <c r="H11">
        <v>2011</v>
      </c>
      <c r="I11" t="s">
        <v>620</v>
      </c>
      <c r="J11" t="s">
        <v>621</v>
      </c>
      <c r="K11" t="s">
        <v>593</v>
      </c>
      <c r="L11" t="s">
        <v>593</v>
      </c>
      <c r="M11" t="s">
        <v>632</v>
      </c>
      <c r="N11">
        <v>2</v>
      </c>
      <c r="O11" t="s">
        <v>50</v>
      </c>
      <c r="P11">
        <v>1390</v>
      </c>
      <c r="Q11" s="27" t="s">
        <v>633</v>
      </c>
      <c r="R11">
        <v>1171</v>
      </c>
      <c r="S11">
        <v>63</v>
      </c>
      <c r="T11">
        <v>0</v>
      </c>
      <c r="U11" t="s">
        <v>603</v>
      </c>
      <c r="V11">
        <v>1579</v>
      </c>
      <c r="W11" t="s">
        <v>624</v>
      </c>
      <c r="X11">
        <v>5</v>
      </c>
      <c r="Z11" t="str">
        <f t="shared" si="0"/>
        <v>TMBJC45J6C3077396</v>
      </c>
    </row>
    <row r="12" spans="1:26" x14ac:dyDescent="0.3">
      <c r="A12" t="s">
        <v>45</v>
      </c>
      <c r="B12" s="25">
        <v>43445</v>
      </c>
      <c r="C12" s="25">
        <v>2958465</v>
      </c>
      <c r="D12">
        <v>3281681</v>
      </c>
      <c r="E12" t="s">
        <v>634</v>
      </c>
      <c r="F12" t="s">
        <v>590</v>
      </c>
      <c r="G12" s="25">
        <v>40904</v>
      </c>
      <c r="H12">
        <v>2011</v>
      </c>
      <c r="I12" t="s">
        <v>620</v>
      </c>
      <c r="J12" t="s">
        <v>635</v>
      </c>
      <c r="K12" t="s">
        <v>593</v>
      </c>
      <c r="L12" t="s">
        <v>593</v>
      </c>
      <c r="M12" t="s">
        <v>636</v>
      </c>
      <c r="N12">
        <v>2</v>
      </c>
      <c r="O12" t="s">
        <v>46</v>
      </c>
      <c r="P12">
        <v>1968</v>
      </c>
      <c r="Q12" s="27" t="s">
        <v>637</v>
      </c>
      <c r="R12">
        <v>1595</v>
      </c>
      <c r="S12">
        <v>125</v>
      </c>
      <c r="T12">
        <v>0</v>
      </c>
      <c r="U12" t="s">
        <v>603</v>
      </c>
      <c r="V12">
        <v>2118</v>
      </c>
      <c r="W12" t="s">
        <v>597</v>
      </c>
      <c r="X12">
        <v>5</v>
      </c>
      <c r="Z12" t="str">
        <f t="shared" si="0"/>
        <v>TMBAF63T6C9008390</v>
      </c>
    </row>
    <row r="13" spans="1:26" x14ac:dyDescent="0.3">
      <c r="A13" t="s">
        <v>53</v>
      </c>
      <c r="B13" s="25">
        <v>43451</v>
      </c>
      <c r="C13" s="25">
        <v>2958465</v>
      </c>
      <c r="D13">
        <v>3280528</v>
      </c>
      <c r="E13" t="s">
        <v>638</v>
      </c>
      <c r="F13" t="s">
        <v>590</v>
      </c>
      <c r="G13" s="25">
        <v>40906</v>
      </c>
      <c r="H13">
        <v>2011</v>
      </c>
      <c r="I13" t="s">
        <v>620</v>
      </c>
      <c r="J13" t="s">
        <v>639</v>
      </c>
      <c r="K13" t="s">
        <v>593</v>
      </c>
      <c r="L13" t="s">
        <v>593</v>
      </c>
      <c r="M13" t="s">
        <v>632</v>
      </c>
      <c r="N13">
        <v>2</v>
      </c>
      <c r="O13" t="s">
        <v>54</v>
      </c>
      <c r="P13">
        <v>1968</v>
      </c>
      <c r="Q13" s="27" t="s">
        <v>640</v>
      </c>
      <c r="R13">
        <v>1589</v>
      </c>
      <c r="S13">
        <v>103</v>
      </c>
      <c r="T13">
        <v>0</v>
      </c>
      <c r="U13" t="s">
        <v>603</v>
      </c>
      <c r="V13">
        <v>2075</v>
      </c>
      <c r="W13" t="s">
        <v>597</v>
      </c>
      <c r="X13">
        <v>5</v>
      </c>
      <c r="Z13" t="str">
        <f t="shared" si="0"/>
        <v>TMBLD45L7C6029346</v>
      </c>
    </row>
    <row r="14" spans="1:26" x14ac:dyDescent="0.3">
      <c r="A14" t="s">
        <v>27</v>
      </c>
      <c r="B14" s="25">
        <v>43461</v>
      </c>
      <c r="C14" s="25">
        <v>2958465</v>
      </c>
      <c r="D14">
        <v>3327315</v>
      </c>
      <c r="E14">
        <v>81262100003040</v>
      </c>
      <c r="F14" t="s">
        <v>590</v>
      </c>
      <c r="G14" s="25">
        <v>40203</v>
      </c>
      <c r="H14">
        <v>2008</v>
      </c>
      <c r="I14" t="s">
        <v>605</v>
      </c>
      <c r="J14" t="s">
        <v>641</v>
      </c>
      <c r="K14" t="s">
        <v>593</v>
      </c>
      <c r="L14" t="s">
        <v>593</v>
      </c>
      <c r="M14" t="s">
        <v>594</v>
      </c>
      <c r="N14">
        <v>2</v>
      </c>
      <c r="O14" t="s">
        <v>26</v>
      </c>
      <c r="P14">
        <v>2287</v>
      </c>
      <c r="Q14" s="27" t="s">
        <v>642</v>
      </c>
      <c r="R14">
        <v>2500</v>
      </c>
      <c r="S14">
        <v>88</v>
      </c>
      <c r="T14">
        <v>1000</v>
      </c>
      <c r="U14" t="s">
        <v>596</v>
      </c>
      <c r="V14">
        <v>3500</v>
      </c>
      <c r="W14" t="s">
        <v>597</v>
      </c>
      <c r="X14">
        <v>7</v>
      </c>
      <c r="Z14" t="str">
        <f t="shared" si="0"/>
        <v>ZFA25000001585034</v>
      </c>
    </row>
    <row r="15" spans="1:26" x14ac:dyDescent="0.3">
      <c r="A15" t="s">
        <v>376</v>
      </c>
      <c r="B15" s="25">
        <v>43655</v>
      </c>
      <c r="C15" s="25">
        <v>2958465</v>
      </c>
      <c r="D15">
        <v>5326063</v>
      </c>
      <c r="E15" t="s">
        <v>643</v>
      </c>
      <c r="F15" t="s">
        <v>590</v>
      </c>
      <c r="G15" s="25">
        <v>43655</v>
      </c>
      <c r="H15">
        <v>2019</v>
      </c>
      <c r="I15" t="s">
        <v>591</v>
      </c>
      <c r="J15" t="s">
        <v>644</v>
      </c>
      <c r="K15" t="s">
        <v>593</v>
      </c>
      <c r="L15" t="s">
        <v>593</v>
      </c>
      <c r="M15" t="s">
        <v>594</v>
      </c>
      <c r="N15">
        <v>2</v>
      </c>
      <c r="O15" t="s">
        <v>377</v>
      </c>
      <c r="P15">
        <v>1598</v>
      </c>
      <c r="Q15" s="27" t="s">
        <v>645</v>
      </c>
      <c r="R15">
        <v>1351</v>
      </c>
      <c r="S15">
        <v>84</v>
      </c>
      <c r="T15">
        <v>0</v>
      </c>
      <c r="U15" t="s">
        <v>603</v>
      </c>
      <c r="V15">
        <v>1809</v>
      </c>
      <c r="W15" t="s">
        <v>624</v>
      </c>
      <c r="X15">
        <v>5</v>
      </c>
      <c r="Z15" t="str">
        <f t="shared" si="0"/>
        <v>VF1HJD40062702087</v>
      </c>
    </row>
    <row r="16" spans="1:26" x14ac:dyDescent="0.3">
      <c r="A16" t="s">
        <v>372</v>
      </c>
      <c r="B16" s="25">
        <v>43655</v>
      </c>
      <c r="C16" s="25">
        <v>2958465</v>
      </c>
      <c r="D16">
        <v>5326034</v>
      </c>
      <c r="E16" t="s">
        <v>646</v>
      </c>
      <c r="F16" t="s">
        <v>590</v>
      </c>
      <c r="G16" s="25">
        <v>43655</v>
      </c>
      <c r="H16">
        <v>2019</v>
      </c>
      <c r="I16" t="s">
        <v>591</v>
      </c>
      <c r="J16" t="s">
        <v>644</v>
      </c>
      <c r="K16" t="s">
        <v>593</v>
      </c>
      <c r="L16" t="s">
        <v>593</v>
      </c>
      <c r="M16" t="s">
        <v>594</v>
      </c>
      <c r="N16">
        <v>2</v>
      </c>
      <c r="O16" t="s">
        <v>373</v>
      </c>
      <c r="P16">
        <v>1598</v>
      </c>
      <c r="Q16" s="27" t="s">
        <v>647</v>
      </c>
      <c r="R16">
        <v>1351</v>
      </c>
      <c r="S16">
        <v>84</v>
      </c>
      <c r="T16">
        <v>0</v>
      </c>
      <c r="U16" t="s">
        <v>603</v>
      </c>
      <c r="V16">
        <v>1809</v>
      </c>
      <c r="W16" t="s">
        <v>624</v>
      </c>
      <c r="X16">
        <v>5</v>
      </c>
      <c r="Z16" t="str">
        <f t="shared" si="0"/>
        <v>VF1HJD40262770097</v>
      </c>
    </row>
    <row r="17" spans="1:26" x14ac:dyDescent="0.3">
      <c r="A17" t="s">
        <v>447</v>
      </c>
      <c r="B17" s="25">
        <v>44088</v>
      </c>
      <c r="C17" s="25">
        <v>2958465</v>
      </c>
      <c r="D17">
        <v>5598683</v>
      </c>
      <c r="E17" t="s">
        <v>648</v>
      </c>
      <c r="F17" t="s">
        <v>590</v>
      </c>
      <c r="G17" s="25">
        <v>44088</v>
      </c>
      <c r="H17">
        <v>2019</v>
      </c>
      <c r="I17" t="s">
        <v>620</v>
      </c>
      <c r="J17" t="s">
        <v>649</v>
      </c>
      <c r="K17" t="s">
        <v>593</v>
      </c>
      <c r="L17" t="s">
        <v>593</v>
      </c>
      <c r="M17" t="s">
        <v>650</v>
      </c>
      <c r="N17">
        <v>2</v>
      </c>
      <c r="O17" t="s">
        <v>448</v>
      </c>
      <c r="P17">
        <v>999</v>
      </c>
      <c r="Q17" s="27" t="s">
        <v>651</v>
      </c>
      <c r="R17">
        <v>1152</v>
      </c>
      <c r="S17">
        <v>81</v>
      </c>
      <c r="T17">
        <v>0</v>
      </c>
      <c r="U17" t="s">
        <v>603</v>
      </c>
      <c r="V17">
        <v>1607</v>
      </c>
      <c r="W17" t="s">
        <v>624</v>
      </c>
      <c r="X17">
        <v>5</v>
      </c>
      <c r="Z17" t="str">
        <f t="shared" si="0"/>
        <v>TMBJR2NJ2KZ171810</v>
      </c>
    </row>
    <row r="18" spans="1:26" x14ac:dyDescent="0.3">
      <c r="A18" t="s">
        <v>450</v>
      </c>
      <c r="B18" s="25">
        <v>44088</v>
      </c>
      <c r="C18" s="25">
        <v>2958465</v>
      </c>
      <c r="D18">
        <v>5598703</v>
      </c>
      <c r="E18" t="s">
        <v>652</v>
      </c>
      <c r="F18" t="s">
        <v>590</v>
      </c>
      <c r="G18" s="25">
        <v>44088</v>
      </c>
      <c r="H18">
        <v>2019</v>
      </c>
      <c r="I18" t="s">
        <v>620</v>
      </c>
      <c r="J18" t="s">
        <v>649</v>
      </c>
      <c r="K18" t="s">
        <v>593</v>
      </c>
      <c r="L18" t="s">
        <v>593</v>
      </c>
      <c r="M18" t="s">
        <v>650</v>
      </c>
      <c r="N18">
        <v>2</v>
      </c>
      <c r="O18" t="s">
        <v>451</v>
      </c>
      <c r="P18">
        <v>999</v>
      </c>
      <c r="Q18" s="27" t="s">
        <v>653</v>
      </c>
      <c r="R18">
        <v>1152</v>
      </c>
      <c r="S18">
        <v>81</v>
      </c>
      <c r="T18">
        <v>0</v>
      </c>
      <c r="U18" t="s">
        <v>603</v>
      </c>
      <c r="V18">
        <v>1607</v>
      </c>
      <c r="W18" t="s">
        <v>624</v>
      </c>
      <c r="X18">
        <v>5</v>
      </c>
      <c r="Z18" t="str">
        <f t="shared" si="0"/>
        <v>TMBJR2NJ8KZ177367</v>
      </c>
    </row>
    <row r="19" spans="1:26" x14ac:dyDescent="0.3">
      <c r="A19" t="s">
        <v>441</v>
      </c>
      <c r="B19" s="25">
        <v>44095</v>
      </c>
      <c r="C19" s="25">
        <v>2958465</v>
      </c>
      <c r="D19">
        <v>5603791</v>
      </c>
      <c r="E19" t="s">
        <v>654</v>
      </c>
      <c r="F19" t="s">
        <v>590</v>
      </c>
      <c r="G19" s="25">
        <v>44095</v>
      </c>
      <c r="H19">
        <v>2019</v>
      </c>
      <c r="I19" t="s">
        <v>591</v>
      </c>
      <c r="J19" t="s">
        <v>592</v>
      </c>
      <c r="K19" t="s">
        <v>593</v>
      </c>
      <c r="L19" t="s">
        <v>593</v>
      </c>
      <c r="M19" t="s">
        <v>594</v>
      </c>
      <c r="N19">
        <v>2</v>
      </c>
      <c r="O19" t="s">
        <v>442</v>
      </c>
      <c r="P19">
        <v>1461</v>
      </c>
      <c r="Q19" s="27" t="s">
        <v>655</v>
      </c>
      <c r="R19">
        <v>1312</v>
      </c>
      <c r="S19">
        <v>55</v>
      </c>
      <c r="T19">
        <v>618</v>
      </c>
      <c r="U19" t="s">
        <v>596</v>
      </c>
      <c r="V19">
        <v>1930</v>
      </c>
      <c r="W19" t="s">
        <v>597</v>
      </c>
      <c r="X19">
        <v>2</v>
      </c>
      <c r="Z19" t="str">
        <f t="shared" si="0"/>
        <v>UU1F6720464429169</v>
      </c>
    </row>
    <row r="20" spans="1:26" x14ac:dyDescent="0.3">
      <c r="A20" t="s">
        <v>436</v>
      </c>
      <c r="B20" s="25">
        <v>44110</v>
      </c>
      <c r="C20" s="25">
        <v>2958465</v>
      </c>
      <c r="D20">
        <v>5615607</v>
      </c>
      <c r="E20">
        <v>99532000023555</v>
      </c>
      <c r="F20" t="s">
        <v>590</v>
      </c>
      <c r="G20" s="25">
        <v>44110</v>
      </c>
      <c r="H20">
        <v>2020</v>
      </c>
      <c r="I20" t="s">
        <v>605</v>
      </c>
      <c r="J20" t="s">
        <v>657</v>
      </c>
      <c r="K20" t="s">
        <v>593</v>
      </c>
      <c r="L20" t="s">
        <v>593</v>
      </c>
      <c r="M20" t="s">
        <v>650</v>
      </c>
      <c r="N20">
        <v>2</v>
      </c>
      <c r="O20" t="s">
        <v>437</v>
      </c>
      <c r="P20">
        <v>999</v>
      </c>
      <c r="Q20" s="27" t="s">
        <v>658</v>
      </c>
      <c r="R20">
        <v>1395</v>
      </c>
      <c r="S20">
        <v>88</v>
      </c>
      <c r="T20">
        <v>0</v>
      </c>
      <c r="U20" t="s">
        <v>603</v>
      </c>
      <c r="V20">
        <v>1840</v>
      </c>
      <c r="W20" t="s">
        <v>624</v>
      </c>
      <c r="X20">
        <v>5</v>
      </c>
      <c r="Z20" t="str">
        <f t="shared" si="0"/>
        <v>ZFA3340000P876056</v>
      </c>
    </row>
    <row r="21" spans="1:26" x14ac:dyDescent="0.3">
      <c r="A21" t="s">
        <v>398</v>
      </c>
      <c r="B21" s="25">
        <v>44133</v>
      </c>
      <c r="C21" s="25">
        <v>2958465</v>
      </c>
      <c r="D21">
        <v>5632829</v>
      </c>
      <c r="E21" t="s">
        <v>659</v>
      </c>
      <c r="F21" t="s">
        <v>590</v>
      </c>
      <c r="G21" s="25">
        <v>44133</v>
      </c>
      <c r="H21">
        <v>2020</v>
      </c>
      <c r="I21" t="s">
        <v>620</v>
      </c>
      <c r="J21" t="s">
        <v>660</v>
      </c>
      <c r="K21" t="s">
        <v>593</v>
      </c>
      <c r="L21" t="s">
        <v>593</v>
      </c>
      <c r="M21" t="s">
        <v>636</v>
      </c>
      <c r="N21">
        <v>2</v>
      </c>
      <c r="O21" t="s">
        <v>399</v>
      </c>
      <c r="P21">
        <v>1968</v>
      </c>
      <c r="Q21" s="27" t="s">
        <v>661</v>
      </c>
      <c r="R21">
        <v>1555</v>
      </c>
      <c r="S21">
        <v>110</v>
      </c>
      <c r="T21">
        <v>0</v>
      </c>
      <c r="U21" t="s">
        <v>603</v>
      </c>
      <c r="V21">
        <v>2137</v>
      </c>
      <c r="W21" t="s">
        <v>597</v>
      </c>
      <c r="X21">
        <v>5</v>
      </c>
      <c r="Z21" t="str">
        <f t="shared" si="0"/>
        <v>TMBAH7NP7M7020500</v>
      </c>
    </row>
    <row r="22" spans="1:26" x14ac:dyDescent="0.3">
      <c r="A22" t="s">
        <v>662</v>
      </c>
      <c r="B22" s="25">
        <v>44140</v>
      </c>
      <c r="C22" s="25">
        <v>2958465</v>
      </c>
      <c r="D22">
        <v>5637912</v>
      </c>
      <c r="E22" t="s">
        <v>663</v>
      </c>
      <c r="F22" t="s">
        <v>590</v>
      </c>
      <c r="G22" s="25">
        <v>44140</v>
      </c>
      <c r="H22">
        <v>2020</v>
      </c>
      <c r="I22" t="s">
        <v>591</v>
      </c>
      <c r="J22" t="s">
        <v>664</v>
      </c>
      <c r="K22" t="s">
        <v>593</v>
      </c>
      <c r="L22" t="s">
        <v>593</v>
      </c>
      <c r="M22" t="s">
        <v>594</v>
      </c>
      <c r="N22">
        <v>2</v>
      </c>
      <c r="O22" t="s">
        <v>665</v>
      </c>
      <c r="P22">
        <v>1461</v>
      </c>
      <c r="Q22" s="27" t="s">
        <v>666</v>
      </c>
      <c r="R22">
        <v>1197</v>
      </c>
      <c r="S22">
        <v>55</v>
      </c>
      <c r="T22">
        <v>0</v>
      </c>
      <c r="U22" t="s">
        <v>603</v>
      </c>
      <c r="V22">
        <v>1633</v>
      </c>
      <c r="W22" t="s">
        <v>597</v>
      </c>
      <c r="X22">
        <v>5</v>
      </c>
      <c r="Z22" t="str">
        <f t="shared" si="0"/>
        <v>UU1B5220066134370</v>
      </c>
    </row>
    <row r="23" spans="1:26" x14ac:dyDescent="0.3">
      <c r="A23" t="s">
        <v>389</v>
      </c>
      <c r="B23" s="25">
        <v>44356</v>
      </c>
      <c r="C23" s="25">
        <v>2958465</v>
      </c>
      <c r="D23">
        <v>5790425</v>
      </c>
      <c r="E23" t="s">
        <v>667</v>
      </c>
      <c r="F23" t="s">
        <v>590</v>
      </c>
      <c r="G23" s="25">
        <v>44356</v>
      </c>
      <c r="H23">
        <v>2021</v>
      </c>
      <c r="I23" t="s">
        <v>605</v>
      </c>
      <c r="J23" t="s">
        <v>668</v>
      </c>
      <c r="K23" t="s">
        <v>593</v>
      </c>
      <c r="L23" t="s">
        <v>593</v>
      </c>
      <c r="M23" t="s">
        <v>594</v>
      </c>
      <c r="N23">
        <v>2</v>
      </c>
      <c r="O23" t="s">
        <v>390</v>
      </c>
      <c r="P23">
        <v>1598</v>
      </c>
      <c r="Q23" s="27" t="s">
        <v>669</v>
      </c>
      <c r="R23">
        <v>1645</v>
      </c>
      <c r="S23">
        <v>88</v>
      </c>
      <c r="T23">
        <v>750</v>
      </c>
      <c r="U23" t="s">
        <v>596</v>
      </c>
      <c r="V23">
        <v>2395</v>
      </c>
      <c r="W23" t="s">
        <v>597</v>
      </c>
      <c r="X23">
        <v>5</v>
      </c>
      <c r="Z23" t="str">
        <f t="shared" si="0"/>
        <v>ZFA26300006U61347</v>
      </c>
    </row>
    <row r="24" spans="1:26" x14ac:dyDescent="0.3">
      <c r="A24" t="s">
        <v>480</v>
      </c>
      <c r="B24" s="25">
        <v>44547</v>
      </c>
      <c r="C24" s="25">
        <v>2958465</v>
      </c>
      <c r="D24">
        <v>5922398</v>
      </c>
      <c r="E24" t="s">
        <v>670</v>
      </c>
      <c r="F24" t="s">
        <v>590</v>
      </c>
      <c r="G24" s="25">
        <v>44547</v>
      </c>
      <c r="H24">
        <v>2021</v>
      </c>
      <c r="I24" t="s">
        <v>591</v>
      </c>
      <c r="J24" t="s">
        <v>592</v>
      </c>
      <c r="K24" t="s">
        <v>593</v>
      </c>
      <c r="L24" t="s">
        <v>593</v>
      </c>
      <c r="M24" t="s">
        <v>594</v>
      </c>
      <c r="N24">
        <v>2</v>
      </c>
      <c r="O24" t="s">
        <v>481</v>
      </c>
      <c r="P24">
        <v>1461</v>
      </c>
      <c r="Q24" s="27" t="s">
        <v>671</v>
      </c>
      <c r="R24">
        <v>1312</v>
      </c>
      <c r="S24">
        <v>55</v>
      </c>
      <c r="T24">
        <v>618</v>
      </c>
      <c r="U24" t="s">
        <v>596</v>
      </c>
      <c r="V24">
        <v>1930</v>
      </c>
      <c r="W24" t="s">
        <v>597</v>
      </c>
      <c r="X24">
        <v>2</v>
      </c>
      <c r="Z24" t="str">
        <f t="shared" si="0"/>
        <v>UU1F6720067214645</v>
      </c>
    </row>
    <row r="25" spans="1:26" x14ac:dyDescent="0.3">
      <c r="A25" t="s">
        <v>572</v>
      </c>
      <c r="B25" s="25">
        <v>44557</v>
      </c>
      <c r="C25" s="25">
        <v>2958465</v>
      </c>
      <c r="D25">
        <v>5930271</v>
      </c>
      <c r="E25" t="s">
        <v>672</v>
      </c>
      <c r="F25" t="s">
        <v>590</v>
      </c>
      <c r="G25" s="25">
        <v>44557</v>
      </c>
      <c r="H25">
        <v>2021</v>
      </c>
      <c r="I25" t="s">
        <v>620</v>
      </c>
      <c r="J25" t="s">
        <v>673</v>
      </c>
      <c r="K25" t="s">
        <v>593</v>
      </c>
      <c r="L25" t="s">
        <v>593</v>
      </c>
      <c r="M25" t="s">
        <v>674</v>
      </c>
      <c r="N25">
        <v>2</v>
      </c>
      <c r="O25" t="s">
        <v>573</v>
      </c>
      <c r="P25">
        <v>1498</v>
      </c>
      <c r="Q25" s="27" t="s">
        <v>675</v>
      </c>
      <c r="R25">
        <v>1302</v>
      </c>
      <c r="S25">
        <v>110</v>
      </c>
      <c r="T25">
        <v>0</v>
      </c>
      <c r="U25" t="s">
        <v>603</v>
      </c>
      <c r="V25">
        <v>1776</v>
      </c>
      <c r="W25" t="s">
        <v>624</v>
      </c>
      <c r="X25">
        <v>5</v>
      </c>
      <c r="Z25" t="str">
        <f t="shared" si="0"/>
        <v>TMBGK9NW4N3024852</v>
      </c>
    </row>
    <row r="26" spans="1:26" x14ac:dyDescent="0.3">
      <c r="A26" t="s">
        <v>519</v>
      </c>
      <c r="B26" s="25">
        <v>44579</v>
      </c>
      <c r="C26" s="25">
        <v>2958465</v>
      </c>
      <c r="D26">
        <v>5942781</v>
      </c>
      <c r="E26" t="s">
        <v>676</v>
      </c>
      <c r="F26" t="s">
        <v>590</v>
      </c>
      <c r="G26" s="25">
        <v>44579</v>
      </c>
      <c r="H26">
        <v>2021</v>
      </c>
      <c r="I26" t="s">
        <v>605</v>
      </c>
      <c r="J26" t="s">
        <v>677</v>
      </c>
      <c r="K26" t="s">
        <v>593</v>
      </c>
      <c r="L26" t="s">
        <v>678</v>
      </c>
      <c r="M26" t="s">
        <v>594</v>
      </c>
      <c r="N26">
        <v>2</v>
      </c>
      <c r="O26" t="s">
        <v>520</v>
      </c>
      <c r="P26">
        <v>1248</v>
      </c>
      <c r="Q26" s="27" t="s">
        <v>679</v>
      </c>
      <c r="R26">
        <v>1325</v>
      </c>
      <c r="S26">
        <v>70</v>
      </c>
      <c r="T26">
        <v>495</v>
      </c>
      <c r="U26" t="s">
        <v>596</v>
      </c>
      <c r="V26">
        <v>1820</v>
      </c>
      <c r="W26" t="s">
        <v>597</v>
      </c>
      <c r="X26">
        <v>2</v>
      </c>
      <c r="Z26" t="str">
        <f t="shared" si="0"/>
        <v>ZFA22500006V75228</v>
      </c>
    </row>
    <row r="27" spans="1:26" x14ac:dyDescent="0.3">
      <c r="A27" t="s">
        <v>516</v>
      </c>
      <c r="B27" s="25">
        <v>44777</v>
      </c>
      <c r="C27" s="25">
        <v>2958465</v>
      </c>
      <c r="D27">
        <v>6084498</v>
      </c>
      <c r="E27" t="s">
        <v>680</v>
      </c>
      <c r="F27" t="s">
        <v>681</v>
      </c>
      <c r="G27" s="25">
        <v>44777</v>
      </c>
      <c r="H27">
        <v>2022</v>
      </c>
      <c r="I27" t="s">
        <v>605</v>
      </c>
      <c r="J27" t="s">
        <v>682</v>
      </c>
      <c r="K27" t="s">
        <v>593</v>
      </c>
      <c r="L27" t="s">
        <v>593</v>
      </c>
      <c r="M27" t="s">
        <v>594</v>
      </c>
      <c r="N27">
        <v>2</v>
      </c>
      <c r="O27" t="s">
        <v>517</v>
      </c>
      <c r="P27">
        <v>1368</v>
      </c>
      <c r="Q27" s="27" t="s">
        <v>683</v>
      </c>
      <c r="R27">
        <v>1323</v>
      </c>
      <c r="S27">
        <v>70</v>
      </c>
      <c r="T27">
        <v>0</v>
      </c>
      <c r="U27" t="s">
        <v>603</v>
      </c>
      <c r="V27">
        <v>1705</v>
      </c>
      <c r="W27" t="s">
        <v>630</v>
      </c>
      <c r="X27">
        <v>5</v>
      </c>
      <c r="Z27" t="str">
        <f t="shared" si="0"/>
        <v>ZFACF7CR1M6X04121</v>
      </c>
    </row>
    <row r="28" spans="1:26" x14ac:dyDescent="0.3">
      <c r="A28" t="s">
        <v>546</v>
      </c>
      <c r="B28" s="25">
        <v>44887</v>
      </c>
      <c r="C28" s="25">
        <v>2958465</v>
      </c>
      <c r="D28">
        <v>4516923</v>
      </c>
      <c r="E28" t="s">
        <v>684</v>
      </c>
      <c r="F28" t="s">
        <v>599</v>
      </c>
      <c r="G28" s="25">
        <v>42360</v>
      </c>
      <c r="H28">
        <v>2015</v>
      </c>
      <c r="I28" t="s">
        <v>591</v>
      </c>
      <c r="J28" t="s">
        <v>685</v>
      </c>
      <c r="K28" t="s">
        <v>593</v>
      </c>
      <c r="L28" t="s">
        <v>593</v>
      </c>
      <c r="M28" t="s">
        <v>594</v>
      </c>
      <c r="N28">
        <v>2</v>
      </c>
      <c r="O28" t="s">
        <v>547</v>
      </c>
      <c r="P28">
        <v>1598</v>
      </c>
      <c r="Q28" s="27" t="s">
        <v>686</v>
      </c>
      <c r="R28">
        <v>1136</v>
      </c>
      <c r="S28">
        <v>75</v>
      </c>
      <c r="T28">
        <v>750</v>
      </c>
      <c r="U28" t="s">
        <v>596</v>
      </c>
      <c r="V28">
        <v>1886</v>
      </c>
      <c r="W28" t="s">
        <v>624</v>
      </c>
      <c r="X28">
        <v>2</v>
      </c>
      <c r="Z28" t="str">
        <f t="shared" si="0"/>
        <v>UU18SDRV554046787</v>
      </c>
    </row>
    <row r="29" spans="1:26" x14ac:dyDescent="0.3">
      <c r="A29" t="s">
        <v>334</v>
      </c>
      <c r="B29" s="25">
        <v>45180</v>
      </c>
      <c r="C29" s="25">
        <v>2958465</v>
      </c>
      <c r="D29">
        <v>4693003</v>
      </c>
      <c r="E29" t="s">
        <v>687</v>
      </c>
      <c r="F29" t="s">
        <v>599</v>
      </c>
      <c r="G29" s="25">
        <v>42649</v>
      </c>
      <c r="H29">
        <v>2016</v>
      </c>
      <c r="I29" t="s">
        <v>620</v>
      </c>
      <c r="J29" t="s">
        <v>688</v>
      </c>
      <c r="K29" t="s">
        <v>593</v>
      </c>
      <c r="L29" t="s">
        <v>593</v>
      </c>
      <c r="M29" t="s">
        <v>594</v>
      </c>
      <c r="N29">
        <v>2</v>
      </c>
      <c r="O29" t="s">
        <v>335</v>
      </c>
      <c r="P29">
        <v>1395</v>
      </c>
      <c r="Q29" s="27" t="s">
        <v>689</v>
      </c>
      <c r="R29">
        <v>1401</v>
      </c>
      <c r="S29">
        <v>92</v>
      </c>
      <c r="T29">
        <v>0</v>
      </c>
      <c r="U29" t="s">
        <v>603</v>
      </c>
      <c r="V29">
        <v>1900</v>
      </c>
      <c r="W29" t="s">
        <v>624</v>
      </c>
      <c r="X29">
        <v>5</v>
      </c>
      <c r="Z29" t="str">
        <f t="shared" si="0"/>
        <v>TMBJJ45LXH6020390</v>
      </c>
    </row>
    <row r="30" spans="1:26" x14ac:dyDescent="0.3">
      <c r="A30" t="s">
        <v>690</v>
      </c>
      <c r="B30" s="25">
        <v>45286</v>
      </c>
      <c r="C30" s="25">
        <v>2958465</v>
      </c>
      <c r="D30">
        <v>4736656</v>
      </c>
      <c r="E30" t="s">
        <v>691</v>
      </c>
      <c r="F30" t="s">
        <v>599</v>
      </c>
      <c r="G30" s="25">
        <v>42733</v>
      </c>
      <c r="H30">
        <v>2016</v>
      </c>
      <c r="I30" t="s">
        <v>591</v>
      </c>
      <c r="J30" t="s">
        <v>692</v>
      </c>
      <c r="K30" t="s">
        <v>593</v>
      </c>
      <c r="L30" t="s">
        <v>593</v>
      </c>
      <c r="M30" t="s">
        <v>693</v>
      </c>
      <c r="N30">
        <v>2</v>
      </c>
      <c r="O30" t="s">
        <v>369</v>
      </c>
      <c r="P30">
        <v>1461</v>
      </c>
      <c r="Q30" s="27" t="s">
        <v>694</v>
      </c>
      <c r="R30">
        <v>1160</v>
      </c>
      <c r="S30">
        <v>55</v>
      </c>
      <c r="T30">
        <v>0</v>
      </c>
      <c r="U30" t="s">
        <v>603</v>
      </c>
      <c r="V30">
        <v>1595</v>
      </c>
      <c r="W30" t="s">
        <v>597</v>
      </c>
      <c r="X30">
        <v>5</v>
      </c>
      <c r="Z30" t="str">
        <f t="shared" si="0"/>
        <v>UU15SDKH556502104</v>
      </c>
    </row>
    <row r="31" spans="1:26" x14ac:dyDescent="0.3">
      <c r="A31" t="s">
        <v>267</v>
      </c>
      <c r="B31" s="25">
        <v>45308</v>
      </c>
      <c r="C31" s="25">
        <v>2958465</v>
      </c>
      <c r="D31">
        <v>4752284</v>
      </c>
      <c r="E31" t="s">
        <v>695</v>
      </c>
      <c r="F31" t="s">
        <v>590</v>
      </c>
      <c r="G31" s="25">
        <v>42773</v>
      </c>
      <c r="H31">
        <v>2017</v>
      </c>
      <c r="I31" t="s">
        <v>620</v>
      </c>
      <c r="J31" t="s">
        <v>696</v>
      </c>
      <c r="K31" t="s">
        <v>593</v>
      </c>
      <c r="L31" t="s">
        <v>593</v>
      </c>
      <c r="M31" t="s">
        <v>594</v>
      </c>
      <c r="N31">
        <v>2</v>
      </c>
      <c r="O31" t="s">
        <v>266</v>
      </c>
      <c r="P31">
        <v>1395</v>
      </c>
      <c r="Q31" s="27" t="s">
        <v>697</v>
      </c>
      <c r="R31">
        <v>1526</v>
      </c>
      <c r="S31">
        <v>110</v>
      </c>
      <c r="T31">
        <v>0</v>
      </c>
      <c r="U31" t="s">
        <v>603</v>
      </c>
      <c r="V31">
        <v>2016</v>
      </c>
      <c r="W31" t="s">
        <v>624</v>
      </c>
      <c r="X31">
        <v>5</v>
      </c>
      <c r="Z31" t="str">
        <f t="shared" si="0"/>
        <v>TMBLA45L7H6036703</v>
      </c>
    </row>
    <row r="32" spans="1:26" x14ac:dyDescent="0.3">
      <c r="A32" t="s">
        <v>57</v>
      </c>
      <c r="B32" s="25">
        <v>40905</v>
      </c>
      <c r="C32" s="25">
        <v>2958465</v>
      </c>
      <c r="D32">
        <v>3273444</v>
      </c>
      <c r="E32" t="s">
        <v>698</v>
      </c>
      <c r="F32" t="s">
        <v>590</v>
      </c>
      <c r="G32" s="25">
        <v>40905</v>
      </c>
      <c r="H32">
        <v>2011</v>
      </c>
      <c r="I32" t="s">
        <v>620</v>
      </c>
      <c r="J32" t="s">
        <v>621</v>
      </c>
      <c r="K32" t="s">
        <v>593</v>
      </c>
      <c r="L32" t="s">
        <v>593</v>
      </c>
      <c r="M32" t="s">
        <v>632</v>
      </c>
      <c r="N32">
        <v>2</v>
      </c>
      <c r="O32" t="s">
        <v>58</v>
      </c>
      <c r="P32">
        <v>1390</v>
      </c>
      <c r="Q32" s="27" t="s">
        <v>699</v>
      </c>
      <c r="R32">
        <v>1171</v>
      </c>
      <c r="S32">
        <v>63</v>
      </c>
      <c r="T32">
        <v>0</v>
      </c>
      <c r="U32" t="s">
        <v>603</v>
      </c>
      <c r="V32">
        <v>1579</v>
      </c>
      <c r="W32" t="s">
        <v>624</v>
      </c>
      <c r="X32">
        <v>5</v>
      </c>
      <c r="Z32" t="str">
        <f t="shared" si="0"/>
        <v>TMBJC45J4C3077090</v>
      </c>
    </row>
    <row r="33" spans="1:26" x14ac:dyDescent="0.3">
      <c r="A33" t="s">
        <v>60</v>
      </c>
      <c r="B33" s="25">
        <v>41004</v>
      </c>
      <c r="C33" s="25">
        <v>2958465</v>
      </c>
      <c r="D33">
        <v>3465111</v>
      </c>
      <c r="E33" t="s">
        <v>700</v>
      </c>
      <c r="F33" t="s">
        <v>590</v>
      </c>
      <c r="G33" s="25">
        <v>41004</v>
      </c>
      <c r="H33">
        <v>2012</v>
      </c>
      <c r="I33" t="s">
        <v>591</v>
      </c>
      <c r="J33" t="s">
        <v>701</v>
      </c>
      <c r="K33" t="s">
        <v>593</v>
      </c>
      <c r="L33" t="s">
        <v>593</v>
      </c>
      <c r="M33" t="s">
        <v>632</v>
      </c>
      <c r="N33">
        <v>2</v>
      </c>
      <c r="O33" t="s">
        <v>61</v>
      </c>
      <c r="P33">
        <v>1461</v>
      </c>
      <c r="Q33" s="27" t="s">
        <v>702</v>
      </c>
      <c r="R33">
        <v>1205</v>
      </c>
      <c r="S33">
        <v>55</v>
      </c>
      <c r="T33">
        <v>0</v>
      </c>
      <c r="U33" t="s">
        <v>603</v>
      </c>
      <c r="V33">
        <v>1806</v>
      </c>
      <c r="W33" t="s">
        <v>597</v>
      </c>
      <c r="X33">
        <v>5</v>
      </c>
      <c r="Z33" t="str">
        <f t="shared" si="0"/>
        <v>UU1KSDE4546817109</v>
      </c>
    </row>
    <row r="34" spans="1:26" x14ac:dyDescent="0.3">
      <c r="A34" t="s">
        <v>67</v>
      </c>
      <c r="B34" s="25">
        <v>41036</v>
      </c>
      <c r="C34" s="25">
        <v>2958465</v>
      </c>
      <c r="D34">
        <v>3500656</v>
      </c>
      <c r="E34" t="s">
        <v>703</v>
      </c>
      <c r="F34" t="s">
        <v>590</v>
      </c>
      <c r="G34" s="25">
        <v>41036</v>
      </c>
      <c r="H34">
        <v>2011</v>
      </c>
      <c r="I34" t="s">
        <v>605</v>
      </c>
      <c r="J34" t="s">
        <v>704</v>
      </c>
      <c r="K34" t="s">
        <v>593</v>
      </c>
      <c r="L34" t="s">
        <v>593</v>
      </c>
      <c r="M34" t="s">
        <v>705</v>
      </c>
      <c r="N34">
        <v>2</v>
      </c>
      <c r="O34" t="s">
        <v>68</v>
      </c>
      <c r="P34">
        <v>1242</v>
      </c>
      <c r="Q34" s="27" t="s">
        <v>706</v>
      </c>
      <c r="R34">
        <v>875</v>
      </c>
      <c r="S34">
        <v>44</v>
      </c>
      <c r="T34">
        <v>0</v>
      </c>
      <c r="U34" t="s">
        <v>603</v>
      </c>
      <c r="V34">
        <v>1385</v>
      </c>
      <c r="W34" t="s">
        <v>624</v>
      </c>
      <c r="X34">
        <v>5</v>
      </c>
      <c r="Z34" t="str">
        <f t="shared" si="0"/>
        <v>ZFA18800007041925</v>
      </c>
    </row>
    <row r="35" spans="1:26" x14ac:dyDescent="0.3">
      <c r="A35" t="s">
        <v>93</v>
      </c>
      <c r="B35" s="25">
        <v>41492</v>
      </c>
      <c r="C35" s="25">
        <v>2958465</v>
      </c>
      <c r="D35">
        <v>3843638</v>
      </c>
      <c r="E35" t="s">
        <v>707</v>
      </c>
      <c r="F35" t="s">
        <v>590</v>
      </c>
      <c r="G35" s="25">
        <v>41492</v>
      </c>
      <c r="H35">
        <v>2013</v>
      </c>
      <c r="I35" t="s">
        <v>605</v>
      </c>
      <c r="J35" t="s">
        <v>708</v>
      </c>
      <c r="K35" t="s">
        <v>593</v>
      </c>
      <c r="L35" t="s">
        <v>593</v>
      </c>
      <c r="M35" t="s">
        <v>709</v>
      </c>
      <c r="N35">
        <v>2</v>
      </c>
      <c r="O35" t="s">
        <v>94</v>
      </c>
      <c r="P35">
        <v>1242</v>
      </c>
      <c r="Q35" s="27" t="s">
        <v>710</v>
      </c>
      <c r="R35">
        <v>875</v>
      </c>
      <c r="S35">
        <v>44</v>
      </c>
      <c r="T35">
        <v>0</v>
      </c>
      <c r="U35" t="s">
        <v>603</v>
      </c>
      <c r="V35">
        <v>1385</v>
      </c>
      <c r="W35" t="s">
        <v>624</v>
      </c>
      <c r="X35">
        <v>5</v>
      </c>
      <c r="Z35" t="str">
        <f t="shared" si="0"/>
        <v>ZFA18800007042422</v>
      </c>
    </row>
    <row r="36" spans="1:26" x14ac:dyDescent="0.3">
      <c r="A36" t="s">
        <v>124</v>
      </c>
      <c r="B36" s="25">
        <v>41850</v>
      </c>
      <c r="C36" s="25">
        <v>2958465</v>
      </c>
      <c r="D36">
        <v>4102262</v>
      </c>
      <c r="E36" t="s">
        <v>711</v>
      </c>
      <c r="F36" t="s">
        <v>590</v>
      </c>
      <c r="G36" s="25">
        <v>41850</v>
      </c>
      <c r="H36">
        <v>2014</v>
      </c>
      <c r="I36" t="s">
        <v>605</v>
      </c>
      <c r="J36" t="s">
        <v>712</v>
      </c>
      <c r="K36" t="s">
        <v>593</v>
      </c>
      <c r="L36" t="s">
        <v>593</v>
      </c>
      <c r="M36" t="s">
        <v>594</v>
      </c>
      <c r="N36">
        <v>2</v>
      </c>
      <c r="O36" t="s">
        <v>125</v>
      </c>
      <c r="P36">
        <v>1368</v>
      </c>
      <c r="Q36" s="27" t="s">
        <v>713</v>
      </c>
      <c r="R36">
        <v>1499</v>
      </c>
      <c r="S36">
        <v>70</v>
      </c>
      <c r="T36">
        <v>731</v>
      </c>
      <c r="U36" t="s">
        <v>596</v>
      </c>
      <c r="V36">
        <v>2230</v>
      </c>
      <c r="W36" t="s">
        <v>624</v>
      </c>
      <c r="X36">
        <v>5</v>
      </c>
      <c r="Z36" t="str">
        <f t="shared" si="0"/>
        <v>ZFA26300006163980</v>
      </c>
    </row>
    <row r="37" spans="1:26" x14ac:dyDescent="0.3">
      <c r="A37" t="s">
        <v>133</v>
      </c>
      <c r="B37" s="25">
        <v>42298</v>
      </c>
      <c r="C37" s="25">
        <v>2958465</v>
      </c>
      <c r="D37">
        <v>4475905</v>
      </c>
      <c r="E37" t="s">
        <v>714</v>
      </c>
      <c r="F37" t="s">
        <v>590</v>
      </c>
      <c r="G37" s="25">
        <v>42298</v>
      </c>
      <c r="H37">
        <v>2015</v>
      </c>
      <c r="I37" t="s">
        <v>591</v>
      </c>
      <c r="J37" t="s">
        <v>715</v>
      </c>
      <c r="K37" t="s">
        <v>593</v>
      </c>
      <c r="L37" t="s">
        <v>593</v>
      </c>
      <c r="M37" t="s">
        <v>601</v>
      </c>
      <c r="N37">
        <v>2</v>
      </c>
      <c r="O37" t="s">
        <v>134</v>
      </c>
      <c r="P37">
        <v>1461</v>
      </c>
      <c r="Q37" s="27" t="s">
        <v>716</v>
      </c>
      <c r="R37">
        <v>1090</v>
      </c>
      <c r="S37">
        <v>55</v>
      </c>
      <c r="T37">
        <v>0</v>
      </c>
      <c r="U37" t="s">
        <v>603</v>
      </c>
      <c r="V37">
        <v>1670</v>
      </c>
      <c r="W37" t="s">
        <v>597</v>
      </c>
      <c r="X37">
        <v>5</v>
      </c>
      <c r="Z37" t="str">
        <f t="shared" si="0"/>
        <v>UU17SDCH453934845</v>
      </c>
    </row>
    <row r="38" spans="1:26" x14ac:dyDescent="0.3">
      <c r="A38" t="s">
        <v>160</v>
      </c>
      <c r="B38" s="25">
        <v>42310</v>
      </c>
      <c r="C38" s="25">
        <v>2958465</v>
      </c>
      <c r="D38">
        <v>4482300</v>
      </c>
      <c r="E38" t="s">
        <v>717</v>
      </c>
      <c r="F38" t="s">
        <v>599</v>
      </c>
      <c r="G38" s="25">
        <v>42310</v>
      </c>
      <c r="H38">
        <v>2015</v>
      </c>
      <c r="I38" t="s">
        <v>591</v>
      </c>
      <c r="J38" t="s">
        <v>715</v>
      </c>
      <c r="K38" t="s">
        <v>593</v>
      </c>
      <c r="L38" t="s">
        <v>593</v>
      </c>
      <c r="M38" t="s">
        <v>601</v>
      </c>
      <c r="N38">
        <v>2</v>
      </c>
      <c r="O38" t="s">
        <v>161</v>
      </c>
      <c r="P38">
        <v>1461</v>
      </c>
      <c r="Q38" s="27" t="s">
        <v>718</v>
      </c>
      <c r="R38">
        <v>1090</v>
      </c>
      <c r="S38">
        <v>55</v>
      </c>
      <c r="T38">
        <v>0</v>
      </c>
      <c r="U38" t="s">
        <v>603</v>
      </c>
      <c r="V38">
        <v>1670</v>
      </c>
      <c r="W38" t="s">
        <v>597</v>
      </c>
      <c r="X38">
        <v>5</v>
      </c>
      <c r="Z38" t="str">
        <f t="shared" si="0"/>
        <v>UU17SDCH453934868</v>
      </c>
    </row>
    <row r="39" spans="1:26" x14ac:dyDescent="0.3">
      <c r="A39" t="s">
        <v>171</v>
      </c>
      <c r="B39" s="25">
        <v>42327</v>
      </c>
      <c r="C39" s="25">
        <v>2958465</v>
      </c>
      <c r="D39">
        <v>4492142</v>
      </c>
      <c r="E39" t="s">
        <v>719</v>
      </c>
      <c r="F39" t="s">
        <v>599</v>
      </c>
      <c r="G39" s="25">
        <v>42327</v>
      </c>
      <c r="H39">
        <v>2015</v>
      </c>
      <c r="I39" t="s">
        <v>591</v>
      </c>
      <c r="J39" t="s">
        <v>720</v>
      </c>
      <c r="K39" t="s">
        <v>593</v>
      </c>
      <c r="L39" t="s">
        <v>593</v>
      </c>
      <c r="M39" t="s">
        <v>721</v>
      </c>
      <c r="N39">
        <v>2</v>
      </c>
      <c r="O39" t="s">
        <v>172</v>
      </c>
      <c r="P39">
        <v>1461</v>
      </c>
      <c r="Q39" s="27" t="s">
        <v>722</v>
      </c>
      <c r="R39">
        <v>1205</v>
      </c>
      <c r="S39">
        <v>80</v>
      </c>
      <c r="T39">
        <v>0</v>
      </c>
      <c r="U39" t="s">
        <v>603</v>
      </c>
      <c r="V39">
        <v>1795</v>
      </c>
      <c r="W39" t="s">
        <v>597</v>
      </c>
      <c r="X39">
        <v>5</v>
      </c>
      <c r="Z39" t="str">
        <f t="shared" si="0"/>
        <v>UU1HSDJ9F54361695</v>
      </c>
    </row>
    <row r="40" spans="1:26" x14ac:dyDescent="0.3">
      <c r="A40" t="s">
        <v>180</v>
      </c>
      <c r="B40" s="25">
        <v>42341</v>
      </c>
      <c r="C40" s="25">
        <v>2958465</v>
      </c>
      <c r="D40">
        <v>4501948</v>
      </c>
      <c r="E40" t="s">
        <v>723</v>
      </c>
      <c r="F40" t="s">
        <v>590</v>
      </c>
      <c r="G40" s="25">
        <v>42341</v>
      </c>
      <c r="H40">
        <v>2015</v>
      </c>
      <c r="I40" t="s">
        <v>591</v>
      </c>
      <c r="J40" t="s">
        <v>724</v>
      </c>
      <c r="K40" t="s">
        <v>593</v>
      </c>
      <c r="L40" t="s">
        <v>593</v>
      </c>
      <c r="M40" t="s">
        <v>725</v>
      </c>
      <c r="N40">
        <v>2</v>
      </c>
      <c r="O40" t="s">
        <v>181</v>
      </c>
      <c r="P40">
        <v>1149</v>
      </c>
      <c r="Q40" s="27" t="s">
        <v>726</v>
      </c>
      <c r="R40">
        <v>1110</v>
      </c>
      <c r="S40">
        <v>54</v>
      </c>
      <c r="T40">
        <v>390</v>
      </c>
      <c r="U40" t="s">
        <v>596</v>
      </c>
      <c r="V40">
        <v>1500</v>
      </c>
      <c r="W40" t="s">
        <v>609</v>
      </c>
      <c r="X40">
        <v>2</v>
      </c>
      <c r="Z40" t="str">
        <f t="shared" si="0"/>
        <v>UU15SDE3353920696</v>
      </c>
    </row>
    <row r="41" spans="1:26" x14ac:dyDescent="0.3">
      <c r="A41" t="s">
        <v>237</v>
      </c>
      <c r="B41" s="25">
        <v>43357</v>
      </c>
      <c r="C41" s="25">
        <v>2958465</v>
      </c>
      <c r="D41">
        <v>5112060</v>
      </c>
      <c r="E41" t="s">
        <v>727</v>
      </c>
      <c r="F41" t="s">
        <v>590</v>
      </c>
      <c r="G41" s="25">
        <v>43357</v>
      </c>
      <c r="H41">
        <v>2018</v>
      </c>
      <c r="I41" t="s">
        <v>591</v>
      </c>
      <c r="J41" t="s">
        <v>592</v>
      </c>
      <c r="K41" t="s">
        <v>593</v>
      </c>
      <c r="L41" t="s">
        <v>593</v>
      </c>
      <c r="M41" t="s">
        <v>594</v>
      </c>
      <c r="N41">
        <v>2</v>
      </c>
      <c r="O41" t="s">
        <v>238</v>
      </c>
      <c r="P41">
        <v>1461</v>
      </c>
      <c r="Q41" s="27" t="s">
        <v>728</v>
      </c>
      <c r="R41">
        <v>1285</v>
      </c>
      <c r="S41">
        <v>55</v>
      </c>
      <c r="T41">
        <v>719</v>
      </c>
      <c r="U41" t="s">
        <v>596</v>
      </c>
      <c r="V41">
        <v>2004</v>
      </c>
      <c r="W41" t="s">
        <v>597</v>
      </c>
      <c r="X41">
        <v>5</v>
      </c>
      <c r="Z41" t="str">
        <f t="shared" si="0"/>
        <v>UU10SDPH560257385</v>
      </c>
    </row>
    <row r="42" spans="1:26" x14ac:dyDescent="0.3">
      <c r="A42" t="s">
        <v>553</v>
      </c>
      <c r="B42" s="25">
        <v>43462</v>
      </c>
      <c r="C42" s="25">
        <v>2958465</v>
      </c>
      <c r="D42">
        <v>5175923</v>
      </c>
      <c r="E42" t="s">
        <v>729</v>
      </c>
      <c r="F42" t="s">
        <v>590</v>
      </c>
      <c r="G42" s="25">
        <v>43462</v>
      </c>
      <c r="H42">
        <v>2018</v>
      </c>
      <c r="I42" t="s">
        <v>605</v>
      </c>
      <c r="J42" t="s">
        <v>668</v>
      </c>
      <c r="K42" t="s">
        <v>593</v>
      </c>
      <c r="L42" t="s">
        <v>593</v>
      </c>
      <c r="M42" t="s">
        <v>594</v>
      </c>
      <c r="N42">
        <v>2</v>
      </c>
      <c r="O42" t="s">
        <v>554</v>
      </c>
      <c r="P42">
        <v>2287</v>
      </c>
      <c r="Q42" s="27" t="s">
        <v>730</v>
      </c>
      <c r="R42">
        <v>2050</v>
      </c>
      <c r="S42">
        <v>96</v>
      </c>
      <c r="T42">
        <v>1450</v>
      </c>
      <c r="U42" t="s">
        <v>596</v>
      </c>
      <c r="V42">
        <v>3500</v>
      </c>
      <c r="W42" t="s">
        <v>597</v>
      </c>
      <c r="X42">
        <v>3</v>
      </c>
      <c r="Z42" t="str">
        <f t="shared" si="0"/>
        <v>ZFA25000002J66725</v>
      </c>
    </row>
    <row r="43" spans="1:26" x14ac:dyDescent="0.3">
      <c r="A43" t="s">
        <v>284</v>
      </c>
      <c r="B43" s="25">
        <v>45062</v>
      </c>
      <c r="C43" s="25">
        <v>2958465</v>
      </c>
      <c r="D43">
        <v>4628386</v>
      </c>
      <c r="E43" t="s">
        <v>731</v>
      </c>
      <c r="F43" t="s">
        <v>590</v>
      </c>
      <c r="G43" s="25">
        <v>45062</v>
      </c>
      <c r="H43">
        <v>2016</v>
      </c>
      <c r="I43" t="s">
        <v>591</v>
      </c>
      <c r="J43" t="s">
        <v>732</v>
      </c>
      <c r="K43" t="s">
        <v>593</v>
      </c>
      <c r="L43" t="s">
        <v>593</v>
      </c>
      <c r="M43" t="s">
        <v>601</v>
      </c>
      <c r="N43">
        <v>2</v>
      </c>
      <c r="O43" t="s">
        <v>285</v>
      </c>
      <c r="P43">
        <v>1461</v>
      </c>
      <c r="Q43" s="27" t="s">
        <v>733</v>
      </c>
      <c r="R43">
        <v>1033</v>
      </c>
      <c r="S43">
        <v>55</v>
      </c>
      <c r="T43">
        <v>0</v>
      </c>
      <c r="U43" t="s">
        <v>603</v>
      </c>
      <c r="V43">
        <v>1590</v>
      </c>
      <c r="W43" t="s">
        <v>597</v>
      </c>
      <c r="X43">
        <v>5</v>
      </c>
      <c r="Z43" t="str">
        <f t="shared" si="0"/>
        <v>UU1SSDCHS55511331</v>
      </c>
    </row>
    <row r="44" spans="1:26" x14ac:dyDescent="0.3">
      <c r="A44" t="s">
        <v>467</v>
      </c>
      <c r="B44" s="25">
        <v>44095</v>
      </c>
      <c r="C44" s="25">
        <v>2958465</v>
      </c>
      <c r="D44">
        <v>5603761</v>
      </c>
      <c r="E44" t="s">
        <v>734</v>
      </c>
      <c r="F44" t="s">
        <v>590</v>
      </c>
      <c r="G44" s="25">
        <v>44095</v>
      </c>
      <c r="H44">
        <v>2020</v>
      </c>
      <c r="I44" t="s">
        <v>591</v>
      </c>
      <c r="J44" t="s">
        <v>664</v>
      </c>
      <c r="K44" t="s">
        <v>593</v>
      </c>
      <c r="L44" t="s">
        <v>593</v>
      </c>
      <c r="M44" t="s">
        <v>594</v>
      </c>
      <c r="N44">
        <v>2</v>
      </c>
      <c r="O44" t="s">
        <v>468</v>
      </c>
      <c r="P44">
        <v>999</v>
      </c>
      <c r="Q44" s="27" t="s">
        <v>735</v>
      </c>
      <c r="R44">
        <v>1115</v>
      </c>
      <c r="S44">
        <v>54</v>
      </c>
      <c r="T44">
        <v>380</v>
      </c>
      <c r="U44" t="s">
        <v>596</v>
      </c>
      <c r="V44">
        <v>1495</v>
      </c>
      <c r="W44" t="s">
        <v>624</v>
      </c>
      <c r="X44">
        <v>2</v>
      </c>
      <c r="Z44" t="str">
        <f t="shared" si="0"/>
        <v>UU1B5220X65417218</v>
      </c>
    </row>
    <row r="45" spans="1:26" x14ac:dyDescent="0.3">
      <c r="A45" t="s">
        <v>417</v>
      </c>
      <c r="B45" s="25">
        <v>44158</v>
      </c>
      <c r="C45" s="25">
        <v>2958465</v>
      </c>
      <c r="D45">
        <v>5648332</v>
      </c>
      <c r="E45" t="s">
        <v>736</v>
      </c>
      <c r="F45" t="s">
        <v>590</v>
      </c>
      <c r="G45" s="25">
        <v>44158</v>
      </c>
      <c r="H45">
        <v>2020</v>
      </c>
      <c r="I45" t="s">
        <v>591</v>
      </c>
      <c r="J45" t="s">
        <v>664</v>
      </c>
      <c r="K45" t="s">
        <v>593</v>
      </c>
      <c r="L45" t="s">
        <v>593</v>
      </c>
      <c r="M45" t="s">
        <v>594</v>
      </c>
      <c r="N45">
        <v>2</v>
      </c>
      <c r="O45" t="s">
        <v>418</v>
      </c>
      <c r="P45">
        <v>999</v>
      </c>
      <c r="Q45" s="27" t="s">
        <v>737</v>
      </c>
      <c r="R45">
        <v>1115</v>
      </c>
      <c r="S45">
        <v>54</v>
      </c>
      <c r="T45">
        <v>380</v>
      </c>
      <c r="U45" t="s">
        <v>596</v>
      </c>
      <c r="V45">
        <v>1495</v>
      </c>
      <c r="W45" t="s">
        <v>624</v>
      </c>
      <c r="X45">
        <v>2</v>
      </c>
      <c r="Z45" t="str">
        <f t="shared" si="0"/>
        <v>UU1B5220266134130</v>
      </c>
    </row>
    <row r="46" spans="1:26" x14ac:dyDescent="0.3">
      <c r="A46" t="s">
        <v>137</v>
      </c>
      <c r="B46" s="25">
        <v>42292</v>
      </c>
      <c r="C46" s="25">
        <v>2958465</v>
      </c>
      <c r="D46">
        <v>4472629</v>
      </c>
      <c r="E46" t="s">
        <v>738</v>
      </c>
      <c r="F46" t="s">
        <v>590</v>
      </c>
      <c r="G46" s="25">
        <v>42292</v>
      </c>
      <c r="H46">
        <v>2015</v>
      </c>
      <c r="I46" t="s">
        <v>605</v>
      </c>
      <c r="J46" t="s">
        <v>739</v>
      </c>
      <c r="K46" t="s">
        <v>593</v>
      </c>
      <c r="L46" t="s">
        <v>593</v>
      </c>
      <c r="M46" t="s">
        <v>740</v>
      </c>
      <c r="N46">
        <v>2</v>
      </c>
      <c r="O46" t="s">
        <v>138</v>
      </c>
      <c r="P46">
        <v>1598</v>
      </c>
      <c r="Q46" s="27" t="s">
        <v>741</v>
      </c>
      <c r="R46">
        <v>1508</v>
      </c>
      <c r="S46">
        <v>88</v>
      </c>
      <c r="T46">
        <v>0</v>
      </c>
      <c r="U46" t="s">
        <v>603</v>
      </c>
      <c r="V46">
        <v>1920</v>
      </c>
      <c r="W46" t="s">
        <v>742</v>
      </c>
      <c r="X46">
        <v>5</v>
      </c>
      <c r="Z46" t="str">
        <f t="shared" si="0"/>
        <v>ZFA19900005270249</v>
      </c>
    </row>
    <row r="47" spans="1:26" x14ac:dyDescent="0.3">
      <c r="A47" t="s">
        <v>146</v>
      </c>
      <c r="B47" s="25">
        <v>42298</v>
      </c>
      <c r="C47" s="25">
        <v>2958465</v>
      </c>
      <c r="D47">
        <v>4475911</v>
      </c>
      <c r="E47" t="s">
        <v>743</v>
      </c>
      <c r="F47" t="s">
        <v>590</v>
      </c>
      <c r="G47" s="25">
        <v>42298</v>
      </c>
      <c r="H47">
        <v>2015</v>
      </c>
      <c r="I47" t="s">
        <v>591</v>
      </c>
      <c r="J47" t="s">
        <v>715</v>
      </c>
      <c r="K47" t="s">
        <v>593</v>
      </c>
      <c r="L47" t="s">
        <v>593</v>
      </c>
      <c r="M47" t="s">
        <v>601</v>
      </c>
      <c r="N47">
        <v>2</v>
      </c>
      <c r="O47" t="s">
        <v>147</v>
      </c>
      <c r="P47">
        <v>1461</v>
      </c>
      <c r="Q47" s="27" t="s">
        <v>744</v>
      </c>
      <c r="R47">
        <v>1090</v>
      </c>
      <c r="S47">
        <v>55</v>
      </c>
      <c r="T47">
        <v>0</v>
      </c>
      <c r="U47" t="s">
        <v>603</v>
      </c>
      <c r="V47">
        <v>1670</v>
      </c>
      <c r="W47" t="s">
        <v>597</v>
      </c>
      <c r="X47">
        <v>5</v>
      </c>
      <c r="Z47" t="str">
        <f t="shared" si="0"/>
        <v>UU17SDCH453627055</v>
      </c>
    </row>
    <row r="48" spans="1:26" x14ac:dyDescent="0.3">
      <c r="A48" t="s">
        <v>322</v>
      </c>
      <c r="B48" s="25">
        <v>45118</v>
      </c>
      <c r="C48" s="25">
        <v>2958465</v>
      </c>
      <c r="D48">
        <v>4650069</v>
      </c>
      <c r="E48" t="s">
        <v>745</v>
      </c>
      <c r="F48" t="s">
        <v>590</v>
      </c>
      <c r="G48" s="25">
        <v>42570</v>
      </c>
      <c r="H48">
        <v>2016</v>
      </c>
      <c r="I48" t="s">
        <v>591</v>
      </c>
      <c r="J48" t="s">
        <v>746</v>
      </c>
      <c r="K48" t="s">
        <v>593</v>
      </c>
      <c r="L48" t="s">
        <v>593</v>
      </c>
      <c r="M48" t="s">
        <v>601</v>
      </c>
      <c r="N48">
        <v>2</v>
      </c>
      <c r="O48" t="s">
        <v>950</v>
      </c>
      <c r="P48">
        <v>1461</v>
      </c>
      <c r="Q48" s="27" t="s">
        <v>747</v>
      </c>
      <c r="R48">
        <v>1108</v>
      </c>
      <c r="S48">
        <v>55</v>
      </c>
      <c r="T48">
        <v>0</v>
      </c>
      <c r="U48" t="s">
        <v>603</v>
      </c>
      <c r="V48">
        <v>1590</v>
      </c>
      <c r="W48" t="s">
        <v>597</v>
      </c>
      <c r="X48">
        <v>5</v>
      </c>
      <c r="Z48" t="str">
        <f t="shared" si="0"/>
        <v>UU15SDCH555795399</v>
      </c>
    </row>
    <row r="49" spans="1:26" x14ac:dyDescent="0.3">
      <c r="A49" t="s">
        <v>77</v>
      </c>
      <c r="B49" s="25">
        <v>41004</v>
      </c>
      <c r="C49" s="25">
        <v>2958465</v>
      </c>
      <c r="D49">
        <v>3465089</v>
      </c>
      <c r="E49" t="s">
        <v>748</v>
      </c>
      <c r="F49" t="s">
        <v>590</v>
      </c>
      <c r="G49" s="25">
        <v>41004</v>
      </c>
      <c r="H49">
        <v>2012</v>
      </c>
      <c r="I49" t="s">
        <v>591</v>
      </c>
      <c r="J49" t="s">
        <v>701</v>
      </c>
      <c r="K49" t="s">
        <v>593</v>
      </c>
      <c r="L49" t="s">
        <v>593</v>
      </c>
      <c r="M49" t="s">
        <v>632</v>
      </c>
      <c r="N49">
        <v>2</v>
      </c>
      <c r="O49" t="s">
        <v>78</v>
      </c>
      <c r="P49">
        <v>1461</v>
      </c>
      <c r="Q49" s="27" t="s">
        <v>749</v>
      </c>
      <c r="R49">
        <v>1461</v>
      </c>
      <c r="S49">
        <v>55</v>
      </c>
      <c r="T49">
        <v>0</v>
      </c>
      <c r="U49" t="s">
        <v>603</v>
      </c>
      <c r="V49">
        <v>1806</v>
      </c>
      <c r="W49" t="s">
        <v>597</v>
      </c>
      <c r="X49">
        <v>5</v>
      </c>
      <c r="Z49" t="str">
        <f t="shared" si="0"/>
        <v>UU1KSDE4546817108</v>
      </c>
    </row>
    <row r="50" spans="1:26" x14ac:dyDescent="0.3">
      <c r="A50" t="s">
        <v>71</v>
      </c>
      <c r="B50" s="25">
        <v>41123</v>
      </c>
      <c r="C50" s="25">
        <v>2958465</v>
      </c>
      <c r="D50">
        <v>3588415</v>
      </c>
      <c r="E50" t="s">
        <v>750</v>
      </c>
      <c r="F50" t="s">
        <v>590</v>
      </c>
      <c r="G50" s="25">
        <v>41123</v>
      </c>
      <c r="H50">
        <v>2012</v>
      </c>
      <c r="I50" t="s">
        <v>620</v>
      </c>
      <c r="J50" t="s">
        <v>751</v>
      </c>
      <c r="K50" t="s">
        <v>593</v>
      </c>
      <c r="L50" t="s">
        <v>593</v>
      </c>
      <c r="M50" t="s">
        <v>752</v>
      </c>
      <c r="N50">
        <v>2</v>
      </c>
      <c r="O50" t="s">
        <v>72</v>
      </c>
      <c r="P50">
        <v>1197</v>
      </c>
      <c r="Q50" s="27" t="s">
        <v>753</v>
      </c>
      <c r="R50">
        <v>1383</v>
      </c>
      <c r="S50">
        <v>77</v>
      </c>
      <c r="T50">
        <v>0</v>
      </c>
      <c r="U50" t="s">
        <v>603</v>
      </c>
      <c r="V50">
        <v>1885</v>
      </c>
      <c r="W50" t="s">
        <v>624</v>
      </c>
      <c r="X50">
        <v>5</v>
      </c>
      <c r="Z50" t="str">
        <f t="shared" si="0"/>
        <v>TMBJF25L6D6018913</v>
      </c>
    </row>
    <row r="51" spans="1:26" x14ac:dyDescent="0.3">
      <c r="A51" t="s">
        <v>445</v>
      </c>
      <c r="B51" s="25">
        <v>44095</v>
      </c>
      <c r="C51" s="25">
        <v>2958465</v>
      </c>
      <c r="D51">
        <v>5603816</v>
      </c>
      <c r="E51" t="s">
        <v>754</v>
      </c>
      <c r="F51" t="s">
        <v>590</v>
      </c>
      <c r="G51" s="25">
        <v>44095</v>
      </c>
      <c r="H51">
        <v>2020</v>
      </c>
      <c r="I51" t="s">
        <v>591</v>
      </c>
      <c r="J51" t="s">
        <v>664</v>
      </c>
      <c r="K51" t="s">
        <v>593</v>
      </c>
      <c r="L51" t="s">
        <v>593</v>
      </c>
      <c r="M51" t="s">
        <v>594</v>
      </c>
      <c r="N51">
        <v>2</v>
      </c>
      <c r="O51" t="s">
        <v>951</v>
      </c>
      <c r="P51">
        <v>999</v>
      </c>
      <c r="Q51" s="27" t="s">
        <v>755</v>
      </c>
      <c r="R51">
        <v>1115</v>
      </c>
      <c r="S51">
        <v>54</v>
      </c>
      <c r="T51">
        <v>380</v>
      </c>
      <c r="U51" t="s">
        <v>596</v>
      </c>
      <c r="V51">
        <v>1495</v>
      </c>
      <c r="W51" t="s">
        <v>624</v>
      </c>
      <c r="X51">
        <v>2</v>
      </c>
      <c r="Z51" t="str">
        <f t="shared" si="0"/>
        <v>UU1B5220865417217</v>
      </c>
    </row>
    <row r="52" spans="1:26" x14ac:dyDescent="0.3">
      <c r="A52" t="s">
        <v>119</v>
      </c>
      <c r="B52" s="25">
        <v>43605</v>
      </c>
      <c r="C52" s="25">
        <v>2958465</v>
      </c>
      <c r="D52">
        <v>4100751</v>
      </c>
      <c r="E52" t="s">
        <v>756</v>
      </c>
      <c r="F52" t="s">
        <v>590</v>
      </c>
      <c r="G52" s="25">
        <v>43605</v>
      </c>
      <c r="H52">
        <v>2014</v>
      </c>
      <c r="I52" t="s">
        <v>605</v>
      </c>
      <c r="J52" t="s">
        <v>757</v>
      </c>
      <c r="K52" t="s">
        <v>593</v>
      </c>
      <c r="L52" t="s">
        <v>593</v>
      </c>
      <c r="M52" t="s">
        <v>758</v>
      </c>
      <c r="N52">
        <v>2</v>
      </c>
      <c r="O52" t="s">
        <v>120</v>
      </c>
      <c r="P52">
        <v>1242</v>
      </c>
      <c r="Q52" s="27" t="s">
        <v>759</v>
      </c>
      <c r="R52">
        <v>1055</v>
      </c>
      <c r="S52">
        <v>51</v>
      </c>
      <c r="T52">
        <v>0</v>
      </c>
      <c r="U52" t="s">
        <v>603</v>
      </c>
      <c r="V52">
        <v>1590</v>
      </c>
      <c r="W52" t="s">
        <v>609</v>
      </c>
      <c r="X52">
        <v>5</v>
      </c>
      <c r="Z52" t="str">
        <f t="shared" si="0"/>
        <v>ZFA1990000P101550</v>
      </c>
    </row>
    <row r="53" spans="1:26" x14ac:dyDescent="0.3">
      <c r="A53" t="s">
        <v>220</v>
      </c>
      <c r="B53" s="25">
        <v>42733</v>
      </c>
      <c r="C53" s="25">
        <v>45289</v>
      </c>
      <c r="D53">
        <v>4736643</v>
      </c>
      <c r="E53" t="s">
        <v>760</v>
      </c>
      <c r="F53" t="s">
        <v>590</v>
      </c>
      <c r="G53" s="25">
        <v>42733</v>
      </c>
      <c r="H53">
        <v>2016</v>
      </c>
      <c r="I53" t="s">
        <v>605</v>
      </c>
      <c r="J53" t="s">
        <v>761</v>
      </c>
      <c r="K53" t="s">
        <v>593</v>
      </c>
      <c r="L53" t="s">
        <v>593</v>
      </c>
      <c r="M53" t="s">
        <v>762</v>
      </c>
      <c r="N53">
        <v>2</v>
      </c>
      <c r="O53" t="s">
        <v>221</v>
      </c>
      <c r="P53">
        <v>1598</v>
      </c>
      <c r="Q53" s="27" t="s">
        <v>2914</v>
      </c>
      <c r="R53">
        <v>1326</v>
      </c>
      <c r="S53">
        <v>88</v>
      </c>
      <c r="T53">
        <v>0</v>
      </c>
      <c r="U53" t="s">
        <v>603</v>
      </c>
      <c r="V53">
        <v>1770</v>
      </c>
      <c r="W53" t="s">
        <v>742</v>
      </c>
      <c r="X53">
        <v>5</v>
      </c>
      <c r="Z53" t="str">
        <f t="shared" si="0"/>
        <v>ZFA35600006E25960</v>
      </c>
    </row>
    <row r="54" spans="1:26" x14ac:dyDescent="0.3">
      <c r="A54" t="s">
        <v>225</v>
      </c>
      <c r="B54" s="25">
        <v>43095</v>
      </c>
      <c r="C54" s="25">
        <v>46382</v>
      </c>
      <c r="D54">
        <v>4943468</v>
      </c>
      <c r="E54" t="s">
        <v>763</v>
      </c>
      <c r="F54" t="s">
        <v>590</v>
      </c>
      <c r="G54" s="25">
        <v>43095</v>
      </c>
      <c r="H54">
        <v>2017</v>
      </c>
      <c r="I54" t="s">
        <v>591</v>
      </c>
      <c r="J54" t="s">
        <v>764</v>
      </c>
      <c r="K54" t="s">
        <v>593</v>
      </c>
      <c r="L54" t="s">
        <v>593</v>
      </c>
      <c r="M54" t="s">
        <v>765</v>
      </c>
      <c r="N54">
        <v>2</v>
      </c>
      <c r="O54" t="s">
        <v>952</v>
      </c>
      <c r="P54">
        <v>1461</v>
      </c>
      <c r="Q54" s="27" t="s">
        <v>766</v>
      </c>
      <c r="R54">
        <v>1285</v>
      </c>
      <c r="S54">
        <v>55</v>
      </c>
      <c r="T54">
        <v>719</v>
      </c>
      <c r="U54" t="s">
        <v>596</v>
      </c>
      <c r="V54">
        <v>2004</v>
      </c>
      <c r="W54" t="s">
        <v>742</v>
      </c>
      <c r="X54">
        <v>5</v>
      </c>
      <c r="Z54" t="str">
        <f t="shared" si="0"/>
        <v>UU10SDPHSS8947317</v>
      </c>
    </row>
    <row r="55" spans="1:26" x14ac:dyDescent="0.3">
      <c r="A55" t="s">
        <v>488</v>
      </c>
      <c r="B55" s="25">
        <v>44539</v>
      </c>
      <c r="C55" s="25">
        <v>2958465</v>
      </c>
      <c r="D55">
        <v>5916239</v>
      </c>
      <c r="E55" t="s">
        <v>767</v>
      </c>
      <c r="F55" t="s">
        <v>590</v>
      </c>
      <c r="G55" s="25">
        <v>44539</v>
      </c>
      <c r="H55">
        <v>2021</v>
      </c>
      <c r="I55" t="s">
        <v>591</v>
      </c>
      <c r="J55" t="s">
        <v>592</v>
      </c>
      <c r="K55" t="s">
        <v>593</v>
      </c>
      <c r="L55" t="s">
        <v>593</v>
      </c>
      <c r="M55" t="s">
        <v>594</v>
      </c>
      <c r="N55">
        <v>2</v>
      </c>
      <c r="O55" t="s">
        <v>489</v>
      </c>
      <c r="P55">
        <v>1461</v>
      </c>
      <c r="Q55" s="27" t="s">
        <v>768</v>
      </c>
      <c r="R55">
        <v>1461</v>
      </c>
      <c r="S55">
        <v>55</v>
      </c>
      <c r="T55">
        <v>618</v>
      </c>
      <c r="U55" t="s">
        <v>596</v>
      </c>
      <c r="V55">
        <v>1930</v>
      </c>
      <c r="W55" t="s">
        <v>597</v>
      </c>
      <c r="X55">
        <v>2</v>
      </c>
      <c r="Z55" t="str">
        <f t="shared" si="0"/>
        <v>UU1F6720267130441</v>
      </c>
    </row>
    <row r="56" spans="1:26" x14ac:dyDescent="0.3">
      <c r="A56" t="s">
        <v>89</v>
      </c>
      <c r="B56" s="25">
        <v>41492</v>
      </c>
      <c r="C56" s="25">
        <v>2958465</v>
      </c>
      <c r="D56">
        <v>3843649</v>
      </c>
      <c r="E56" t="s">
        <v>769</v>
      </c>
      <c r="F56" t="s">
        <v>590</v>
      </c>
      <c r="G56" s="25">
        <v>41492</v>
      </c>
      <c r="H56">
        <v>2013</v>
      </c>
      <c r="I56" t="s">
        <v>605</v>
      </c>
      <c r="J56" t="s">
        <v>708</v>
      </c>
      <c r="K56" t="s">
        <v>593</v>
      </c>
      <c r="L56" t="s">
        <v>593</v>
      </c>
      <c r="M56" t="s">
        <v>705</v>
      </c>
      <c r="N56">
        <v>2</v>
      </c>
      <c r="O56" t="s">
        <v>90</v>
      </c>
      <c r="P56">
        <v>1242</v>
      </c>
      <c r="Q56" s="27" t="s">
        <v>770</v>
      </c>
      <c r="R56">
        <v>875</v>
      </c>
      <c r="S56">
        <v>44</v>
      </c>
      <c r="T56">
        <v>0</v>
      </c>
      <c r="U56" t="s">
        <v>603</v>
      </c>
      <c r="V56">
        <v>1385</v>
      </c>
      <c r="W56" t="s">
        <v>624</v>
      </c>
      <c r="X56">
        <v>5</v>
      </c>
      <c r="Z56" t="str">
        <f t="shared" si="0"/>
        <v>ZFA18800007042633</v>
      </c>
    </row>
    <row r="57" spans="1:26" x14ac:dyDescent="0.3">
      <c r="A57" t="s">
        <v>483</v>
      </c>
      <c r="B57" s="25">
        <v>44539</v>
      </c>
      <c r="C57" s="25">
        <v>2958465</v>
      </c>
      <c r="D57">
        <v>5916178</v>
      </c>
      <c r="E57" t="s">
        <v>771</v>
      </c>
      <c r="F57" t="s">
        <v>590</v>
      </c>
      <c r="G57" s="25">
        <v>44539</v>
      </c>
      <c r="H57">
        <v>2021</v>
      </c>
      <c r="I57" t="s">
        <v>591</v>
      </c>
      <c r="J57" t="s">
        <v>592</v>
      </c>
      <c r="K57" t="s">
        <v>593</v>
      </c>
      <c r="L57" t="s">
        <v>593</v>
      </c>
      <c r="M57" t="s">
        <v>594</v>
      </c>
      <c r="N57">
        <v>2</v>
      </c>
      <c r="O57" t="s">
        <v>953</v>
      </c>
      <c r="P57">
        <v>1461</v>
      </c>
      <c r="Q57" s="27" t="s">
        <v>772</v>
      </c>
      <c r="R57">
        <v>1312</v>
      </c>
      <c r="S57">
        <v>55</v>
      </c>
      <c r="T57">
        <v>618</v>
      </c>
      <c r="U57" t="s">
        <v>596</v>
      </c>
      <c r="V57">
        <v>1930</v>
      </c>
      <c r="W57" t="s">
        <v>597</v>
      </c>
      <c r="X57">
        <v>2</v>
      </c>
      <c r="Z57" t="str">
        <f t="shared" si="0"/>
        <v>UU1F6720267214632</v>
      </c>
    </row>
    <row r="58" spans="1:26" x14ac:dyDescent="0.3">
      <c r="A58" t="s">
        <v>478</v>
      </c>
      <c r="B58" s="25">
        <v>44158</v>
      </c>
      <c r="C58" s="25">
        <v>2958465</v>
      </c>
      <c r="D58">
        <v>5648342</v>
      </c>
      <c r="E58" t="s">
        <v>773</v>
      </c>
      <c r="F58" t="s">
        <v>590</v>
      </c>
      <c r="G58" s="25">
        <v>44158</v>
      </c>
      <c r="H58">
        <v>2020</v>
      </c>
      <c r="I58" t="s">
        <v>591</v>
      </c>
      <c r="J58" t="s">
        <v>664</v>
      </c>
      <c r="K58" t="s">
        <v>593</v>
      </c>
      <c r="L58" t="s">
        <v>593</v>
      </c>
      <c r="M58" t="s">
        <v>594</v>
      </c>
      <c r="N58">
        <v>2</v>
      </c>
      <c r="O58" t="s">
        <v>954</v>
      </c>
      <c r="P58">
        <v>999</v>
      </c>
      <c r="Q58" s="27" t="s">
        <v>774</v>
      </c>
      <c r="R58">
        <v>1115</v>
      </c>
      <c r="S58">
        <v>54</v>
      </c>
      <c r="T58">
        <v>380</v>
      </c>
      <c r="U58" t="s">
        <v>596</v>
      </c>
      <c r="V58">
        <v>1495</v>
      </c>
      <c r="W58" t="s">
        <v>624</v>
      </c>
      <c r="X58">
        <v>2</v>
      </c>
      <c r="Z58" t="str">
        <f t="shared" si="0"/>
        <v>UU1B5220366134153</v>
      </c>
    </row>
    <row r="59" spans="1:26" x14ac:dyDescent="0.3">
      <c r="A59" t="s">
        <v>775</v>
      </c>
      <c r="B59" s="25">
        <v>44547</v>
      </c>
      <c r="C59" s="25">
        <v>2958465</v>
      </c>
      <c r="D59">
        <v>5922348</v>
      </c>
      <c r="E59" t="s">
        <v>776</v>
      </c>
      <c r="F59" t="s">
        <v>590</v>
      </c>
      <c r="G59" s="25">
        <v>44547</v>
      </c>
      <c r="H59">
        <v>2021</v>
      </c>
      <c r="I59" t="s">
        <v>591</v>
      </c>
      <c r="J59" t="s">
        <v>592</v>
      </c>
      <c r="K59" t="s">
        <v>593</v>
      </c>
      <c r="L59" t="s">
        <v>593</v>
      </c>
      <c r="M59" t="s">
        <v>594</v>
      </c>
      <c r="N59">
        <v>2</v>
      </c>
      <c r="O59" t="s">
        <v>777</v>
      </c>
      <c r="P59">
        <v>1461</v>
      </c>
      <c r="Q59" s="27" t="s">
        <v>778</v>
      </c>
      <c r="R59">
        <v>1312</v>
      </c>
      <c r="S59">
        <v>55</v>
      </c>
      <c r="T59">
        <v>618</v>
      </c>
      <c r="U59" t="s">
        <v>596</v>
      </c>
      <c r="V59">
        <v>1930</v>
      </c>
      <c r="W59" t="s">
        <v>597</v>
      </c>
      <c r="X59">
        <v>2</v>
      </c>
      <c r="Z59" t="str">
        <f t="shared" si="0"/>
        <v>UU1F6720067214628</v>
      </c>
    </row>
    <row r="60" spans="1:26" x14ac:dyDescent="0.3">
      <c r="A60" t="s">
        <v>307</v>
      </c>
      <c r="B60" s="25">
        <v>45103</v>
      </c>
      <c r="C60" s="25">
        <v>2958465</v>
      </c>
      <c r="D60">
        <v>4650077</v>
      </c>
      <c r="E60" t="s">
        <v>779</v>
      </c>
      <c r="F60" t="s">
        <v>590</v>
      </c>
      <c r="G60" s="25">
        <v>45103</v>
      </c>
      <c r="H60">
        <v>2016</v>
      </c>
      <c r="I60" t="s">
        <v>591</v>
      </c>
      <c r="J60" t="s">
        <v>746</v>
      </c>
      <c r="K60" t="s">
        <v>593</v>
      </c>
      <c r="L60" t="s">
        <v>593</v>
      </c>
      <c r="M60" t="s">
        <v>601</v>
      </c>
      <c r="N60">
        <v>2</v>
      </c>
      <c r="O60" t="s">
        <v>2925</v>
      </c>
      <c r="P60">
        <v>1461</v>
      </c>
      <c r="Q60" s="27" t="s">
        <v>780</v>
      </c>
      <c r="R60">
        <v>1108</v>
      </c>
      <c r="S60">
        <v>55</v>
      </c>
      <c r="T60">
        <v>0</v>
      </c>
      <c r="U60" t="s">
        <v>603</v>
      </c>
      <c r="V60">
        <v>1590</v>
      </c>
      <c r="W60" t="s">
        <v>597</v>
      </c>
      <c r="X60">
        <v>5</v>
      </c>
      <c r="Z60" t="str">
        <f t="shared" si="0"/>
        <v>UU15SDCH555531266</v>
      </c>
    </row>
    <row r="61" spans="1:26" x14ac:dyDescent="0.3">
      <c r="A61" t="s">
        <v>402</v>
      </c>
      <c r="B61" s="25">
        <v>44140</v>
      </c>
      <c r="C61" s="25">
        <v>2958465</v>
      </c>
      <c r="D61">
        <v>5637913</v>
      </c>
      <c r="E61" t="s">
        <v>781</v>
      </c>
      <c r="F61" t="s">
        <v>590</v>
      </c>
      <c r="G61" s="25">
        <v>44140</v>
      </c>
      <c r="H61">
        <v>2020</v>
      </c>
      <c r="I61" t="s">
        <v>591</v>
      </c>
      <c r="J61" t="s">
        <v>664</v>
      </c>
      <c r="K61" t="s">
        <v>593</v>
      </c>
      <c r="L61" t="s">
        <v>593</v>
      </c>
      <c r="M61" t="s">
        <v>594</v>
      </c>
      <c r="N61">
        <v>2</v>
      </c>
      <c r="O61" t="s">
        <v>2927</v>
      </c>
      <c r="P61">
        <v>1461</v>
      </c>
      <c r="Q61" s="27" t="s">
        <v>782</v>
      </c>
      <c r="R61">
        <v>1197</v>
      </c>
      <c r="S61">
        <v>55</v>
      </c>
      <c r="T61">
        <v>0</v>
      </c>
      <c r="U61" t="s">
        <v>603</v>
      </c>
      <c r="V61">
        <v>1633</v>
      </c>
      <c r="W61" t="s">
        <v>597</v>
      </c>
      <c r="X61">
        <v>5</v>
      </c>
      <c r="Z61" t="str">
        <f t="shared" si="0"/>
        <v>UU1B5220X66134165</v>
      </c>
    </row>
    <row r="62" spans="1:26" x14ac:dyDescent="0.3">
      <c r="A62" t="s">
        <v>414</v>
      </c>
      <c r="B62" s="25">
        <v>44403</v>
      </c>
      <c r="C62" s="25">
        <v>2958465</v>
      </c>
      <c r="D62">
        <v>5824274</v>
      </c>
      <c r="E62" t="s">
        <v>783</v>
      </c>
      <c r="F62" t="s">
        <v>590</v>
      </c>
      <c r="G62" s="25">
        <v>44403</v>
      </c>
      <c r="H62">
        <v>2021</v>
      </c>
      <c r="I62" t="s">
        <v>591</v>
      </c>
      <c r="J62" t="s">
        <v>644</v>
      </c>
      <c r="K62" t="s">
        <v>593</v>
      </c>
      <c r="L62" t="s">
        <v>593</v>
      </c>
      <c r="M62" t="s">
        <v>784</v>
      </c>
      <c r="N62">
        <v>2</v>
      </c>
      <c r="O62" t="s">
        <v>415</v>
      </c>
      <c r="P62">
        <v>1461</v>
      </c>
      <c r="Q62" s="27" t="s">
        <v>785</v>
      </c>
      <c r="R62">
        <v>1518</v>
      </c>
      <c r="S62">
        <v>84</v>
      </c>
      <c r="T62">
        <v>0</v>
      </c>
      <c r="U62" t="s">
        <v>603</v>
      </c>
      <c r="V62">
        <v>1952</v>
      </c>
      <c r="W62" t="s">
        <v>597</v>
      </c>
      <c r="X62">
        <v>5</v>
      </c>
      <c r="Z62" t="str">
        <f t="shared" si="0"/>
        <v>VF1HJD40267365716</v>
      </c>
    </row>
    <row r="63" spans="1:26" x14ac:dyDescent="0.3">
      <c r="A63" t="s">
        <v>317</v>
      </c>
      <c r="B63" s="25">
        <v>43082</v>
      </c>
      <c r="C63" s="25">
        <v>46369</v>
      </c>
      <c r="D63">
        <v>4936477</v>
      </c>
      <c r="E63" t="s">
        <v>786</v>
      </c>
      <c r="F63" t="s">
        <v>590</v>
      </c>
      <c r="G63" s="25">
        <v>43082</v>
      </c>
      <c r="H63">
        <v>2017</v>
      </c>
      <c r="I63" t="s">
        <v>591</v>
      </c>
      <c r="J63" t="s">
        <v>787</v>
      </c>
      <c r="K63" t="s">
        <v>593</v>
      </c>
      <c r="L63" t="s">
        <v>593</v>
      </c>
      <c r="M63" t="s">
        <v>765</v>
      </c>
      <c r="N63">
        <v>2</v>
      </c>
      <c r="O63" t="s">
        <v>2926</v>
      </c>
      <c r="P63">
        <v>1461</v>
      </c>
      <c r="Q63" s="27" t="s">
        <v>788</v>
      </c>
      <c r="R63">
        <v>1281</v>
      </c>
      <c r="S63">
        <v>55</v>
      </c>
      <c r="T63">
        <v>675</v>
      </c>
      <c r="U63" t="s">
        <v>596</v>
      </c>
      <c r="V63">
        <v>1956</v>
      </c>
      <c r="W63" t="s">
        <v>742</v>
      </c>
      <c r="X63">
        <v>2</v>
      </c>
      <c r="Z63" t="str">
        <f t="shared" si="0"/>
        <v>UU18SDPHSS9042SSS</v>
      </c>
    </row>
    <row r="64" spans="1:26" x14ac:dyDescent="0.3">
      <c r="A64" t="s">
        <v>485</v>
      </c>
      <c r="B64" s="25">
        <v>44539</v>
      </c>
      <c r="C64" s="25">
        <v>2958465</v>
      </c>
      <c r="D64">
        <v>5916183</v>
      </c>
      <c r="E64" t="s">
        <v>789</v>
      </c>
      <c r="F64" t="s">
        <v>590</v>
      </c>
      <c r="G64" s="25">
        <v>44539</v>
      </c>
      <c r="H64">
        <v>2021</v>
      </c>
      <c r="I64" t="s">
        <v>591</v>
      </c>
      <c r="J64" t="s">
        <v>592</v>
      </c>
      <c r="K64" t="s">
        <v>593</v>
      </c>
      <c r="L64" t="s">
        <v>593</v>
      </c>
      <c r="M64" t="s">
        <v>594</v>
      </c>
      <c r="N64">
        <v>2</v>
      </c>
      <c r="O64" t="s">
        <v>2930</v>
      </c>
      <c r="P64">
        <v>1461</v>
      </c>
      <c r="Q64" s="27" t="s">
        <v>790</v>
      </c>
      <c r="R64">
        <v>1312</v>
      </c>
      <c r="S64">
        <v>55</v>
      </c>
      <c r="T64">
        <v>618</v>
      </c>
      <c r="U64" t="s">
        <v>596</v>
      </c>
      <c r="V64">
        <v>1930</v>
      </c>
      <c r="W64" t="s">
        <v>597</v>
      </c>
      <c r="X64">
        <v>2</v>
      </c>
      <c r="Z64" t="str">
        <f t="shared" si="0"/>
        <v>UU1F6720467214633</v>
      </c>
    </row>
    <row r="65" spans="1:26" x14ac:dyDescent="0.3">
      <c r="A65" t="s">
        <v>313</v>
      </c>
      <c r="B65" s="25">
        <v>42570</v>
      </c>
      <c r="C65" s="25">
        <v>2958465</v>
      </c>
      <c r="D65">
        <v>4650111</v>
      </c>
      <c r="E65" t="s">
        <v>791</v>
      </c>
      <c r="F65" t="s">
        <v>599</v>
      </c>
      <c r="G65" s="25">
        <v>42570</v>
      </c>
      <c r="H65">
        <v>2016</v>
      </c>
      <c r="I65" t="s">
        <v>591</v>
      </c>
      <c r="J65" t="s">
        <v>600</v>
      </c>
      <c r="K65" t="s">
        <v>593</v>
      </c>
      <c r="L65" t="s">
        <v>593</v>
      </c>
      <c r="M65" t="s">
        <v>601</v>
      </c>
      <c r="N65">
        <v>2</v>
      </c>
      <c r="O65" t="s">
        <v>314</v>
      </c>
      <c r="P65">
        <v>1461</v>
      </c>
      <c r="Q65" s="27" t="s">
        <v>792</v>
      </c>
      <c r="R65">
        <v>1108</v>
      </c>
      <c r="S65">
        <v>55</v>
      </c>
      <c r="T65">
        <v>0</v>
      </c>
      <c r="U65" t="s">
        <v>603</v>
      </c>
      <c r="V65">
        <v>1590</v>
      </c>
      <c r="W65" t="s">
        <v>597</v>
      </c>
      <c r="X65">
        <v>5</v>
      </c>
      <c r="Z65" t="str">
        <f t="shared" si="0"/>
        <v>UU15SDCH555612260</v>
      </c>
    </row>
    <row r="66" spans="1:26" x14ac:dyDescent="0.3">
      <c r="A66" t="s">
        <v>32</v>
      </c>
      <c r="B66" s="25">
        <v>43356</v>
      </c>
      <c r="C66" s="25">
        <v>46643</v>
      </c>
      <c r="D66">
        <v>2709095</v>
      </c>
      <c r="E66" t="s">
        <v>793</v>
      </c>
      <c r="F66" t="s">
        <v>599</v>
      </c>
      <c r="G66" s="25">
        <v>43356</v>
      </c>
      <c r="H66">
        <v>2010</v>
      </c>
      <c r="I66" t="s">
        <v>620</v>
      </c>
      <c r="J66" t="s">
        <v>621</v>
      </c>
      <c r="K66" t="s">
        <v>593</v>
      </c>
      <c r="L66" t="s">
        <v>593</v>
      </c>
      <c r="M66" t="s">
        <v>794</v>
      </c>
      <c r="N66">
        <v>2</v>
      </c>
      <c r="O66" t="s">
        <v>33</v>
      </c>
      <c r="P66">
        <v>1390</v>
      </c>
      <c r="Q66" s="27" t="s">
        <v>795</v>
      </c>
      <c r="R66">
        <v>1171</v>
      </c>
      <c r="S66">
        <v>63</v>
      </c>
      <c r="T66">
        <v>0</v>
      </c>
      <c r="U66" t="s">
        <v>603</v>
      </c>
      <c r="V66">
        <v>1579</v>
      </c>
      <c r="W66" t="s">
        <v>624</v>
      </c>
      <c r="X66">
        <v>5</v>
      </c>
      <c r="Z66" t="str">
        <f t="shared" si="0"/>
        <v>TMBJC45J7B3085442</v>
      </c>
    </row>
    <row r="67" spans="1:26" x14ac:dyDescent="0.3">
      <c r="A67" t="s">
        <v>187</v>
      </c>
      <c r="B67" s="25">
        <v>44901</v>
      </c>
      <c r="C67" s="25">
        <v>2958465</v>
      </c>
      <c r="D67">
        <v>4525984</v>
      </c>
      <c r="E67" t="s">
        <v>796</v>
      </c>
      <c r="F67" t="s">
        <v>599</v>
      </c>
      <c r="G67" s="25">
        <v>44901</v>
      </c>
      <c r="H67">
        <v>2015</v>
      </c>
      <c r="I67" t="s">
        <v>620</v>
      </c>
      <c r="J67" t="s">
        <v>797</v>
      </c>
      <c r="K67" t="s">
        <v>593</v>
      </c>
      <c r="L67" t="s">
        <v>593</v>
      </c>
      <c r="M67" t="s">
        <v>674</v>
      </c>
      <c r="N67">
        <v>2</v>
      </c>
      <c r="O67" t="s">
        <v>2924</v>
      </c>
      <c r="P67">
        <v>1197</v>
      </c>
      <c r="Q67" s="27" t="s">
        <v>798</v>
      </c>
      <c r="R67">
        <v>1215</v>
      </c>
      <c r="S67">
        <v>81</v>
      </c>
      <c r="T67">
        <v>0</v>
      </c>
      <c r="U67" t="s">
        <v>603</v>
      </c>
      <c r="V67">
        <v>1640</v>
      </c>
      <c r="W67" t="s">
        <v>624</v>
      </c>
      <c r="X67">
        <v>5</v>
      </c>
      <c r="Z67" t="str">
        <f t="shared" ref="Z67:Z129" si="1">+TRIM(O67)</f>
        <v>TMBEB4NH7G4525338</v>
      </c>
    </row>
    <row r="68" spans="1:26" x14ac:dyDescent="0.3">
      <c r="A68" t="s">
        <v>340</v>
      </c>
      <c r="B68" s="25">
        <v>45181</v>
      </c>
      <c r="C68" s="25">
        <v>2958465</v>
      </c>
      <c r="D68">
        <v>4693026</v>
      </c>
      <c r="E68" t="s">
        <v>799</v>
      </c>
      <c r="F68" t="s">
        <v>599</v>
      </c>
      <c r="G68" s="25">
        <v>45181</v>
      </c>
      <c r="H68">
        <v>2016</v>
      </c>
      <c r="I68" t="s">
        <v>620</v>
      </c>
      <c r="J68" t="s">
        <v>688</v>
      </c>
      <c r="K68" t="s">
        <v>593</v>
      </c>
      <c r="L68" t="s">
        <v>593</v>
      </c>
      <c r="M68" t="s">
        <v>752</v>
      </c>
      <c r="N68">
        <v>2</v>
      </c>
      <c r="O68" t="s">
        <v>339</v>
      </c>
      <c r="P68">
        <v>1395</v>
      </c>
      <c r="Q68" s="27" t="s">
        <v>800</v>
      </c>
      <c r="R68">
        <v>1401</v>
      </c>
      <c r="S68">
        <v>92</v>
      </c>
      <c r="T68">
        <v>0</v>
      </c>
      <c r="U68" t="s">
        <v>603</v>
      </c>
      <c r="V68">
        <v>1900</v>
      </c>
      <c r="W68" t="s">
        <v>624</v>
      </c>
      <c r="X68">
        <v>5</v>
      </c>
      <c r="Z68" t="str">
        <f t="shared" si="1"/>
        <v>TMBJJ45L6H6019155</v>
      </c>
    </row>
    <row r="69" spans="1:26" x14ac:dyDescent="0.3">
      <c r="A69" t="s">
        <v>85</v>
      </c>
      <c r="B69" s="25">
        <v>41492</v>
      </c>
      <c r="C69" s="25">
        <v>2958465</v>
      </c>
      <c r="D69">
        <v>3843686</v>
      </c>
      <c r="E69" t="s">
        <v>801</v>
      </c>
      <c r="F69" t="s">
        <v>599</v>
      </c>
      <c r="G69" s="25">
        <v>41857</v>
      </c>
      <c r="H69">
        <v>2013</v>
      </c>
      <c r="I69" t="s">
        <v>605</v>
      </c>
      <c r="J69" t="s">
        <v>708</v>
      </c>
      <c r="K69" t="s">
        <v>593</v>
      </c>
      <c r="L69" t="s">
        <v>593</v>
      </c>
      <c r="M69" t="s">
        <v>802</v>
      </c>
      <c r="N69">
        <v>2</v>
      </c>
      <c r="O69" t="s">
        <v>86</v>
      </c>
      <c r="P69">
        <v>1242</v>
      </c>
      <c r="Q69" s="27" t="s">
        <v>803</v>
      </c>
      <c r="R69">
        <v>875</v>
      </c>
      <c r="S69">
        <v>44</v>
      </c>
      <c r="T69">
        <v>0</v>
      </c>
      <c r="U69" t="s">
        <v>603</v>
      </c>
      <c r="V69">
        <v>1385</v>
      </c>
      <c r="W69" t="s">
        <v>624</v>
      </c>
      <c r="X69">
        <v>5</v>
      </c>
      <c r="Z69" t="str">
        <f t="shared" si="1"/>
        <v>ZFA18800007044795</v>
      </c>
    </row>
    <row r="70" spans="1:26" x14ac:dyDescent="0.3">
      <c r="A70" t="s">
        <v>11</v>
      </c>
      <c r="B70" s="25">
        <v>43339</v>
      </c>
      <c r="C70" s="25">
        <v>46626</v>
      </c>
      <c r="D70">
        <v>2611930</v>
      </c>
      <c r="E70" t="s">
        <v>804</v>
      </c>
      <c r="F70" t="s">
        <v>599</v>
      </c>
      <c r="G70" s="25">
        <v>39338</v>
      </c>
      <c r="H70">
        <v>2006</v>
      </c>
      <c r="I70" t="s">
        <v>620</v>
      </c>
      <c r="J70" t="s">
        <v>805</v>
      </c>
      <c r="K70" t="s">
        <v>593</v>
      </c>
      <c r="L70" t="s">
        <v>593</v>
      </c>
      <c r="M70" t="s">
        <v>806</v>
      </c>
      <c r="N70">
        <v>2</v>
      </c>
      <c r="O70" t="s">
        <v>12</v>
      </c>
      <c r="P70">
        <v>1422</v>
      </c>
      <c r="Q70" s="27" t="s">
        <v>807</v>
      </c>
      <c r="R70">
        <v>1422</v>
      </c>
      <c r="S70">
        <v>59</v>
      </c>
      <c r="T70">
        <v>0</v>
      </c>
      <c r="U70" t="s">
        <v>603</v>
      </c>
      <c r="V70">
        <v>1274</v>
      </c>
      <c r="W70" t="s">
        <v>742</v>
      </c>
      <c r="X70">
        <v>5</v>
      </c>
      <c r="Z70" t="str">
        <f t="shared" si="1"/>
        <v>TMBLF15J175029815</v>
      </c>
    </row>
    <row r="71" spans="1:26" x14ac:dyDescent="0.3">
      <c r="A71" t="s">
        <v>42</v>
      </c>
      <c r="B71" s="25">
        <v>43459</v>
      </c>
      <c r="C71" s="25">
        <v>46746</v>
      </c>
      <c r="D71">
        <v>3281650</v>
      </c>
      <c r="E71" t="s">
        <v>808</v>
      </c>
      <c r="F71" t="s">
        <v>599</v>
      </c>
      <c r="G71" s="25">
        <v>40906</v>
      </c>
      <c r="H71">
        <v>2011</v>
      </c>
      <c r="I71" t="s">
        <v>620</v>
      </c>
      <c r="J71" t="s">
        <v>621</v>
      </c>
      <c r="K71" t="s">
        <v>593</v>
      </c>
      <c r="L71" t="s">
        <v>593</v>
      </c>
      <c r="M71" t="s">
        <v>632</v>
      </c>
      <c r="N71">
        <v>2</v>
      </c>
      <c r="O71" t="s">
        <v>43</v>
      </c>
      <c r="P71">
        <v>1390</v>
      </c>
      <c r="Q71" s="27" t="s">
        <v>809</v>
      </c>
      <c r="R71">
        <v>1171</v>
      </c>
      <c r="S71">
        <v>63</v>
      </c>
      <c r="T71">
        <v>0</v>
      </c>
      <c r="U71" t="s">
        <v>603</v>
      </c>
      <c r="V71">
        <v>1579</v>
      </c>
      <c r="W71" t="s">
        <v>624</v>
      </c>
      <c r="X71">
        <v>5</v>
      </c>
      <c r="Z71" t="str">
        <f t="shared" si="1"/>
        <v>TMBJC45J2C3077413</v>
      </c>
    </row>
    <row r="72" spans="1:26" x14ac:dyDescent="0.3">
      <c r="A72" t="s">
        <v>37</v>
      </c>
      <c r="B72" s="25">
        <v>43459</v>
      </c>
      <c r="C72" s="25">
        <v>46746</v>
      </c>
      <c r="D72">
        <v>3285191</v>
      </c>
      <c r="E72" t="s">
        <v>810</v>
      </c>
      <c r="F72" t="s">
        <v>599</v>
      </c>
      <c r="G72" s="25">
        <v>40904</v>
      </c>
      <c r="H72">
        <v>2011</v>
      </c>
      <c r="I72" t="s">
        <v>620</v>
      </c>
      <c r="J72" t="s">
        <v>811</v>
      </c>
      <c r="K72" t="s">
        <v>593</v>
      </c>
      <c r="L72" t="s">
        <v>593</v>
      </c>
      <c r="M72" t="s">
        <v>632</v>
      </c>
      <c r="N72">
        <v>2</v>
      </c>
      <c r="O72" t="s">
        <v>38</v>
      </c>
      <c r="P72">
        <v>1390</v>
      </c>
      <c r="Q72" s="27" t="s">
        <v>812</v>
      </c>
      <c r="R72">
        <v>1171</v>
      </c>
      <c r="S72">
        <v>63</v>
      </c>
      <c r="T72">
        <v>0</v>
      </c>
      <c r="U72" t="s">
        <v>603</v>
      </c>
      <c r="V72">
        <v>1579</v>
      </c>
      <c r="W72" t="s">
        <v>624</v>
      </c>
      <c r="X72">
        <v>5</v>
      </c>
      <c r="Z72" t="str">
        <f t="shared" si="1"/>
        <v>TMBJC45JXC3077109</v>
      </c>
    </row>
    <row r="73" spans="1:26" x14ac:dyDescent="0.3">
      <c r="A73" t="s">
        <v>813</v>
      </c>
      <c r="B73" s="25">
        <v>44393</v>
      </c>
      <c r="C73" s="25">
        <v>2958465</v>
      </c>
      <c r="D73">
        <v>4100750</v>
      </c>
      <c r="E73" t="s">
        <v>814</v>
      </c>
      <c r="F73" t="s">
        <v>599</v>
      </c>
      <c r="G73" s="25">
        <v>41848</v>
      </c>
      <c r="H73">
        <v>2014</v>
      </c>
      <c r="I73" t="s">
        <v>605</v>
      </c>
      <c r="J73" t="s">
        <v>757</v>
      </c>
      <c r="K73" t="s">
        <v>593</v>
      </c>
      <c r="L73" t="s">
        <v>593</v>
      </c>
      <c r="M73" t="s">
        <v>632</v>
      </c>
      <c r="N73">
        <v>2</v>
      </c>
      <c r="O73" t="s">
        <v>116</v>
      </c>
      <c r="P73">
        <v>1242</v>
      </c>
      <c r="Q73" s="27" t="s">
        <v>815</v>
      </c>
      <c r="R73">
        <v>1242</v>
      </c>
      <c r="S73">
        <v>51</v>
      </c>
      <c r="T73">
        <v>0</v>
      </c>
      <c r="U73" t="s">
        <v>603</v>
      </c>
      <c r="V73">
        <v>1590</v>
      </c>
      <c r="W73" t="s">
        <v>624</v>
      </c>
      <c r="X73">
        <v>5</v>
      </c>
      <c r="Z73" t="str">
        <f t="shared" si="1"/>
        <v>ZFA1990000P100664</v>
      </c>
    </row>
    <row r="74" spans="1:26" x14ac:dyDescent="0.3">
      <c r="A74" t="s">
        <v>500</v>
      </c>
      <c r="B74" s="25">
        <v>44658</v>
      </c>
      <c r="C74" s="25">
        <v>2958465</v>
      </c>
      <c r="D74">
        <v>5995913</v>
      </c>
      <c r="E74" t="s">
        <v>816</v>
      </c>
      <c r="F74" t="s">
        <v>681</v>
      </c>
      <c r="G74" s="25">
        <v>44658</v>
      </c>
      <c r="H74">
        <v>2022</v>
      </c>
      <c r="I74" t="s">
        <v>591</v>
      </c>
      <c r="J74" t="s">
        <v>644</v>
      </c>
      <c r="K74" t="s">
        <v>593</v>
      </c>
      <c r="L74" t="s">
        <v>593</v>
      </c>
      <c r="M74" t="s">
        <v>594</v>
      </c>
      <c r="N74">
        <v>2</v>
      </c>
      <c r="O74" t="s">
        <v>501</v>
      </c>
      <c r="P74">
        <v>1461</v>
      </c>
      <c r="Q74" s="27" t="s">
        <v>817</v>
      </c>
      <c r="R74">
        <v>1488</v>
      </c>
      <c r="S74">
        <v>84</v>
      </c>
      <c r="T74">
        <v>473</v>
      </c>
      <c r="U74" t="s">
        <v>596</v>
      </c>
      <c r="V74">
        <v>1961</v>
      </c>
      <c r="W74" t="s">
        <v>597</v>
      </c>
      <c r="X74">
        <v>4</v>
      </c>
      <c r="Z74" t="str">
        <f t="shared" si="1"/>
        <v>VF1HJD40168453361</v>
      </c>
    </row>
    <row r="75" spans="1:26" x14ac:dyDescent="0.3">
      <c r="A75" t="s">
        <v>475</v>
      </c>
      <c r="B75" s="25">
        <v>44095</v>
      </c>
      <c r="C75" s="25">
        <v>2958465</v>
      </c>
      <c r="D75">
        <v>5603772</v>
      </c>
      <c r="E75" t="s">
        <v>818</v>
      </c>
      <c r="F75" t="s">
        <v>599</v>
      </c>
      <c r="G75" s="25">
        <v>44095</v>
      </c>
      <c r="H75">
        <v>2020</v>
      </c>
      <c r="I75" t="s">
        <v>591</v>
      </c>
      <c r="J75" t="s">
        <v>664</v>
      </c>
      <c r="K75" t="s">
        <v>593</v>
      </c>
      <c r="L75" t="s">
        <v>593</v>
      </c>
      <c r="M75" t="s">
        <v>594</v>
      </c>
      <c r="N75">
        <v>2</v>
      </c>
      <c r="O75" t="s">
        <v>476</v>
      </c>
      <c r="P75">
        <v>999</v>
      </c>
      <c r="Q75" s="27" t="s">
        <v>819</v>
      </c>
      <c r="R75">
        <v>1115</v>
      </c>
      <c r="S75">
        <v>54</v>
      </c>
      <c r="T75">
        <v>380</v>
      </c>
      <c r="U75" t="s">
        <v>596</v>
      </c>
      <c r="V75">
        <v>1495</v>
      </c>
      <c r="W75" t="s">
        <v>624</v>
      </c>
      <c r="X75">
        <v>2</v>
      </c>
      <c r="Z75" t="str">
        <f t="shared" si="1"/>
        <v>UU185220665417216</v>
      </c>
    </row>
    <row r="76" spans="1:26" x14ac:dyDescent="0.3">
      <c r="A76" t="s">
        <v>471</v>
      </c>
      <c r="B76" s="25">
        <v>44095</v>
      </c>
      <c r="C76" s="25">
        <v>2958465</v>
      </c>
      <c r="D76">
        <v>5603753</v>
      </c>
      <c r="E76" t="s">
        <v>820</v>
      </c>
      <c r="F76" t="s">
        <v>599</v>
      </c>
      <c r="G76" s="25">
        <v>44095</v>
      </c>
      <c r="H76">
        <v>2020</v>
      </c>
      <c r="I76" t="s">
        <v>591</v>
      </c>
      <c r="J76" t="s">
        <v>664</v>
      </c>
      <c r="K76" t="s">
        <v>593</v>
      </c>
      <c r="L76" t="s">
        <v>593</v>
      </c>
      <c r="M76" t="s">
        <v>594</v>
      </c>
      <c r="N76">
        <v>2</v>
      </c>
      <c r="O76" t="s">
        <v>2929</v>
      </c>
      <c r="P76">
        <v>999</v>
      </c>
      <c r="Q76" s="27" t="s">
        <v>821</v>
      </c>
      <c r="R76">
        <v>1115</v>
      </c>
      <c r="S76">
        <v>54</v>
      </c>
      <c r="T76">
        <v>380</v>
      </c>
      <c r="U76" t="s">
        <v>596</v>
      </c>
      <c r="V76">
        <v>1495</v>
      </c>
      <c r="W76" t="s">
        <v>624</v>
      </c>
      <c r="X76">
        <v>2</v>
      </c>
      <c r="Z76" t="str">
        <f t="shared" si="1"/>
        <v>UU1B5220765417225</v>
      </c>
    </row>
    <row r="77" spans="1:26" x14ac:dyDescent="0.3">
      <c r="A77" t="s">
        <v>463</v>
      </c>
      <c r="B77" s="25">
        <v>44095</v>
      </c>
      <c r="C77" s="25">
        <v>2958465</v>
      </c>
      <c r="D77">
        <v>5603768</v>
      </c>
      <c r="E77" t="s">
        <v>822</v>
      </c>
      <c r="F77" t="s">
        <v>599</v>
      </c>
      <c r="G77" s="25">
        <v>44095</v>
      </c>
      <c r="H77">
        <v>2020</v>
      </c>
      <c r="I77" t="s">
        <v>591</v>
      </c>
      <c r="J77" t="s">
        <v>664</v>
      </c>
      <c r="K77" t="s">
        <v>593</v>
      </c>
      <c r="L77" t="s">
        <v>593</v>
      </c>
      <c r="M77" t="s">
        <v>594</v>
      </c>
      <c r="N77">
        <v>2</v>
      </c>
      <c r="O77" t="s">
        <v>2928</v>
      </c>
      <c r="P77">
        <v>999</v>
      </c>
      <c r="Q77" s="27" t="s">
        <v>823</v>
      </c>
      <c r="R77">
        <v>1115</v>
      </c>
      <c r="S77">
        <v>54</v>
      </c>
      <c r="T77">
        <v>380</v>
      </c>
      <c r="U77" t="s">
        <v>596</v>
      </c>
      <c r="V77">
        <v>1495</v>
      </c>
      <c r="W77" t="s">
        <v>624</v>
      </c>
      <c r="X77">
        <v>2</v>
      </c>
      <c r="Z77" t="str">
        <f t="shared" si="1"/>
        <v>UU1B5220565417224</v>
      </c>
    </row>
    <row r="78" spans="1:26" x14ac:dyDescent="0.3">
      <c r="A78" t="s">
        <v>425</v>
      </c>
      <c r="B78" s="25">
        <v>44158</v>
      </c>
      <c r="C78" s="25">
        <v>2958465</v>
      </c>
      <c r="D78">
        <v>5648337</v>
      </c>
      <c r="E78" t="s">
        <v>824</v>
      </c>
      <c r="F78" t="s">
        <v>599</v>
      </c>
      <c r="G78" s="25">
        <v>44158</v>
      </c>
      <c r="H78">
        <v>2020</v>
      </c>
      <c r="I78" t="s">
        <v>591</v>
      </c>
      <c r="J78" t="s">
        <v>664</v>
      </c>
      <c r="K78" t="s">
        <v>593</v>
      </c>
      <c r="L78" t="s">
        <v>593</v>
      </c>
      <c r="M78" t="s">
        <v>594</v>
      </c>
      <c r="N78">
        <v>2</v>
      </c>
      <c r="O78" t="s">
        <v>426</v>
      </c>
      <c r="P78">
        <v>999</v>
      </c>
      <c r="Q78" s="27" t="s">
        <v>825</v>
      </c>
      <c r="R78">
        <v>1115</v>
      </c>
      <c r="S78">
        <v>54</v>
      </c>
      <c r="T78">
        <v>380</v>
      </c>
      <c r="U78" t="s">
        <v>596</v>
      </c>
      <c r="V78">
        <v>1495</v>
      </c>
      <c r="W78" t="s">
        <v>624</v>
      </c>
      <c r="X78">
        <v>2</v>
      </c>
      <c r="Z78" t="str">
        <f t="shared" si="1"/>
        <v>UU1B5220666134146</v>
      </c>
    </row>
    <row r="79" spans="1:26" x14ac:dyDescent="0.3">
      <c r="A79" t="s">
        <v>504</v>
      </c>
      <c r="B79" s="25">
        <v>44658</v>
      </c>
      <c r="C79" s="25">
        <v>2958465</v>
      </c>
      <c r="D79">
        <v>5995885</v>
      </c>
      <c r="E79" t="s">
        <v>826</v>
      </c>
      <c r="F79" t="s">
        <v>681</v>
      </c>
      <c r="G79" s="25">
        <v>44658</v>
      </c>
      <c r="H79">
        <v>2022</v>
      </c>
      <c r="I79" t="s">
        <v>591</v>
      </c>
      <c r="J79" t="s">
        <v>644</v>
      </c>
      <c r="K79" t="s">
        <v>593</v>
      </c>
      <c r="L79" t="s">
        <v>593</v>
      </c>
      <c r="M79" t="s">
        <v>594</v>
      </c>
      <c r="N79">
        <v>2</v>
      </c>
      <c r="O79" t="s">
        <v>2932</v>
      </c>
      <c r="P79">
        <v>1461</v>
      </c>
      <c r="Q79" s="27" t="s">
        <v>827</v>
      </c>
      <c r="R79">
        <v>1488</v>
      </c>
      <c r="S79">
        <v>84</v>
      </c>
      <c r="T79">
        <v>473</v>
      </c>
      <c r="U79" t="s">
        <v>596</v>
      </c>
      <c r="V79">
        <v>1961</v>
      </c>
      <c r="W79" t="s">
        <v>597</v>
      </c>
      <c r="X79">
        <v>4</v>
      </c>
      <c r="Z79" t="str">
        <f t="shared" si="1"/>
        <v>VF1HJD40768342197</v>
      </c>
    </row>
    <row r="80" spans="1:26" x14ac:dyDescent="0.3">
      <c r="A80" t="s">
        <v>491</v>
      </c>
      <c r="B80" s="25">
        <v>44658</v>
      </c>
      <c r="C80" s="25">
        <v>2958465</v>
      </c>
      <c r="D80">
        <v>5995927</v>
      </c>
      <c r="E80" t="s">
        <v>828</v>
      </c>
      <c r="F80" t="s">
        <v>681</v>
      </c>
      <c r="G80" s="25">
        <v>44658</v>
      </c>
      <c r="H80">
        <v>2022</v>
      </c>
      <c r="I80" t="s">
        <v>591</v>
      </c>
      <c r="J80" t="s">
        <v>644</v>
      </c>
      <c r="K80" t="s">
        <v>593</v>
      </c>
      <c r="L80" t="s">
        <v>593</v>
      </c>
      <c r="M80" t="s">
        <v>594</v>
      </c>
      <c r="N80">
        <v>2</v>
      </c>
      <c r="O80" t="s">
        <v>2931</v>
      </c>
      <c r="P80">
        <v>1461</v>
      </c>
      <c r="Q80" s="27" t="s">
        <v>829</v>
      </c>
      <c r="R80">
        <v>1488</v>
      </c>
      <c r="S80">
        <v>84</v>
      </c>
      <c r="T80">
        <v>473</v>
      </c>
      <c r="U80" t="s">
        <v>596</v>
      </c>
      <c r="V80">
        <v>1961</v>
      </c>
      <c r="W80" t="s">
        <v>597</v>
      </c>
      <c r="X80">
        <v>4</v>
      </c>
      <c r="Z80" t="str">
        <f t="shared" si="1"/>
        <v>VF1HJD40X68453388</v>
      </c>
    </row>
    <row r="81" spans="1:26" x14ac:dyDescent="0.3">
      <c r="A81" t="s">
        <v>433</v>
      </c>
      <c r="B81" s="25">
        <v>44523</v>
      </c>
      <c r="C81" s="25">
        <v>2958465</v>
      </c>
      <c r="D81">
        <v>5901269</v>
      </c>
      <c r="E81" t="s">
        <v>830</v>
      </c>
      <c r="F81" t="s">
        <v>599</v>
      </c>
      <c r="G81" s="25">
        <v>44523</v>
      </c>
      <c r="H81">
        <v>2021</v>
      </c>
      <c r="I81" t="s">
        <v>591</v>
      </c>
      <c r="J81" t="s">
        <v>592</v>
      </c>
      <c r="K81" t="s">
        <v>593</v>
      </c>
      <c r="L81" t="s">
        <v>593</v>
      </c>
      <c r="M81" t="s">
        <v>594</v>
      </c>
      <c r="N81">
        <v>2</v>
      </c>
      <c r="O81" t="s">
        <v>434</v>
      </c>
      <c r="P81">
        <v>1461</v>
      </c>
      <c r="Q81" s="27" t="s">
        <v>831</v>
      </c>
      <c r="R81">
        <v>1375</v>
      </c>
      <c r="S81">
        <v>70</v>
      </c>
      <c r="T81">
        <v>636</v>
      </c>
      <c r="U81" t="s">
        <v>596</v>
      </c>
      <c r="V81">
        <v>2011</v>
      </c>
      <c r="W81" t="s">
        <v>597</v>
      </c>
      <c r="X81">
        <v>5</v>
      </c>
      <c r="Z81" t="str">
        <f t="shared" si="1"/>
        <v>UU1K6720767129803</v>
      </c>
    </row>
    <row r="82" spans="1:26" x14ac:dyDescent="0.3">
      <c r="A82" t="s">
        <v>542</v>
      </c>
      <c r="B82" s="25">
        <v>44860</v>
      </c>
      <c r="C82" s="25">
        <v>2958465</v>
      </c>
      <c r="D82">
        <v>4475903</v>
      </c>
      <c r="E82" t="s">
        <v>832</v>
      </c>
      <c r="F82" t="s">
        <v>599</v>
      </c>
      <c r="G82" s="25">
        <v>44860</v>
      </c>
      <c r="H82">
        <v>2015</v>
      </c>
      <c r="I82" t="s">
        <v>591</v>
      </c>
      <c r="J82" t="s">
        <v>833</v>
      </c>
      <c r="K82" t="s">
        <v>593</v>
      </c>
      <c r="L82" t="s">
        <v>593</v>
      </c>
      <c r="M82" t="s">
        <v>601</v>
      </c>
      <c r="N82">
        <v>2</v>
      </c>
      <c r="O82" t="s">
        <v>543</v>
      </c>
      <c r="P82">
        <v>1461</v>
      </c>
      <c r="Q82" s="27" t="s">
        <v>834</v>
      </c>
      <c r="R82">
        <v>1461</v>
      </c>
      <c r="S82">
        <v>55</v>
      </c>
      <c r="T82">
        <v>0</v>
      </c>
      <c r="U82" t="s">
        <v>603</v>
      </c>
      <c r="V82">
        <v>1670</v>
      </c>
      <c r="W82" t="s">
        <v>597</v>
      </c>
      <c r="X82">
        <v>5</v>
      </c>
      <c r="Z82" t="str">
        <f t="shared" si="1"/>
        <v>UU17SDCH453934864</v>
      </c>
    </row>
    <row r="83" spans="1:26" x14ac:dyDescent="0.3">
      <c r="A83" t="s">
        <v>104</v>
      </c>
      <c r="B83" s="25">
        <v>41850</v>
      </c>
      <c r="C83" s="25">
        <v>2958465</v>
      </c>
      <c r="D83">
        <v>4102258</v>
      </c>
      <c r="E83" t="s">
        <v>835</v>
      </c>
      <c r="F83" t="s">
        <v>599</v>
      </c>
      <c r="G83" s="25">
        <v>41850</v>
      </c>
      <c r="H83">
        <v>2014</v>
      </c>
      <c r="I83" t="s">
        <v>605</v>
      </c>
      <c r="J83" t="s">
        <v>712</v>
      </c>
      <c r="K83" t="s">
        <v>593</v>
      </c>
      <c r="L83" t="s">
        <v>593</v>
      </c>
      <c r="M83" t="s">
        <v>615</v>
      </c>
      <c r="N83">
        <v>2</v>
      </c>
      <c r="O83" t="s">
        <v>105</v>
      </c>
      <c r="P83">
        <v>1368</v>
      </c>
      <c r="Q83" s="27" t="s">
        <v>836</v>
      </c>
      <c r="R83">
        <v>1359</v>
      </c>
      <c r="S83">
        <v>70</v>
      </c>
      <c r="T83">
        <v>861</v>
      </c>
      <c r="U83" t="s">
        <v>603</v>
      </c>
      <c r="V83">
        <v>2220</v>
      </c>
      <c r="W83" t="s">
        <v>609</v>
      </c>
      <c r="X83">
        <v>2</v>
      </c>
      <c r="Z83" t="str">
        <f t="shared" si="1"/>
        <v>ZFA26300006151623</v>
      </c>
    </row>
    <row r="84" spans="1:26" x14ac:dyDescent="0.3">
      <c r="A84" t="s">
        <v>142</v>
      </c>
      <c r="B84" s="25">
        <v>42310</v>
      </c>
      <c r="C84" s="25">
        <v>2958465</v>
      </c>
      <c r="D84">
        <v>4482301</v>
      </c>
      <c r="E84" t="s">
        <v>837</v>
      </c>
      <c r="F84" t="s">
        <v>599</v>
      </c>
      <c r="G84" s="25">
        <v>42310</v>
      </c>
      <c r="H84">
        <v>2015</v>
      </c>
      <c r="I84" t="s">
        <v>591</v>
      </c>
      <c r="J84" t="s">
        <v>838</v>
      </c>
      <c r="K84" t="s">
        <v>593</v>
      </c>
      <c r="L84" t="s">
        <v>593</v>
      </c>
      <c r="M84" t="s">
        <v>601</v>
      </c>
      <c r="N84">
        <v>2</v>
      </c>
      <c r="O84" t="s">
        <v>143</v>
      </c>
      <c r="P84">
        <v>1149</v>
      </c>
      <c r="Q84" s="27" t="s">
        <v>839</v>
      </c>
      <c r="R84">
        <v>941</v>
      </c>
      <c r="S84">
        <v>54</v>
      </c>
      <c r="T84">
        <v>0</v>
      </c>
      <c r="U84" t="s">
        <v>603</v>
      </c>
      <c r="V84">
        <v>1500</v>
      </c>
      <c r="W84" t="s">
        <v>624</v>
      </c>
      <c r="X84">
        <v>5</v>
      </c>
      <c r="Z84" t="str">
        <f t="shared" si="1"/>
        <v>UU15SDE3353920697</v>
      </c>
    </row>
    <row r="85" spans="1:26" x14ac:dyDescent="0.3">
      <c r="A85" t="s">
        <v>421</v>
      </c>
      <c r="B85" s="25">
        <v>44158</v>
      </c>
      <c r="C85" s="25">
        <v>2958465</v>
      </c>
      <c r="D85">
        <v>5648331</v>
      </c>
      <c r="E85" t="s">
        <v>840</v>
      </c>
      <c r="F85" t="s">
        <v>599</v>
      </c>
      <c r="G85" s="25">
        <v>44158</v>
      </c>
      <c r="H85">
        <v>2020</v>
      </c>
      <c r="I85" t="s">
        <v>591</v>
      </c>
      <c r="J85" t="s">
        <v>664</v>
      </c>
      <c r="K85" t="s">
        <v>593</v>
      </c>
      <c r="L85" t="s">
        <v>593</v>
      </c>
      <c r="M85" t="s">
        <v>594</v>
      </c>
      <c r="N85">
        <v>2</v>
      </c>
      <c r="O85" t="s">
        <v>422</v>
      </c>
      <c r="P85">
        <v>999</v>
      </c>
      <c r="Q85" s="27" t="s">
        <v>841</v>
      </c>
      <c r="R85">
        <v>1115</v>
      </c>
      <c r="S85">
        <v>54</v>
      </c>
      <c r="T85">
        <v>380</v>
      </c>
      <c r="U85" t="s">
        <v>596</v>
      </c>
      <c r="V85">
        <v>1495</v>
      </c>
      <c r="W85" t="s">
        <v>624</v>
      </c>
      <c r="X85">
        <v>2</v>
      </c>
      <c r="Z85" t="str">
        <f t="shared" si="1"/>
        <v>UU1B5220466034238</v>
      </c>
    </row>
    <row r="86" spans="1:26" x14ac:dyDescent="0.3">
      <c r="A86" t="s">
        <v>531</v>
      </c>
      <c r="B86" s="25">
        <v>44599</v>
      </c>
      <c r="C86" s="25">
        <v>2958465</v>
      </c>
      <c r="D86">
        <v>5954240</v>
      </c>
      <c r="E86" t="s">
        <v>842</v>
      </c>
      <c r="F86" t="s">
        <v>599</v>
      </c>
      <c r="G86" s="25">
        <v>44599</v>
      </c>
      <c r="H86">
        <v>2021</v>
      </c>
      <c r="I86" t="s">
        <v>591</v>
      </c>
      <c r="J86" t="s">
        <v>644</v>
      </c>
      <c r="K86" t="s">
        <v>593</v>
      </c>
      <c r="L86" t="s">
        <v>593</v>
      </c>
      <c r="M86" t="s">
        <v>594</v>
      </c>
      <c r="N86">
        <v>2</v>
      </c>
      <c r="O86" t="s">
        <v>532</v>
      </c>
      <c r="P86">
        <v>999</v>
      </c>
      <c r="Q86" s="27" t="s">
        <v>843</v>
      </c>
      <c r="R86">
        <v>1371</v>
      </c>
      <c r="S86">
        <v>67</v>
      </c>
      <c r="T86">
        <v>0</v>
      </c>
      <c r="U86" t="s">
        <v>603</v>
      </c>
      <c r="V86">
        <v>1776</v>
      </c>
      <c r="W86" t="s">
        <v>630</v>
      </c>
      <c r="X86">
        <v>5</v>
      </c>
      <c r="Z86" t="str">
        <f t="shared" si="1"/>
        <v>VF1HJD20468615230</v>
      </c>
    </row>
    <row r="87" spans="1:26" x14ac:dyDescent="0.3">
      <c r="A87" t="s">
        <v>100</v>
      </c>
      <c r="B87" s="25">
        <v>44417</v>
      </c>
      <c r="C87" s="25">
        <v>2958465</v>
      </c>
      <c r="D87">
        <v>4100749</v>
      </c>
      <c r="E87" t="s">
        <v>844</v>
      </c>
      <c r="F87" t="s">
        <v>599</v>
      </c>
      <c r="G87" s="25">
        <v>44417</v>
      </c>
      <c r="H87">
        <v>2014</v>
      </c>
      <c r="I87" t="s">
        <v>605</v>
      </c>
      <c r="J87" t="s">
        <v>757</v>
      </c>
      <c r="K87" t="s">
        <v>593</v>
      </c>
      <c r="L87" t="s">
        <v>593</v>
      </c>
      <c r="M87" t="s">
        <v>794</v>
      </c>
      <c r="N87">
        <v>2</v>
      </c>
      <c r="O87" t="s">
        <v>99</v>
      </c>
      <c r="P87">
        <v>1242</v>
      </c>
      <c r="Q87" s="27" t="s">
        <v>845</v>
      </c>
      <c r="R87">
        <v>1055</v>
      </c>
      <c r="S87">
        <v>51</v>
      </c>
      <c r="T87">
        <v>0</v>
      </c>
      <c r="U87" t="s">
        <v>603</v>
      </c>
      <c r="V87">
        <v>1590</v>
      </c>
      <c r="W87" t="s">
        <v>624</v>
      </c>
      <c r="X87">
        <v>5</v>
      </c>
      <c r="Z87" t="str">
        <f t="shared" si="1"/>
        <v>ZFA1990000P101361</v>
      </c>
    </row>
    <row r="88" spans="1:26" x14ac:dyDescent="0.3">
      <c r="A88" t="s">
        <v>111</v>
      </c>
      <c r="B88" s="25">
        <v>44399</v>
      </c>
      <c r="C88" s="25">
        <v>2958465</v>
      </c>
      <c r="D88">
        <v>4100787</v>
      </c>
      <c r="E88" t="s">
        <v>846</v>
      </c>
      <c r="F88" t="s">
        <v>599</v>
      </c>
      <c r="G88" s="25">
        <v>44399</v>
      </c>
      <c r="H88">
        <v>2014</v>
      </c>
      <c r="I88" t="s">
        <v>605</v>
      </c>
      <c r="J88" t="s">
        <v>757</v>
      </c>
      <c r="K88" t="s">
        <v>593</v>
      </c>
      <c r="L88" t="s">
        <v>593</v>
      </c>
      <c r="M88" t="s">
        <v>794</v>
      </c>
      <c r="N88">
        <v>2</v>
      </c>
      <c r="O88" t="s">
        <v>110</v>
      </c>
      <c r="P88">
        <v>1242</v>
      </c>
      <c r="Q88" s="27" t="s">
        <v>847</v>
      </c>
      <c r="R88">
        <v>1055</v>
      </c>
      <c r="S88">
        <v>51</v>
      </c>
      <c r="T88">
        <v>0</v>
      </c>
      <c r="U88" t="s">
        <v>603</v>
      </c>
      <c r="V88">
        <v>1590</v>
      </c>
      <c r="W88" t="s">
        <v>624</v>
      </c>
      <c r="X88">
        <v>5</v>
      </c>
      <c r="Z88" t="str">
        <f t="shared" si="1"/>
        <v>ZFA1990000P101633</v>
      </c>
    </row>
    <row r="89" spans="1:26" x14ac:dyDescent="0.3">
      <c r="A89" t="s">
        <v>848</v>
      </c>
      <c r="B89" s="25">
        <v>44195</v>
      </c>
      <c r="C89" s="25">
        <v>2958465</v>
      </c>
      <c r="D89">
        <v>5671696</v>
      </c>
      <c r="E89" s="32">
        <v>99517300003270</v>
      </c>
      <c r="F89" t="s">
        <v>599</v>
      </c>
      <c r="G89" s="25">
        <v>44195</v>
      </c>
      <c r="H89">
        <v>2020</v>
      </c>
      <c r="I89" t="s">
        <v>591</v>
      </c>
      <c r="J89" t="s">
        <v>664</v>
      </c>
      <c r="K89" t="s">
        <v>593</v>
      </c>
      <c r="L89" t="s">
        <v>593</v>
      </c>
      <c r="M89" t="s">
        <v>622</v>
      </c>
      <c r="N89">
        <v>2</v>
      </c>
      <c r="O89" t="s">
        <v>849</v>
      </c>
      <c r="P89">
        <v>1461</v>
      </c>
      <c r="Q89" s="27" t="s">
        <v>850</v>
      </c>
      <c r="R89">
        <v>1226</v>
      </c>
      <c r="S89">
        <v>70</v>
      </c>
      <c r="T89">
        <v>0</v>
      </c>
      <c r="U89" t="s">
        <v>603</v>
      </c>
      <c r="V89">
        <v>1645</v>
      </c>
      <c r="W89" t="s">
        <v>597</v>
      </c>
      <c r="X89">
        <v>5</v>
      </c>
      <c r="Z89" t="str">
        <f t="shared" si="1"/>
        <v>UU18522O664929788</v>
      </c>
    </row>
    <row r="90" spans="1:26" x14ac:dyDescent="0.3">
      <c r="A90" t="s">
        <v>383</v>
      </c>
      <c r="B90" s="25">
        <v>44148</v>
      </c>
      <c r="C90" s="25">
        <v>2958465</v>
      </c>
      <c r="D90">
        <v>5642990</v>
      </c>
      <c r="E90" s="32">
        <v>99517300013899</v>
      </c>
      <c r="F90" t="s">
        <v>599</v>
      </c>
      <c r="G90" s="25">
        <v>44148</v>
      </c>
      <c r="H90">
        <v>2020</v>
      </c>
      <c r="I90" t="s">
        <v>591</v>
      </c>
      <c r="J90" t="s">
        <v>664</v>
      </c>
      <c r="K90" t="s">
        <v>593</v>
      </c>
      <c r="L90" t="s">
        <v>593</v>
      </c>
      <c r="M90" t="s">
        <v>594</v>
      </c>
      <c r="N90">
        <v>2</v>
      </c>
      <c r="O90" t="s">
        <v>384</v>
      </c>
      <c r="P90">
        <v>1461</v>
      </c>
      <c r="Q90" s="27" t="s">
        <v>851</v>
      </c>
      <c r="R90">
        <v>1197</v>
      </c>
      <c r="S90">
        <v>55</v>
      </c>
      <c r="T90">
        <v>0</v>
      </c>
      <c r="U90" t="s">
        <v>603</v>
      </c>
      <c r="V90">
        <v>1633</v>
      </c>
      <c r="W90" t="s">
        <v>597</v>
      </c>
      <c r="X90">
        <v>5</v>
      </c>
      <c r="Z90" t="str">
        <f t="shared" si="1"/>
        <v>UU1B5220s66134459</v>
      </c>
    </row>
    <row r="91" spans="1:26" x14ac:dyDescent="0.3">
      <c r="A91" t="s">
        <v>566</v>
      </c>
      <c r="B91" s="25">
        <v>44559</v>
      </c>
      <c r="C91" s="25">
        <v>2958465</v>
      </c>
      <c r="D91">
        <v>5932721</v>
      </c>
      <c r="E91" t="s">
        <v>852</v>
      </c>
      <c r="F91" t="s">
        <v>599</v>
      </c>
      <c r="G91" s="25">
        <v>44559</v>
      </c>
      <c r="H91">
        <v>2021</v>
      </c>
      <c r="I91" t="s">
        <v>853</v>
      </c>
      <c r="J91" t="s">
        <v>854</v>
      </c>
      <c r="K91" t="s">
        <v>593</v>
      </c>
      <c r="L91" t="s">
        <v>593</v>
      </c>
      <c r="M91" t="s">
        <v>855</v>
      </c>
      <c r="N91">
        <v>2</v>
      </c>
      <c r="O91" t="s">
        <v>567</v>
      </c>
      <c r="P91">
        <v>1332</v>
      </c>
      <c r="Q91" s="27" t="s">
        <v>2933</v>
      </c>
      <c r="R91">
        <v>1505</v>
      </c>
      <c r="S91">
        <v>110</v>
      </c>
      <c r="T91">
        <v>0</v>
      </c>
      <c r="U91" t="s">
        <v>603</v>
      </c>
      <c r="V91">
        <v>1965</v>
      </c>
      <c r="W91" t="s">
        <v>624</v>
      </c>
      <c r="X91">
        <v>5</v>
      </c>
      <c r="Z91" t="str">
        <f t="shared" si="1"/>
        <v>ZACNJEC10MPR72943</v>
      </c>
    </row>
    <row r="92" spans="1:26" x14ac:dyDescent="0.3">
      <c r="A92" t="s">
        <v>856</v>
      </c>
      <c r="B92" s="25">
        <v>44134</v>
      </c>
      <c r="C92" s="25">
        <v>2958465</v>
      </c>
      <c r="D92">
        <v>5431769</v>
      </c>
      <c r="E92" t="s">
        <v>857</v>
      </c>
      <c r="F92" t="s">
        <v>599</v>
      </c>
      <c r="G92" s="25">
        <v>43811</v>
      </c>
      <c r="H92">
        <v>2008</v>
      </c>
      <c r="I92" t="s">
        <v>858</v>
      </c>
      <c r="J92" t="s">
        <v>859</v>
      </c>
      <c r="K92" t="s">
        <v>593</v>
      </c>
      <c r="L92" t="s">
        <v>593</v>
      </c>
      <c r="M92" t="s">
        <v>860</v>
      </c>
      <c r="N92">
        <v>2</v>
      </c>
      <c r="O92" t="s">
        <v>861</v>
      </c>
      <c r="P92">
        <v>7201</v>
      </c>
      <c r="Q92" s="27" t="s">
        <v>2934</v>
      </c>
      <c r="R92">
        <v>9815</v>
      </c>
      <c r="S92">
        <v>240</v>
      </c>
      <c r="T92">
        <v>8185</v>
      </c>
      <c r="U92" t="s">
        <v>596</v>
      </c>
      <c r="V92">
        <v>18000</v>
      </c>
      <c r="W92" t="s">
        <v>597</v>
      </c>
      <c r="X92">
        <v>2</v>
      </c>
      <c r="Z92" t="str">
        <f t="shared" si="1"/>
        <v>WDB9525031L327427</v>
      </c>
    </row>
    <row r="93" spans="1:26" x14ac:dyDescent="0.3">
      <c r="A93" t="s">
        <v>862</v>
      </c>
      <c r="B93" s="25">
        <v>44195</v>
      </c>
      <c r="C93" s="25">
        <v>2958465</v>
      </c>
      <c r="D93">
        <v>5517363</v>
      </c>
      <c r="E93" s="32">
        <v>99517300012625</v>
      </c>
      <c r="F93" t="s">
        <v>599</v>
      </c>
      <c r="G93" s="25">
        <v>44195</v>
      </c>
      <c r="H93">
        <v>2020</v>
      </c>
      <c r="I93" t="s">
        <v>858</v>
      </c>
      <c r="J93" t="s">
        <v>863</v>
      </c>
      <c r="K93" t="s">
        <v>593</v>
      </c>
      <c r="L93" t="s">
        <v>593</v>
      </c>
      <c r="M93" t="s">
        <v>594</v>
      </c>
      <c r="N93">
        <v>2</v>
      </c>
      <c r="O93" t="s">
        <v>864</v>
      </c>
      <c r="P93">
        <v>5132</v>
      </c>
      <c r="Q93" s="27" t="s">
        <v>865</v>
      </c>
      <c r="R93">
        <v>9715</v>
      </c>
      <c r="S93">
        <v>130</v>
      </c>
      <c r="T93">
        <v>3785</v>
      </c>
      <c r="U93" t="s">
        <v>596</v>
      </c>
      <c r="V93">
        <v>13500</v>
      </c>
      <c r="W93" t="s">
        <v>597</v>
      </c>
      <c r="X93">
        <v>2</v>
      </c>
      <c r="Z93" t="str">
        <f t="shared" si="1"/>
        <v>W1T96703610444767</v>
      </c>
    </row>
    <row r="94" spans="1:26" x14ac:dyDescent="0.3">
      <c r="A94" t="s">
        <v>394</v>
      </c>
      <c r="B94" s="25">
        <v>44183</v>
      </c>
      <c r="C94" s="25">
        <v>2958465</v>
      </c>
      <c r="D94">
        <v>5662457</v>
      </c>
      <c r="E94" t="s">
        <v>866</v>
      </c>
      <c r="F94" t="s">
        <v>599</v>
      </c>
      <c r="G94" s="25">
        <v>44183</v>
      </c>
      <c r="H94">
        <v>2020</v>
      </c>
      <c r="I94" t="s">
        <v>591</v>
      </c>
      <c r="J94" t="s">
        <v>644</v>
      </c>
      <c r="K94" t="s">
        <v>593</v>
      </c>
      <c r="L94" t="s">
        <v>593</v>
      </c>
      <c r="M94" t="s">
        <v>622</v>
      </c>
      <c r="N94">
        <v>2</v>
      </c>
      <c r="O94" t="s">
        <v>395</v>
      </c>
      <c r="P94">
        <v>1461</v>
      </c>
      <c r="Q94" s="27" t="s">
        <v>867</v>
      </c>
      <c r="R94">
        <v>1395</v>
      </c>
      <c r="S94">
        <v>85</v>
      </c>
      <c r="T94">
        <v>0</v>
      </c>
      <c r="U94" t="s">
        <v>603</v>
      </c>
      <c r="V94">
        <v>1848</v>
      </c>
      <c r="W94" t="s">
        <v>597</v>
      </c>
      <c r="X94">
        <v>5</v>
      </c>
      <c r="Z94" t="str">
        <f t="shared" si="1"/>
        <v>VF1HJD20565263051</v>
      </c>
    </row>
    <row r="95" spans="1:26" x14ac:dyDescent="0.3">
      <c r="A95" t="s">
        <v>524</v>
      </c>
      <c r="B95" s="25">
        <v>44588</v>
      </c>
      <c r="C95" s="25">
        <v>2958465</v>
      </c>
      <c r="D95">
        <v>5948263</v>
      </c>
      <c r="E95" t="s">
        <v>868</v>
      </c>
      <c r="F95" t="s">
        <v>599</v>
      </c>
      <c r="G95" s="25">
        <v>44588</v>
      </c>
      <c r="H95">
        <v>2021</v>
      </c>
      <c r="I95" t="s">
        <v>591</v>
      </c>
      <c r="J95" t="s">
        <v>644</v>
      </c>
      <c r="K95" t="s">
        <v>593</v>
      </c>
      <c r="L95" t="s">
        <v>593</v>
      </c>
      <c r="M95" t="s">
        <v>622</v>
      </c>
      <c r="N95">
        <v>2</v>
      </c>
      <c r="O95" t="s">
        <v>525</v>
      </c>
      <c r="P95">
        <v>1461</v>
      </c>
      <c r="Q95" s="27" t="s">
        <v>869</v>
      </c>
      <c r="R95">
        <v>1518</v>
      </c>
      <c r="S95">
        <v>84</v>
      </c>
      <c r="T95">
        <v>0</v>
      </c>
      <c r="U95" t="s">
        <v>603</v>
      </c>
      <c r="V95">
        <v>1952</v>
      </c>
      <c r="W95" t="s">
        <v>597</v>
      </c>
      <c r="X95">
        <v>5</v>
      </c>
      <c r="Z95" t="str">
        <f t="shared" si="1"/>
        <v>VF1HJD4O367635486</v>
      </c>
    </row>
    <row r="96" spans="1:26" x14ac:dyDescent="0.3">
      <c r="A96" t="s">
        <v>453</v>
      </c>
      <c r="B96" s="25">
        <v>44263</v>
      </c>
      <c r="C96" s="25">
        <v>2958465</v>
      </c>
      <c r="D96">
        <v>5715420</v>
      </c>
      <c r="E96" s="32">
        <v>81286700006000</v>
      </c>
      <c r="F96" t="s">
        <v>599</v>
      </c>
      <c r="G96" s="25">
        <v>44263</v>
      </c>
      <c r="H96">
        <v>2021</v>
      </c>
      <c r="I96" t="s">
        <v>858</v>
      </c>
      <c r="J96" t="s">
        <v>870</v>
      </c>
      <c r="K96" t="s">
        <v>593</v>
      </c>
      <c r="L96" t="s">
        <v>593</v>
      </c>
      <c r="M96" t="s">
        <v>594</v>
      </c>
      <c r="N96">
        <v>2</v>
      </c>
      <c r="O96" t="s">
        <v>454</v>
      </c>
      <c r="P96">
        <v>2987</v>
      </c>
      <c r="Q96" s="27" t="s">
        <v>2935</v>
      </c>
      <c r="R96">
        <v>2575</v>
      </c>
      <c r="S96">
        <v>140</v>
      </c>
      <c r="T96">
        <v>925</v>
      </c>
      <c r="U96" t="s">
        <v>596</v>
      </c>
      <c r="V96">
        <v>3500</v>
      </c>
      <c r="W96" t="s">
        <v>597</v>
      </c>
      <c r="X96">
        <v>3</v>
      </c>
      <c r="Z96" t="str">
        <f t="shared" si="1"/>
        <v>W1V9076331P326263</v>
      </c>
    </row>
    <row r="97" spans="1:26" x14ac:dyDescent="0.3">
      <c r="A97" t="s">
        <v>558</v>
      </c>
      <c r="B97" s="25">
        <v>43462</v>
      </c>
      <c r="C97" s="25">
        <v>46739</v>
      </c>
      <c r="D97">
        <v>5175823</v>
      </c>
      <c r="E97" t="s">
        <v>872</v>
      </c>
      <c r="F97" t="s">
        <v>599</v>
      </c>
      <c r="G97" s="25">
        <v>43462</v>
      </c>
      <c r="H97">
        <v>2018</v>
      </c>
      <c r="I97" t="s">
        <v>605</v>
      </c>
      <c r="J97" t="s">
        <v>668</v>
      </c>
      <c r="K97" t="s">
        <v>593</v>
      </c>
      <c r="L97" t="s">
        <v>593</v>
      </c>
      <c r="M97" t="s">
        <v>674</v>
      </c>
      <c r="N97">
        <v>2</v>
      </c>
      <c r="O97" t="s">
        <v>559</v>
      </c>
      <c r="P97">
        <v>1598</v>
      </c>
      <c r="Q97" s="27" t="s">
        <v>873</v>
      </c>
      <c r="R97">
        <v>1600</v>
      </c>
      <c r="S97">
        <v>88</v>
      </c>
      <c r="T97">
        <v>749</v>
      </c>
      <c r="U97" t="s">
        <v>596</v>
      </c>
      <c r="V97">
        <v>2349</v>
      </c>
      <c r="W97" t="s">
        <v>597</v>
      </c>
      <c r="X97">
        <v>5</v>
      </c>
      <c r="Z97" t="str">
        <f t="shared" si="1"/>
        <v>ZFA26300006L94087</v>
      </c>
    </row>
    <row r="98" spans="1:26" x14ac:dyDescent="0.3">
      <c r="A98" t="s">
        <v>301</v>
      </c>
      <c r="B98" s="25">
        <v>42591</v>
      </c>
      <c r="C98" s="25">
        <v>2958465</v>
      </c>
      <c r="D98">
        <v>4662245</v>
      </c>
      <c r="E98" t="s">
        <v>874</v>
      </c>
      <c r="F98" t="s">
        <v>599</v>
      </c>
      <c r="G98" s="25">
        <v>42591</v>
      </c>
      <c r="H98">
        <v>2016</v>
      </c>
      <c r="I98" t="s">
        <v>591</v>
      </c>
      <c r="J98" t="s">
        <v>875</v>
      </c>
      <c r="K98" t="s">
        <v>593</v>
      </c>
      <c r="L98" t="s">
        <v>593</v>
      </c>
      <c r="M98" t="s">
        <v>876</v>
      </c>
      <c r="N98">
        <v>2</v>
      </c>
      <c r="O98" t="s">
        <v>302</v>
      </c>
      <c r="P98">
        <v>1461</v>
      </c>
      <c r="Q98" s="27" t="s">
        <v>877</v>
      </c>
      <c r="R98">
        <v>1277</v>
      </c>
      <c r="S98">
        <v>55</v>
      </c>
      <c r="T98">
        <v>0</v>
      </c>
      <c r="U98" t="s">
        <v>603</v>
      </c>
      <c r="V98">
        <v>1803</v>
      </c>
      <c r="W98" t="s">
        <v>597</v>
      </c>
      <c r="X98">
        <v>5</v>
      </c>
      <c r="Z98" t="str">
        <f t="shared" si="1"/>
        <v>UU10SDCH555965021</v>
      </c>
    </row>
    <row r="99" spans="1:26" x14ac:dyDescent="0.3">
      <c r="A99" t="s">
        <v>496</v>
      </c>
      <c r="B99" s="25">
        <v>44658</v>
      </c>
      <c r="C99" s="25">
        <v>2958465</v>
      </c>
      <c r="D99">
        <v>5995919</v>
      </c>
      <c r="E99" t="s">
        <v>878</v>
      </c>
      <c r="F99" t="s">
        <v>681</v>
      </c>
      <c r="G99" s="25">
        <v>44658</v>
      </c>
      <c r="H99">
        <v>2022</v>
      </c>
      <c r="I99" t="s">
        <v>591</v>
      </c>
      <c r="J99" t="s">
        <v>644</v>
      </c>
      <c r="K99" t="s">
        <v>593</v>
      </c>
      <c r="L99" t="s">
        <v>593</v>
      </c>
      <c r="M99" t="s">
        <v>594</v>
      </c>
      <c r="N99">
        <v>2</v>
      </c>
      <c r="O99" t="s">
        <v>497</v>
      </c>
      <c r="P99">
        <v>1461</v>
      </c>
      <c r="Q99" s="27" t="s">
        <v>879</v>
      </c>
      <c r="R99">
        <v>1514</v>
      </c>
      <c r="S99">
        <v>84</v>
      </c>
      <c r="T99">
        <v>0</v>
      </c>
      <c r="U99" t="s">
        <v>603</v>
      </c>
      <c r="V99">
        <v>1952</v>
      </c>
      <c r="W99" t="s">
        <v>597</v>
      </c>
      <c r="X99">
        <v>5</v>
      </c>
      <c r="Z99" t="str">
        <f t="shared" si="1"/>
        <v>VF1HJD40568465240</v>
      </c>
    </row>
    <row r="100" spans="1:26" x14ac:dyDescent="0.3">
      <c r="A100" t="s">
        <v>259</v>
      </c>
      <c r="B100" s="25">
        <v>44914</v>
      </c>
      <c r="C100" s="25">
        <v>2958465</v>
      </c>
      <c r="D100">
        <v>4533362</v>
      </c>
      <c r="E100" t="s">
        <v>880</v>
      </c>
      <c r="F100" t="s">
        <v>599</v>
      </c>
      <c r="G100" s="25">
        <v>42382</v>
      </c>
      <c r="H100">
        <v>2015</v>
      </c>
      <c r="I100" t="s">
        <v>881</v>
      </c>
      <c r="J100" t="s">
        <v>882</v>
      </c>
      <c r="K100" t="s">
        <v>593</v>
      </c>
      <c r="L100" t="s">
        <v>593</v>
      </c>
      <c r="M100" t="s">
        <v>594</v>
      </c>
      <c r="N100">
        <v>2</v>
      </c>
      <c r="O100" t="s">
        <v>260</v>
      </c>
      <c r="P100">
        <v>2776</v>
      </c>
      <c r="Q100" s="27" t="s">
        <v>883</v>
      </c>
      <c r="R100">
        <v>2280</v>
      </c>
      <c r="S100">
        <v>88.3</v>
      </c>
      <c r="T100">
        <v>1220</v>
      </c>
      <c r="U100" t="s">
        <v>596</v>
      </c>
      <c r="V100">
        <v>3500</v>
      </c>
      <c r="W100" t="s">
        <v>597</v>
      </c>
      <c r="X100">
        <v>3</v>
      </c>
      <c r="Z100" t="str">
        <f t="shared" si="1"/>
        <v>X96330270F2617161</v>
      </c>
    </row>
    <row r="101" spans="1:26" x14ac:dyDescent="0.3">
      <c r="A101" t="s">
        <v>884</v>
      </c>
      <c r="B101" s="25">
        <v>44579</v>
      </c>
      <c r="C101" s="25">
        <v>2958465</v>
      </c>
      <c r="D101">
        <v>5942791</v>
      </c>
      <c r="E101" t="s">
        <v>885</v>
      </c>
      <c r="F101" t="s">
        <v>599</v>
      </c>
      <c r="G101" s="25">
        <v>44579</v>
      </c>
      <c r="H101">
        <v>2021</v>
      </c>
      <c r="I101" t="s">
        <v>605</v>
      </c>
      <c r="J101" t="s">
        <v>668</v>
      </c>
      <c r="K101" t="s">
        <v>593</v>
      </c>
      <c r="L101" t="s">
        <v>678</v>
      </c>
      <c r="M101" t="s">
        <v>886</v>
      </c>
      <c r="N101">
        <v>2</v>
      </c>
      <c r="O101" t="s">
        <v>577</v>
      </c>
      <c r="P101">
        <v>1598</v>
      </c>
      <c r="Q101" s="27" t="s">
        <v>2936</v>
      </c>
      <c r="R101">
        <v>1645</v>
      </c>
      <c r="S101">
        <v>88</v>
      </c>
      <c r="T101">
        <v>750</v>
      </c>
      <c r="U101" t="s">
        <v>596</v>
      </c>
      <c r="V101">
        <v>2395</v>
      </c>
      <c r="W101" t="s">
        <v>597</v>
      </c>
      <c r="X101">
        <v>5</v>
      </c>
      <c r="Z101" t="str">
        <f t="shared" si="1"/>
        <v>ZFA26300006V54642</v>
      </c>
    </row>
    <row r="102" spans="1:26" x14ac:dyDescent="0.3">
      <c r="A102" t="s">
        <v>241</v>
      </c>
      <c r="B102" s="25">
        <v>43097</v>
      </c>
      <c r="C102" s="25">
        <v>46384</v>
      </c>
      <c r="D102">
        <v>4945314</v>
      </c>
      <c r="E102" t="s">
        <v>887</v>
      </c>
      <c r="F102" t="s">
        <v>599</v>
      </c>
      <c r="G102" s="25">
        <v>43097</v>
      </c>
      <c r="H102">
        <v>2017</v>
      </c>
      <c r="I102" t="s">
        <v>605</v>
      </c>
      <c r="J102" t="s">
        <v>888</v>
      </c>
      <c r="K102" t="s">
        <v>593</v>
      </c>
      <c r="L102" t="s">
        <v>593</v>
      </c>
      <c r="M102" t="s">
        <v>615</v>
      </c>
      <c r="N102">
        <v>2</v>
      </c>
      <c r="O102" t="s">
        <v>242</v>
      </c>
      <c r="P102">
        <v>1248</v>
      </c>
      <c r="Q102" s="27" t="s">
        <v>889</v>
      </c>
      <c r="R102">
        <v>1170</v>
      </c>
      <c r="S102">
        <v>70</v>
      </c>
      <c r="T102">
        <v>0</v>
      </c>
      <c r="U102" t="s">
        <v>603</v>
      </c>
      <c r="V102">
        <v>1705</v>
      </c>
      <c r="W102" t="s">
        <v>742</v>
      </c>
      <c r="X102">
        <v>5</v>
      </c>
      <c r="Z102" t="str">
        <f t="shared" si="1"/>
        <v>ZFA1990000P317482</v>
      </c>
    </row>
    <row r="103" spans="1:26" x14ac:dyDescent="0.3">
      <c r="A103" t="s">
        <v>215</v>
      </c>
      <c r="B103" s="25">
        <v>43370</v>
      </c>
      <c r="C103" s="25">
        <v>46657</v>
      </c>
      <c r="D103">
        <v>5119940</v>
      </c>
      <c r="E103" t="s">
        <v>890</v>
      </c>
      <c r="F103" t="s">
        <v>599</v>
      </c>
      <c r="G103" s="25">
        <v>43370</v>
      </c>
      <c r="H103">
        <v>2018</v>
      </c>
      <c r="I103" t="s">
        <v>605</v>
      </c>
      <c r="J103" t="s">
        <v>628</v>
      </c>
      <c r="K103" t="s">
        <v>593</v>
      </c>
      <c r="L103" t="s">
        <v>593</v>
      </c>
      <c r="M103" t="s">
        <v>594</v>
      </c>
      <c r="N103">
        <v>2</v>
      </c>
      <c r="O103" t="s">
        <v>216</v>
      </c>
      <c r="P103">
        <v>1368</v>
      </c>
      <c r="Q103" s="27" t="s">
        <v>891</v>
      </c>
      <c r="R103">
        <v>1195</v>
      </c>
      <c r="S103">
        <v>57</v>
      </c>
      <c r="T103">
        <v>405</v>
      </c>
      <c r="U103" t="s">
        <v>596</v>
      </c>
      <c r="V103">
        <v>1600</v>
      </c>
      <c r="W103" t="s">
        <v>630</v>
      </c>
      <c r="X103">
        <v>4</v>
      </c>
      <c r="Z103" t="str">
        <f t="shared" si="1"/>
        <v>ZFA1990000P371740</v>
      </c>
    </row>
    <row r="104" spans="1:26" x14ac:dyDescent="0.3">
      <c r="A104" t="s">
        <v>210</v>
      </c>
      <c r="B104" s="25">
        <v>43370</v>
      </c>
      <c r="C104" s="25">
        <v>46657</v>
      </c>
      <c r="D104">
        <v>5119813</v>
      </c>
      <c r="E104" t="s">
        <v>892</v>
      </c>
      <c r="F104" t="s">
        <v>599</v>
      </c>
      <c r="G104" s="25">
        <v>43370</v>
      </c>
      <c r="H104">
        <v>2018</v>
      </c>
      <c r="I104" t="s">
        <v>605</v>
      </c>
      <c r="J104" t="s">
        <v>628</v>
      </c>
      <c r="K104" t="s">
        <v>593</v>
      </c>
      <c r="L104" t="s">
        <v>593</v>
      </c>
      <c r="M104" t="s">
        <v>594</v>
      </c>
      <c r="N104">
        <v>2</v>
      </c>
      <c r="O104" t="s">
        <v>211</v>
      </c>
      <c r="P104">
        <v>1368</v>
      </c>
      <c r="Q104" s="27" t="s">
        <v>893</v>
      </c>
      <c r="R104">
        <v>1195</v>
      </c>
      <c r="S104">
        <v>57</v>
      </c>
      <c r="T104">
        <v>405</v>
      </c>
      <c r="U104" t="s">
        <v>596</v>
      </c>
      <c r="V104">
        <v>1600</v>
      </c>
      <c r="W104" t="s">
        <v>894</v>
      </c>
      <c r="X104">
        <v>4</v>
      </c>
      <c r="Z104" t="str">
        <f t="shared" si="1"/>
        <v>ZFA1990000P371496</v>
      </c>
    </row>
    <row r="105" spans="1:26" x14ac:dyDescent="0.3">
      <c r="A105" t="s">
        <v>166</v>
      </c>
      <c r="B105" s="25">
        <v>43370</v>
      </c>
      <c r="C105" s="25">
        <v>46657</v>
      </c>
      <c r="D105">
        <v>5119813</v>
      </c>
      <c r="E105" t="s">
        <v>892</v>
      </c>
      <c r="F105" t="s">
        <v>599</v>
      </c>
      <c r="G105" s="25">
        <v>43370</v>
      </c>
      <c r="H105">
        <v>2018</v>
      </c>
      <c r="I105" t="s">
        <v>605</v>
      </c>
      <c r="J105" t="s">
        <v>628</v>
      </c>
      <c r="K105" t="s">
        <v>593</v>
      </c>
      <c r="L105" t="s">
        <v>593</v>
      </c>
      <c r="M105" t="s">
        <v>594</v>
      </c>
      <c r="N105">
        <v>2</v>
      </c>
      <c r="O105" t="s">
        <v>167</v>
      </c>
      <c r="P105">
        <v>1368</v>
      </c>
      <c r="Q105" s="27" t="s">
        <v>895</v>
      </c>
      <c r="R105">
        <v>1195</v>
      </c>
      <c r="S105">
        <v>57</v>
      </c>
      <c r="T105">
        <v>405</v>
      </c>
      <c r="U105" t="s">
        <v>596</v>
      </c>
      <c r="V105">
        <v>1600</v>
      </c>
      <c r="W105" t="s">
        <v>630</v>
      </c>
      <c r="X105">
        <v>4</v>
      </c>
      <c r="Z105" t="str">
        <f t="shared" si="1"/>
        <v>ZFA1990000P371850</v>
      </c>
    </row>
    <row r="106" spans="1:26" x14ac:dyDescent="0.3">
      <c r="A106" t="s">
        <v>250</v>
      </c>
      <c r="B106" s="25">
        <v>43097</v>
      </c>
      <c r="C106" s="25">
        <v>46384</v>
      </c>
      <c r="D106">
        <v>4945318</v>
      </c>
      <c r="E106" t="s">
        <v>900</v>
      </c>
      <c r="F106" t="s">
        <v>599</v>
      </c>
      <c r="G106" s="25">
        <v>43097</v>
      </c>
      <c r="H106">
        <v>2017</v>
      </c>
      <c r="I106" t="s">
        <v>605</v>
      </c>
      <c r="J106" t="s">
        <v>888</v>
      </c>
      <c r="K106" t="s">
        <v>593</v>
      </c>
      <c r="L106" t="s">
        <v>593</v>
      </c>
      <c r="M106" t="s">
        <v>615</v>
      </c>
      <c r="N106">
        <v>2</v>
      </c>
      <c r="O106" t="s">
        <v>251</v>
      </c>
      <c r="P106">
        <v>1248</v>
      </c>
      <c r="Q106" s="27" t="s">
        <v>901</v>
      </c>
      <c r="R106">
        <v>1170</v>
      </c>
      <c r="S106">
        <v>70</v>
      </c>
      <c r="T106">
        <v>0</v>
      </c>
      <c r="U106" t="s">
        <v>603</v>
      </c>
      <c r="V106">
        <v>1705</v>
      </c>
      <c r="W106" t="s">
        <v>742</v>
      </c>
      <c r="X106">
        <v>5</v>
      </c>
      <c r="Z106" t="str">
        <f t="shared" si="1"/>
        <v>ZFA1990000P317710</v>
      </c>
    </row>
    <row r="107" spans="1:26" x14ac:dyDescent="0.3">
      <c r="A107" t="s">
        <v>508</v>
      </c>
      <c r="B107" s="25">
        <v>44777</v>
      </c>
      <c r="C107" s="25">
        <v>2958465</v>
      </c>
      <c r="D107">
        <v>6084445</v>
      </c>
      <c r="E107" t="s">
        <v>902</v>
      </c>
      <c r="F107" t="s">
        <v>681</v>
      </c>
      <c r="G107" s="25">
        <v>44777</v>
      </c>
      <c r="H107">
        <v>2022</v>
      </c>
      <c r="I107" t="s">
        <v>605</v>
      </c>
      <c r="J107" t="s">
        <v>682</v>
      </c>
      <c r="K107" t="s">
        <v>593</v>
      </c>
      <c r="L107" t="s">
        <v>593</v>
      </c>
      <c r="M107" t="s">
        <v>594</v>
      </c>
      <c r="N107">
        <v>2</v>
      </c>
      <c r="O107" t="s">
        <v>509</v>
      </c>
      <c r="P107">
        <v>1368</v>
      </c>
      <c r="Q107" s="27" t="s">
        <v>903</v>
      </c>
      <c r="R107">
        <v>1323</v>
      </c>
      <c r="S107">
        <v>70</v>
      </c>
      <c r="T107">
        <v>0</v>
      </c>
      <c r="U107" t="s">
        <v>603</v>
      </c>
      <c r="V107">
        <v>1705</v>
      </c>
      <c r="W107" t="s">
        <v>630</v>
      </c>
      <c r="X107">
        <v>5</v>
      </c>
      <c r="Z107" t="str">
        <f t="shared" si="1"/>
        <v>ZFACF7CR8M6W99208</v>
      </c>
    </row>
    <row r="108" spans="1:26" x14ac:dyDescent="0.3">
      <c r="A108" t="s">
        <v>277</v>
      </c>
      <c r="B108" s="25">
        <v>45082</v>
      </c>
      <c r="C108" s="25">
        <v>2958465</v>
      </c>
      <c r="D108">
        <v>4628382</v>
      </c>
      <c r="E108" t="s">
        <v>904</v>
      </c>
      <c r="F108" t="s">
        <v>599</v>
      </c>
      <c r="G108" s="25">
        <v>42534</v>
      </c>
      <c r="H108">
        <v>2016</v>
      </c>
      <c r="I108" t="s">
        <v>591</v>
      </c>
      <c r="J108" t="s">
        <v>746</v>
      </c>
      <c r="K108" t="s">
        <v>593</v>
      </c>
      <c r="L108" t="s">
        <v>593</v>
      </c>
      <c r="M108" t="s">
        <v>601</v>
      </c>
      <c r="N108">
        <v>2</v>
      </c>
      <c r="O108" t="s">
        <v>276</v>
      </c>
      <c r="P108">
        <v>1461</v>
      </c>
      <c r="Q108" s="27" t="s">
        <v>905</v>
      </c>
      <c r="R108">
        <v>1033</v>
      </c>
      <c r="S108">
        <v>55</v>
      </c>
      <c r="T108">
        <v>0</v>
      </c>
      <c r="U108" t="s">
        <v>603</v>
      </c>
      <c r="V108">
        <v>1590</v>
      </c>
      <c r="W108" t="s">
        <v>597</v>
      </c>
      <c r="X108">
        <v>5</v>
      </c>
      <c r="Z108" t="str">
        <f t="shared" si="1"/>
        <v>UU15SDCH555321050</v>
      </c>
    </row>
    <row r="109" spans="1:26" x14ac:dyDescent="0.3">
      <c r="A109" t="s">
        <v>379</v>
      </c>
      <c r="B109" s="25">
        <v>44148</v>
      </c>
      <c r="C109" s="25">
        <v>2958465</v>
      </c>
      <c r="D109">
        <v>5643004</v>
      </c>
      <c r="E109">
        <v>99517300013792</v>
      </c>
      <c r="F109" t="s">
        <v>599</v>
      </c>
      <c r="G109" s="25">
        <v>44148</v>
      </c>
      <c r="H109">
        <v>2020</v>
      </c>
      <c r="I109" t="s">
        <v>591</v>
      </c>
      <c r="J109" t="s">
        <v>664</v>
      </c>
      <c r="K109" t="s">
        <v>593</v>
      </c>
      <c r="L109" t="s">
        <v>593</v>
      </c>
      <c r="M109" t="s">
        <v>594</v>
      </c>
      <c r="N109">
        <v>2</v>
      </c>
      <c r="O109" t="s">
        <v>380</v>
      </c>
      <c r="P109">
        <v>1461</v>
      </c>
      <c r="Q109" s="27" t="s">
        <v>906</v>
      </c>
      <c r="R109">
        <v>1197</v>
      </c>
      <c r="S109">
        <v>55</v>
      </c>
      <c r="T109">
        <v>0</v>
      </c>
      <c r="U109" t="s">
        <v>603</v>
      </c>
      <c r="V109">
        <v>1633</v>
      </c>
      <c r="W109" t="s">
        <v>597</v>
      </c>
      <c r="X109">
        <v>5</v>
      </c>
      <c r="Z109" t="str">
        <f t="shared" si="1"/>
        <v>UU1B5220366134413</v>
      </c>
    </row>
    <row r="110" spans="1:26" x14ac:dyDescent="0.3">
      <c r="A110" t="s">
        <v>459</v>
      </c>
      <c r="B110" s="25">
        <v>44140</v>
      </c>
      <c r="C110" s="25">
        <v>2958465</v>
      </c>
      <c r="D110">
        <v>5637933</v>
      </c>
      <c r="E110" t="s">
        <v>907</v>
      </c>
      <c r="F110" t="s">
        <v>590</v>
      </c>
      <c r="G110" s="25">
        <v>44140</v>
      </c>
      <c r="H110">
        <v>2020</v>
      </c>
      <c r="I110" t="s">
        <v>591</v>
      </c>
      <c r="J110" t="s">
        <v>664</v>
      </c>
      <c r="K110" t="s">
        <v>593</v>
      </c>
      <c r="L110" t="s">
        <v>593</v>
      </c>
      <c r="M110" t="s">
        <v>594</v>
      </c>
      <c r="N110">
        <v>2</v>
      </c>
      <c r="O110" t="s">
        <v>460</v>
      </c>
      <c r="P110">
        <v>1461</v>
      </c>
      <c r="Q110" s="27" t="s">
        <v>908</v>
      </c>
      <c r="R110">
        <v>1197</v>
      </c>
      <c r="S110">
        <v>55</v>
      </c>
      <c r="T110">
        <v>0</v>
      </c>
      <c r="U110" t="s">
        <v>603</v>
      </c>
      <c r="V110">
        <v>1633</v>
      </c>
      <c r="W110" t="s">
        <v>597</v>
      </c>
      <c r="X110">
        <v>5</v>
      </c>
      <c r="Z110" t="str">
        <f t="shared" si="1"/>
        <v>UU1B5220166134264</v>
      </c>
    </row>
    <row r="111" spans="1:26" x14ac:dyDescent="0.3">
      <c r="A111" t="s">
        <v>255</v>
      </c>
      <c r="B111" s="25">
        <v>42530</v>
      </c>
      <c r="C111" s="25">
        <v>2958465</v>
      </c>
      <c r="D111">
        <v>4626384</v>
      </c>
      <c r="E111" s="32" t="s">
        <v>913</v>
      </c>
      <c r="F111" t="s">
        <v>590</v>
      </c>
      <c r="G111" s="25">
        <v>42530</v>
      </c>
      <c r="H111">
        <v>2016</v>
      </c>
      <c r="I111" t="s">
        <v>591</v>
      </c>
      <c r="J111" t="s">
        <v>746</v>
      </c>
      <c r="K111" t="s">
        <v>593</v>
      </c>
      <c r="L111" t="s">
        <v>593</v>
      </c>
      <c r="M111" t="s">
        <v>914</v>
      </c>
      <c r="N111">
        <v>2</v>
      </c>
      <c r="O111" t="s">
        <v>256</v>
      </c>
      <c r="P111">
        <v>1461</v>
      </c>
      <c r="Q111" s="27" t="s">
        <v>915</v>
      </c>
      <c r="R111">
        <v>1033</v>
      </c>
      <c r="S111">
        <v>55</v>
      </c>
      <c r="T111">
        <v>0</v>
      </c>
      <c r="U111" t="s">
        <v>603</v>
      </c>
      <c r="V111">
        <v>1590</v>
      </c>
      <c r="W111" t="s">
        <v>742</v>
      </c>
      <c r="X111">
        <v>5</v>
      </c>
      <c r="Z111" t="str">
        <f t="shared" si="1"/>
        <v>UU15SDCH555212499</v>
      </c>
    </row>
    <row r="112" spans="1:26" x14ac:dyDescent="0.3">
      <c r="A112" t="s">
        <v>156</v>
      </c>
      <c r="B112" s="25">
        <v>42310</v>
      </c>
      <c r="C112" s="25">
        <v>2958465</v>
      </c>
      <c r="D112">
        <v>4482374</v>
      </c>
      <c r="E112" t="s">
        <v>916</v>
      </c>
      <c r="F112" t="s">
        <v>590</v>
      </c>
      <c r="G112" s="25">
        <v>42310</v>
      </c>
      <c r="H112">
        <v>2015</v>
      </c>
      <c r="I112" t="s">
        <v>591</v>
      </c>
      <c r="J112" t="s">
        <v>838</v>
      </c>
      <c r="K112" t="s">
        <v>593</v>
      </c>
      <c r="L112" t="s">
        <v>593</v>
      </c>
      <c r="M112" t="s">
        <v>601</v>
      </c>
      <c r="N112">
        <v>2</v>
      </c>
      <c r="O112" t="s">
        <v>157</v>
      </c>
      <c r="P112">
        <v>1149</v>
      </c>
      <c r="Q112" s="27" t="s">
        <v>917</v>
      </c>
      <c r="R112">
        <v>941</v>
      </c>
      <c r="S112">
        <v>54</v>
      </c>
      <c r="T112">
        <v>0</v>
      </c>
      <c r="U112" t="s">
        <v>603</v>
      </c>
      <c r="V112">
        <v>1500</v>
      </c>
      <c r="W112" t="s">
        <v>624</v>
      </c>
      <c r="X112">
        <v>5</v>
      </c>
      <c r="Z112" t="str">
        <f t="shared" si="1"/>
        <v>UU15SDE3353884946</v>
      </c>
    </row>
    <row r="113" spans="1:26" x14ac:dyDescent="0.3">
      <c r="A113" t="s">
        <v>128</v>
      </c>
      <c r="B113" s="25">
        <v>42292</v>
      </c>
      <c r="C113" s="25">
        <v>2958465</v>
      </c>
      <c r="D113">
        <v>4472588</v>
      </c>
      <c r="E113" t="s">
        <v>918</v>
      </c>
      <c r="F113" t="s">
        <v>590</v>
      </c>
      <c r="G113" s="25">
        <v>42292</v>
      </c>
      <c r="H113">
        <v>2015</v>
      </c>
      <c r="I113" t="s">
        <v>605</v>
      </c>
      <c r="J113" t="s">
        <v>739</v>
      </c>
      <c r="K113" t="s">
        <v>593</v>
      </c>
      <c r="L113" t="s">
        <v>593</v>
      </c>
      <c r="M113" t="s">
        <v>919</v>
      </c>
      <c r="N113">
        <v>2</v>
      </c>
      <c r="O113" t="s">
        <v>129</v>
      </c>
      <c r="P113">
        <v>1598</v>
      </c>
      <c r="Q113" s="27" t="s">
        <v>920</v>
      </c>
      <c r="R113">
        <v>1508</v>
      </c>
      <c r="S113">
        <v>88</v>
      </c>
      <c r="T113">
        <v>0</v>
      </c>
      <c r="U113" t="s">
        <v>603</v>
      </c>
      <c r="V113">
        <v>1920</v>
      </c>
      <c r="W113" t="s">
        <v>597</v>
      </c>
      <c r="X113">
        <v>5</v>
      </c>
      <c r="Z113" t="str">
        <f t="shared" si="1"/>
        <v>ZFA19900005270038</v>
      </c>
    </row>
    <row r="114" spans="1:26" x14ac:dyDescent="0.3">
      <c r="A114" t="s">
        <v>297</v>
      </c>
      <c r="B114" s="25">
        <v>42566</v>
      </c>
      <c r="C114" s="25">
        <v>2958465</v>
      </c>
      <c r="D114">
        <v>4648283</v>
      </c>
      <c r="E114" t="s">
        <v>921</v>
      </c>
      <c r="F114" t="s">
        <v>590</v>
      </c>
      <c r="G114" s="25">
        <v>42566</v>
      </c>
      <c r="H114">
        <v>2016</v>
      </c>
      <c r="I114" t="s">
        <v>591</v>
      </c>
      <c r="J114" t="s">
        <v>746</v>
      </c>
      <c r="K114" t="s">
        <v>593</v>
      </c>
      <c r="L114" t="s">
        <v>593</v>
      </c>
      <c r="M114" t="s">
        <v>914</v>
      </c>
      <c r="N114">
        <v>2</v>
      </c>
      <c r="O114" t="s">
        <v>298</v>
      </c>
      <c r="P114">
        <v>1461</v>
      </c>
      <c r="Q114" s="27" t="s">
        <v>922</v>
      </c>
      <c r="R114">
        <v>1108</v>
      </c>
      <c r="S114">
        <v>55</v>
      </c>
      <c r="T114">
        <v>0</v>
      </c>
      <c r="U114" t="s">
        <v>603</v>
      </c>
      <c r="V114">
        <v>1590</v>
      </c>
      <c r="W114" t="s">
        <v>742</v>
      </c>
      <c r="X114">
        <v>5</v>
      </c>
      <c r="Z114" t="str">
        <f t="shared" si="1"/>
        <v>UU15SDCH555612206</v>
      </c>
    </row>
    <row r="115" spans="1:26" x14ac:dyDescent="0.3">
      <c r="A115" t="s">
        <v>199</v>
      </c>
      <c r="B115" s="25">
        <v>43370</v>
      </c>
      <c r="C115" s="25">
        <v>46657</v>
      </c>
      <c r="D115">
        <v>5119876</v>
      </c>
      <c r="E115" t="s">
        <v>923</v>
      </c>
      <c r="F115" t="s">
        <v>599</v>
      </c>
      <c r="G115" s="25">
        <v>43370</v>
      </c>
      <c r="H115">
        <v>2018</v>
      </c>
      <c r="I115" t="s">
        <v>605</v>
      </c>
      <c r="J115" t="s">
        <v>628</v>
      </c>
      <c r="K115" t="s">
        <v>593</v>
      </c>
      <c r="L115" t="s">
        <v>593</v>
      </c>
      <c r="M115" t="s">
        <v>594</v>
      </c>
      <c r="N115">
        <v>2</v>
      </c>
      <c r="O115" t="s">
        <v>200</v>
      </c>
      <c r="P115">
        <v>1368</v>
      </c>
      <c r="Q115" s="27" t="s">
        <v>924</v>
      </c>
      <c r="R115">
        <v>1195</v>
      </c>
      <c r="S115">
        <v>57</v>
      </c>
      <c r="T115">
        <v>405</v>
      </c>
      <c r="U115" t="s">
        <v>596</v>
      </c>
      <c r="V115">
        <v>1600</v>
      </c>
      <c r="W115" t="s">
        <v>630</v>
      </c>
      <c r="X115">
        <v>4</v>
      </c>
      <c r="Z115" t="str">
        <f t="shared" si="1"/>
        <v>ZFA1990000P371542</v>
      </c>
    </row>
    <row r="116" spans="1:26" x14ac:dyDescent="0.3">
      <c r="A116" t="s">
        <v>925</v>
      </c>
      <c r="B116" s="25">
        <v>43488</v>
      </c>
      <c r="C116" s="25">
        <v>46775</v>
      </c>
      <c r="D116">
        <v>5186688</v>
      </c>
      <c r="E116">
        <v>81188300002355</v>
      </c>
      <c r="F116" t="s">
        <v>590</v>
      </c>
      <c r="G116" s="25">
        <v>43488</v>
      </c>
      <c r="H116">
        <v>2018</v>
      </c>
      <c r="I116" t="s">
        <v>605</v>
      </c>
      <c r="J116" t="s">
        <v>682</v>
      </c>
      <c r="K116" t="s">
        <v>593</v>
      </c>
      <c r="L116" t="s">
        <v>593</v>
      </c>
      <c r="M116" t="s">
        <v>926</v>
      </c>
      <c r="N116">
        <v>2</v>
      </c>
      <c r="O116" t="s">
        <v>927</v>
      </c>
      <c r="P116">
        <v>1598</v>
      </c>
      <c r="Q116" s="27" t="s">
        <v>2937</v>
      </c>
      <c r="R116">
        <v>1395</v>
      </c>
      <c r="S116">
        <v>88</v>
      </c>
      <c r="T116">
        <v>0</v>
      </c>
      <c r="U116" t="s">
        <v>603</v>
      </c>
      <c r="V116">
        <v>1820</v>
      </c>
      <c r="W116" t="s">
        <v>597</v>
      </c>
      <c r="X116">
        <v>5</v>
      </c>
      <c r="Z116" t="str">
        <f t="shared" si="1"/>
        <v>ZFA35600006M50222</v>
      </c>
    </row>
    <row r="117" spans="1:26" x14ac:dyDescent="0.3">
      <c r="A117" t="s">
        <v>406</v>
      </c>
      <c r="B117" s="25">
        <v>44148</v>
      </c>
      <c r="C117" s="25">
        <v>2958465</v>
      </c>
      <c r="D117">
        <v>5642987</v>
      </c>
      <c r="E117" t="s">
        <v>928</v>
      </c>
      <c r="F117" t="s">
        <v>599</v>
      </c>
      <c r="G117" s="25">
        <v>44148</v>
      </c>
      <c r="H117">
        <v>2020</v>
      </c>
      <c r="I117" t="s">
        <v>591</v>
      </c>
      <c r="J117" t="s">
        <v>664</v>
      </c>
      <c r="K117" t="s">
        <v>593</v>
      </c>
      <c r="L117" t="s">
        <v>593</v>
      </c>
      <c r="M117" t="s">
        <v>594</v>
      </c>
      <c r="N117">
        <v>2</v>
      </c>
      <c r="O117" t="s">
        <v>407</v>
      </c>
      <c r="P117">
        <v>1461</v>
      </c>
      <c r="Q117" s="27" t="s">
        <v>929</v>
      </c>
      <c r="R117">
        <v>1197</v>
      </c>
      <c r="S117">
        <v>55</v>
      </c>
      <c r="T117">
        <v>0</v>
      </c>
      <c r="U117" t="s">
        <v>603</v>
      </c>
      <c r="V117">
        <v>1633</v>
      </c>
      <c r="W117" t="s">
        <v>597</v>
      </c>
      <c r="X117">
        <v>5</v>
      </c>
      <c r="Z117" t="str">
        <f t="shared" si="1"/>
        <v>UU1B5220X66134196</v>
      </c>
    </row>
    <row r="118" spans="1:26" x14ac:dyDescent="0.3">
      <c r="A118" t="s">
        <v>410</v>
      </c>
      <c r="B118" s="25">
        <v>44148</v>
      </c>
      <c r="C118" s="25">
        <v>2958465</v>
      </c>
      <c r="D118">
        <v>5643011</v>
      </c>
      <c r="E118" t="s">
        <v>930</v>
      </c>
      <c r="F118" t="s">
        <v>599</v>
      </c>
      <c r="G118" s="25">
        <v>44148</v>
      </c>
      <c r="H118">
        <v>2020</v>
      </c>
      <c r="I118" t="s">
        <v>591</v>
      </c>
      <c r="J118" t="s">
        <v>664</v>
      </c>
      <c r="K118" t="s">
        <v>593</v>
      </c>
      <c r="L118" t="s">
        <v>593</v>
      </c>
      <c r="M118" t="s">
        <v>594</v>
      </c>
      <c r="N118">
        <v>2</v>
      </c>
      <c r="O118" t="s">
        <v>411</v>
      </c>
      <c r="P118">
        <v>1461</v>
      </c>
      <c r="Q118" s="27" t="s">
        <v>931</v>
      </c>
      <c r="R118">
        <v>1197</v>
      </c>
      <c r="S118">
        <v>55</v>
      </c>
      <c r="T118">
        <v>0</v>
      </c>
      <c r="U118" t="s">
        <v>603</v>
      </c>
      <c r="V118">
        <v>1633</v>
      </c>
      <c r="W118" t="s">
        <v>597</v>
      </c>
      <c r="X118">
        <v>5</v>
      </c>
      <c r="Z118" t="str">
        <f t="shared" si="1"/>
        <v>UU1B5220366134526</v>
      </c>
    </row>
    <row r="119" spans="1:26" x14ac:dyDescent="0.3">
      <c r="A119" t="s">
        <v>527</v>
      </c>
      <c r="B119" s="25">
        <v>44588</v>
      </c>
      <c r="C119" s="25">
        <v>2958465</v>
      </c>
      <c r="D119">
        <v>5948283</v>
      </c>
      <c r="E119" s="32" t="s">
        <v>932</v>
      </c>
      <c r="F119" t="s">
        <v>599</v>
      </c>
      <c r="G119" s="25">
        <v>44588</v>
      </c>
      <c r="H119">
        <v>2021</v>
      </c>
      <c r="I119" t="s">
        <v>591</v>
      </c>
      <c r="J119" t="s">
        <v>644</v>
      </c>
      <c r="K119" t="s">
        <v>593</v>
      </c>
      <c r="L119" t="s">
        <v>593</v>
      </c>
      <c r="M119" t="s">
        <v>784</v>
      </c>
      <c r="N119">
        <v>2</v>
      </c>
      <c r="O119" t="s">
        <v>528</v>
      </c>
      <c r="P119">
        <v>1461</v>
      </c>
      <c r="Q119" s="27" t="s">
        <v>933</v>
      </c>
      <c r="R119">
        <v>1518</v>
      </c>
      <c r="S119">
        <v>84</v>
      </c>
      <c r="T119">
        <v>0</v>
      </c>
      <c r="U119" t="s">
        <v>603</v>
      </c>
      <c r="V119">
        <v>1952</v>
      </c>
      <c r="W119" t="s">
        <v>597</v>
      </c>
      <c r="X119">
        <v>5</v>
      </c>
      <c r="Z119" t="str">
        <f t="shared" si="1"/>
        <v>VF1HJD40167635390</v>
      </c>
    </row>
    <row r="120" spans="1:26" x14ac:dyDescent="0.3">
      <c r="A120" t="s">
        <v>535</v>
      </c>
      <c r="B120" s="25">
        <v>44599</v>
      </c>
      <c r="C120" s="25">
        <v>2958465</v>
      </c>
      <c r="D120">
        <v>5954242</v>
      </c>
      <c r="E120" t="s">
        <v>934</v>
      </c>
      <c r="F120" t="s">
        <v>590</v>
      </c>
      <c r="G120" s="25">
        <v>44599</v>
      </c>
      <c r="H120">
        <v>2021</v>
      </c>
      <c r="I120" t="s">
        <v>591</v>
      </c>
      <c r="J120" t="s">
        <v>644</v>
      </c>
      <c r="K120" t="s">
        <v>593</v>
      </c>
      <c r="L120" t="s">
        <v>593</v>
      </c>
      <c r="M120" t="s">
        <v>594</v>
      </c>
      <c r="N120">
        <v>2</v>
      </c>
      <c r="O120" t="s">
        <v>536</v>
      </c>
      <c r="P120">
        <v>999</v>
      </c>
      <c r="Q120" s="27" t="s">
        <v>935</v>
      </c>
      <c r="R120">
        <v>1371</v>
      </c>
      <c r="S120">
        <v>67</v>
      </c>
      <c r="T120">
        <v>0</v>
      </c>
      <c r="U120" t="s">
        <v>603</v>
      </c>
      <c r="V120">
        <v>1776</v>
      </c>
      <c r="W120" t="s">
        <v>630</v>
      </c>
      <c r="X120">
        <v>5</v>
      </c>
      <c r="Z120" t="str">
        <f t="shared" si="1"/>
        <v>VF1HJD20868615229</v>
      </c>
    </row>
    <row r="121" spans="1:26" x14ac:dyDescent="0.3">
      <c r="A121" t="s">
        <v>512</v>
      </c>
      <c r="B121" s="25">
        <v>44777</v>
      </c>
      <c r="C121" s="25">
        <v>2958465</v>
      </c>
      <c r="D121">
        <v>6084450</v>
      </c>
      <c r="E121" t="s">
        <v>936</v>
      </c>
      <c r="F121" t="s">
        <v>681</v>
      </c>
      <c r="G121" s="25">
        <v>44777</v>
      </c>
      <c r="H121">
        <v>2022</v>
      </c>
      <c r="I121" t="s">
        <v>605</v>
      </c>
      <c r="J121" t="s">
        <v>682</v>
      </c>
      <c r="K121" t="s">
        <v>593</v>
      </c>
      <c r="L121" t="s">
        <v>593</v>
      </c>
      <c r="M121" t="s">
        <v>594</v>
      </c>
      <c r="N121">
        <v>2</v>
      </c>
      <c r="O121" t="s">
        <v>513</v>
      </c>
      <c r="P121">
        <v>1368</v>
      </c>
      <c r="Q121" s="27" t="s">
        <v>937</v>
      </c>
      <c r="R121">
        <v>1323</v>
      </c>
      <c r="S121">
        <v>70</v>
      </c>
      <c r="T121">
        <v>0</v>
      </c>
      <c r="U121" t="s">
        <v>603</v>
      </c>
      <c r="V121">
        <v>1705</v>
      </c>
      <c r="W121" t="s">
        <v>630</v>
      </c>
      <c r="X121">
        <v>5</v>
      </c>
      <c r="Z121" t="str">
        <f t="shared" si="1"/>
        <v>ZFACF7CR7M6X04124</v>
      </c>
    </row>
    <row r="122" spans="1:26" x14ac:dyDescent="0.3">
      <c r="A122" t="s">
        <v>294</v>
      </c>
      <c r="B122" s="25">
        <v>45093</v>
      </c>
      <c r="C122" s="25">
        <v>2958465</v>
      </c>
      <c r="D122">
        <v>4648264</v>
      </c>
      <c r="E122" t="s">
        <v>938</v>
      </c>
      <c r="F122" t="s">
        <v>590</v>
      </c>
      <c r="G122" s="25">
        <v>42566</v>
      </c>
      <c r="H122">
        <v>2016</v>
      </c>
      <c r="I122" t="s">
        <v>591</v>
      </c>
      <c r="J122" t="s">
        <v>746</v>
      </c>
      <c r="K122" t="s">
        <v>593</v>
      </c>
      <c r="L122" t="s">
        <v>593</v>
      </c>
      <c r="M122" t="s">
        <v>650</v>
      </c>
      <c r="N122">
        <v>2</v>
      </c>
      <c r="O122" t="s">
        <v>293</v>
      </c>
      <c r="P122">
        <v>1461</v>
      </c>
      <c r="Q122" s="27" t="s">
        <v>939</v>
      </c>
      <c r="R122">
        <v>1108</v>
      </c>
      <c r="S122">
        <v>55</v>
      </c>
      <c r="T122">
        <v>0</v>
      </c>
      <c r="U122" t="s">
        <v>603</v>
      </c>
      <c r="V122">
        <v>1590</v>
      </c>
      <c r="W122" t="s">
        <v>597</v>
      </c>
      <c r="X122">
        <v>5</v>
      </c>
      <c r="Z122" t="str">
        <f t="shared" si="1"/>
        <v>UU15SDCH555795440</v>
      </c>
    </row>
    <row r="123" spans="1:26" x14ac:dyDescent="0.3">
      <c r="A123" t="s">
        <v>940</v>
      </c>
      <c r="B123" s="25">
        <v>45264</v>
      </c>
      <c r="C123" s="25">
        <v>2958465</v>
      </c>
      <c r="D123">
        <v>4736647</v>
      </c>
      <c r="E123" t="s">
        <v>941</v>
      </c>
      <c r="F123" t="s">
        <v>590</v>
      </c>
      <c r="G123" s="25">
        <v>42733</v>
      </c>
      <c r="H123">
        <v>2016</v>
      </c>
      <c r="I123" t="s">
        <v>605</v>
      </c>
      <c r="J123" t="s">
        <v>942</v>
      </c>
      <c r="K123" t="s">
        <v>593</v>
      </c>
      <c r="L123" t="s">
        <v>593</v>
      </c>
      <c r="M123" t="s">
        <v>636</v>
      </c>
      <c r="N123">
        <v>2</v>
      </c>
      <c r="O123" t="s">
        <v>346</v>
      </c>
      <c r="P123">
        <v>1368</v>
      </c>
      <c r="Q123" s="27" t="s">
        <v>943</v>
      </c>
      <c r="R123">
        <v>1206</v>
      </c>
      <c r="S123">
        <v>70</v>
      </c>
      <c r="T123">
        <v>0</v>
      </c>
      <c r="U123" t="s">
        <v>603</v>
      </c>
      <c r="V123">
        <v>1650</v>
      </c>
      <c r="W123" t="s">
        <v>624</v>
      </c>
      <c r="X123">
        <v>5</v>
      </c>
      <c r="Z123" t="str">
        <f t="shared" si="1"/>
        <v>ZFA35600006E46564</v>
      </c>
    </row>
    <row r="124" spans="1:26" x14ac:dyDescent="0.3">
      <c r="A124" t="s">
        <v>944</v>
      </c>
      <c r="B124" s="25">
        <v>45264</v>
      </c>
      <c r="C124" s="25">
        <v>2958465</v>
      </c>
      <c r="D124">
        <v>4736649</v>
      </c>
      <c r="E124" t="s">
        <v>945</v>
      </c>
      <c r="F124" t="s">
        <v>590</v>
      </c>
      <c r="G124" s="25">
        <v>42733</v>
      </c>
      <c r="H124">
        <v>2016</v>
      </c>
      <c r="I124" t="s">
        <v>605</v>
      </c>
      <c r="J124" t="s">
        <v>761</v>
      </c>
      <c r="K124" t="s">
        <v>593</v>
      </c>
      <c r="L124" t="s">
        <v>593</v>
      </c>
      <c r="M124" t="s">
        <v>674</v>
      </c>
      <c r="N124">
        <v>2</v>
      </c>
      <c r="O124" t="s">
        <v>351</v>
      </c>
      <c r="P124">
        <v>1598</v>
      </c>
      <c r="Q124" s="27" t="s">
        <v>2938</v>
      </c>
      <c r="R124">
        <v>1598</v>
      </c>
      <c r="S124">
        <v>88</v>
      </c>
      <c r="T124">
        <v>0</v>
      </c>
      <c r="U124" t="s">
        <v>603</v>
      </c>
      <c r="V124">
        <v>1770</v>
      </c>
      <c r="W124" t="s">
        <v>597</v>
      </c>
      <c r="X124">
        <v>5</v>
      </c>
      <c r="Z124" t="str">
        <f t="shared" si="1"/>
        <v>ZFA35600006D90814</v>
      </c>
    </row>
    <row r="125" spans="1:26" x14ac:dyDescent="0.3">
      <c r="A125" t="s">
        <v>232</v>
      </c>
      <c r="B125" s="25">
        <v>43378</v>
      </c>
      <c r="C125" s="25">
        <v>46665</v>
      </c>
      <c r="D125">
        <v>5125046</v>
      </c>
      <c r="E125" t="s">
        <v>946</v>
      </c>
      <c r="F125" t="s">
        <v>590</v>
      </c>
      <c r="G125" s="25">
        <v>43378</v>
      </c>
      <c r="H125">
        <v>2018</v>
      </c>
      <c r="I125" t="s">
        <v>605</v>
      </c>
      <c r="J125" t="s">
        <v>628</v>
      </c>
      <c r="K125" t="s">
        <v>593</v>
      </c>
      <c r="L125" t="s">
        <v>593</v>
      </c>
      <c r="M125" t="s">
        <v>594</v>
      </c>
      <c r="N125">
        <v>2</v>
      </c>
      <c r="O125" t="s">
        <v>233</v>
      </c>
      <c r="P125">
        <v>1368</v>
      </c>
      <c r="Q125" s="27" t="s">
        <v>947</v>
      </c>
      <c r="R125">
        <v>1195</v>
      </c>
      <c r="S125">
        <v>57</v>
      </c>
      <c r="T125">
        <v>405</v>
      </c>
      <c r="U125" t="s">
        <v>596</v>
      </c>
      <c r="V125">
        <v>1600</v>
      </c>
      <c r="W125" t="s">
        <v>630</v>
      </c>
      <c r="X125">
        <v>4</v>
      </c>
      <c r="Z125" t="str">
        <f t="shared" si="1"/>
        <v>ZFA1990000P371870</v>
      </c>
    </row>
    <row r="126" spans="1:26" x14ac:dyDescent="0.3">
      <c r="A126" t="s">
        <v>246</v>
      </c>
      <c r="B126" s="25">
        <v>42362</v>
      </c>
      <c r="C126" s="25">
        <v>2958465</v>
      </c>
      <c r="D126">
        <v>4519899</v>
      </c>
      <c r="E126" t="s">
        <v>949</v>
      </c>
      <c r="F126" t="s">
        <v>590</v>
      </c>
      <c r="G126" s="25">
        <v>42362</v>
      </c>
      <c r="H126">
        <v>2015</v>
      </c>
      <c r="I126" t="s">
        <v>591</v>
      </c>
      <c r="J126" t="s">
        <v>685</v>
      </c>
      <c r="K126" t="s">
        <v>593</v>
      </c>
      <c r="L126" t="s">
        <v>593</v>
      </c>
      <c r="M126" t="s">
        <v>615</v>
      </c>
      <c r="N126">
        <v>2</v>
      </c>
      <c r="O126" t="s">
        <v>247</v>
      </c>
      <c r="P126">
        <v>1598</v>
      </c>
      <c r="Q126" s="27" t="s">
        <v>948</v>
      </c>
      <c r="R126">
        <v>1136</v>
      </c>
      <c r="S126">
        <v>75</v>
      </c>
      <c r="T126">
        <v>750</v>
      </c>
      <c r="U126" t="s">
        <v>596</v>
      </c>
      <c r="V126">
        <v>1886</v>
      </c>
      <c r="W126" t="s">
        <v>609</v>
      </c>
      <c r="X126">
        <v>2</v>
      </c>
      <c r="Z126" t="str">
        <f t="shared" si="1"/>
        <v>UU18SDRV554046769</v>
      </c>
    </row>
    <row r="127" spans="1:26" x14ac:dyDescent="0.3">
      <c r="A127" t="s">
        <v>228</v>
      </c>
      <c r="B127" s="25">
        <v>44873</v>
      </c>
      <c r="C127" s="25">
        <v>2958465</v>
      </c>
      <c r="D127">
        <v>5119862</v>
      </c>
      <c r="E127" t="s">
        <v>1430</v>
      </c>
      <c r="F127" t="s">
        <v>590</v>
      </c>
      <c r="G127" s="25">
        <v>43370</v>
      </c>
      <c r="H127">
        <v>2018</v>
      </c>
      <c r="I127" t="s">
        <v>605</v>
      </c>
      <c r="J127" t="s">
        <v>628</v>
      </c>
      <c r="K127" t="s">
        <v>593</v>
      </c>
      <c r="L127" t="s">
        <v>593</v>
      </c>
      <c r="M127" t="s">
        <v>594</v>
      </c>
      <c r="N127">
        <v>2</v>
      </c>
      <c r="O127" t="s">
        <v>1431</v>
      </c>
      <c r="P127">
        <v>1368</v>
      </c>
      <c r="Q127" s="27" t="s">
        <v>1432</v>
      </c>
      <c r="R127">
        <v>1195</v>
      </c>
      <c r="S127">
        <v>57</v>
      </c>
      <c r="T127">
        <v>405</v>
      </c>
      <c r="U127" t="s">
        <v>596</v>
      </c>
      <c r="V127">
        <v>1600</v>
      </c>
      <c r="W127" t="s">
        <v>630</v>
      </c>
      <c r="X127">
        <v>4</v>
      </c>
      <c r="Z127" t="str">
        <f t="shared" si="1"/>
        <v>ZFA1990000P371448</v>
      </c>
    </row>
    <row r="128" spans="1:26" x14ac:dyDescent="0.3">
      <c r="A128" t="s">
        <v>64</v>
      </c>
      <c r="B128" s="25">
        <v>41004</v>
      </c>
      <c r="C128" s="25">
        <v>2958465</v>
      </c>
      <c r="D128">
        <v>3465113</v>
      </c>
      <c r="E128" t="s">
        <v>1433</v>
      </c>
      <c r="F128" t="s">
        <v>590</v>
      </c>
      <c r="G128" s="25">
        <v>41004</v>
      </c>
      <c r="H128">
        <v>2012</v>
      </c>
      <c r="I128" t="s">
        <v>591</v>
      </c>
      <c r="J128" t="s">
        <v>1434</v>
      </c>
      <c r="K128" t="s">
        <v>593</v>
      </c>
      <c r="L128" t="s">
        <v>593</v>
      </c>
      <c r="M128" t="s">
        <v>632</v>
      </c>
      <c r="N128">
        <v>2</v>
      </c>
      <c r="O128" t="s">
        <v>1435</v>
      </c>
      <c r="P128">
        <v>1461</v>
      </c>
      <c r="Q128" s="27" t="s">
        <v>1436</v>
      </c>
      <c r="R128">
        <v>1205</v>
      </c>
      <c r="S128">
        <v>55</v>
      </c>
      <c r="T128">
        <v>0</v>
      </c>
      <c r="U128" t="s">
        <v>603</v>
      </c>
      <c r="V128">
        <v>1806</v>
      </c>
      <c r="W128" t="s">
        <v>597</v>
      </c>
      <c r="X128">
        <v>5</v>
      </c>
      <c r="Z128" t="str">
        <f t="shared" si="1"/>
        <v>UU1KSDE4546817110</v>
      </c>
    </row>
    <row r="129" spans="1:26" x14ac:dyDescent="0.3">
      <c r="A129" t="s">
        <v>289</v>
      </c>
      <c r="B129" s="25">
        <v>45090</v>
      </c>
      <c r="C129" s="25">
        <v>2958465</v>
      </c>
      <c r="D129">
        <v>4639123</v>
      </c>
      <c r="E129" t="s">
        <v>910</v>
      </c>
      <c r="F129" t="s">
        <v>590</v>
      </c>
      <c r="G129" s="25">
        <v>42551</v>
      </c>
      <c r="H129">
        <v>2016</v>
      </c>
      <c r="I129" t="s">
        <v>591</v>
      </c>
      <c r="J129" t="s">
        <v>838</v>
      </c>
      <c r="K129" t="s">
        <v>593</v>
      </c>
      <c r="L129" t="s">
        <v>593</v>
      </c>
      <c r="M129" t="s">
        <v>601</v>
      </c>
      <c r="N129">
        <v>2</v>
      </c>
      <c r="O129" t="s">
        <v>911</v>
      </c>
      <c r="P129">
        <v>1461</v>
      </c>
      <c r="Q129" s="27" t="s">
        <v>912</v>
      </c>
      <c r="R129">
        <v>1033</v>
      </c>
      <c r="S129">
        <v>55</v>
      </c>
      <c r="T129">
        <v>0</v>
      </c>
      <c r="U129" t="s">
        <v>603</v>
      </c>
      <c r="V129">
        <v>1590</v>
      </c>
      <c r="W129" t="s">
        <v>597</v>
      </c>
      <c r="X129">
        <v>5</v>
      </c>
      <c r="Z129" t="str">
        <f t="shared" si="1"/>
        <v>UU15SDCH555511245</v>
      </c>
    </row>
    <row r="130" spans="1:26" x14ac:dyDescent="0.3">
      <c r="A130" t="s">
        <v>331</v>
      </c>
      <c r="B130" s="25">
        <v>45093</v>
      </c>
      <c r="C130" s="25">
        <v>2958465</v>
      </c>
      <c r="D130">
        <v>4648285</v>
      </c>
      <c r="E130" t="s">
        <v>1437</v>
      </c>
      <c r="F130" t="s">
        <v>590</v>
      </c>
      <c r="G130" s="25">
        <v>42566</v>
      </c>
      <c r="H130">
        <v>2016</v>
      </c>
      <c r="I130" t="s">
        <v>591</v>
      </c>
      <c r="J130" t="s">
        <v>746</v>
      </c>
      <c r="K130" t="s">
        <v>593</v>
      </c>
      <c r="L130" t="s">
        <v>593</v>
      </c>
      <c r="M130" t="s">
        <v>601</v>
      </c>
      <c r="N130">
        <v>2</v>
      </c>
      <c r="O130" t="s">
        <v>1438</v>
      </c>
      <c r="P130">
        <v>1461</v>
      </c>
      <c r="Q130" s="27" t="s">
        <v>1439</v>
      </c>
      <c r="R130">
        <v>1108</v>
      </c>
      <c r="S130">
        <v>55</v>
      </c>
      <c r="T130">
        <v>0</v>
      </c>
      <c r="U130" t="s">
        <v>603</v>
      </c>
      <c r="V130">
        <v>1590</v>
      </c>
      <c r="W130" t="s">
        <v>597</v>
      </c>
      <c r="X130">
        <v>5</v>
      </c>
      <c r="Z130" t="str">
        <f>+TRIM(O130)</f>
        <v>UU15SDCH555795418</v>
      </c>
    </row>
    <row r="131" spans="1:26" x14ac:dyDescent="0.3">
      <c r="A131" t="s">
        <v>163</v>
      </c>
      <c r="B131" s="25">
        <v>44853</v>
      </c>
      <c r="C131" s="25">
        <v>2958465</v>
      </c>
      <c r="D131">
        <v>4475909</v>
      </c>
      <c r="E131" t="s">
        <v>1440</v>
      </c>
      <c r="F131" t="s">
        <v>590</v>
      </c>
      <c r="G131" s="25">
        <v>42298</v>
      </c>
      <c r="H131">
        <v>2015</v>
      </c>
      <c r="I131" t="s">
        <v>591</v>
      </c>
      <c r="J131" t="s">
        <v>838</v>
      </c>
      <c r="K131" t="s">
        <v>593</v>
      </c>
      <c r="L131" t="s">
        <v>593</v>
      </c>
      <c r="M131" t="s">
        <v>601</v>
      </c>
      <c r="N131">
        <v>2</v>
      </c>
      <c r="O131" t="s">
        <v>1441</v>
      </c>
      <c r="P131">
        <v>1149</v>
      </c>
      <c r="Q131" s="27" t="s">
        <v>1442</v>
      </c>
      <c r="R131">
        <v>941</v>
      </c>
      <c r="S131">
        <v>54</v>
      </c>
      <c r="T131">
        <v>0</v>
      </c>
      <c r="U131" t="s">
        <v>603</v>
      </c>
      <c r="V131">
        <v>1500</v>
      </c>
      <c r="W131" t="s">
        <v>624</v>
      </c>
      <c r="X131">
        <v>5</v>
      </c>
      <c r="Z131" t="str">
        <f t="shared" ref="Z131:Z147" si="2">+TRIM(O131)</f>
        <v>UU15SDE3353654975</v>
      </c>
    </row>
    <row r="132" spans="1:26" x14ac:dyDescent="0.3">
      <c r="A132" t="s">
        <v>150</v>
      </c>
      <c r="B132" s="25">
        <v>42298</v>
      </c>
      <c r="C132" s="25">
        <v>2958465</v>
      </c>
      <c r="D132">
        <v>4475906</v>
      </c>
      <c r="E132" t="s">
        <v>1424</v>
      </c>
      <c r="F132" t="s">
        <v>590</v>
      </c>
      <c r="G132" s="25">
        <v>42298</v>
      </c>
      <c r="H132">
        <v>2015</v>
      </c>
      <c r="I132" t="s">
        <v>591</v>
      </c>
      <c r="J132" t="s">
        <v>838</v>
      </c>
      <c r="K132" t="s">
        <v>593</v>
      </c>
      <c r="L132" t="s">
        <v>593</v>
      </c>
      <c r="M132" t="s">
        <v>725</v>
      </c>
      <c r="N132">
        <v>2</v>
      </c>
      <c r="O132" t="s">
        <v>1425</v>
      </c>
      <c r="P132">
        <v>1149</v>
      </c>
      <c r="Q132" s="27" t="s">
        <v>1426</v>
      </c>
      <c r="R132">
        <v>941</v>
      </c>
      <c r="S132">
        <v>54</v>
      </c>
      <c r="T132">
        <v>0</v>
      </c>
      <c r="U132" t="s">
        <v>603</v>
      </c>
      <c r="V132">
        <v>1500</v>
      </c>
      <c r="W132" t="s">
        <v>609</v>
      </c>
      <c r="X132">
        <v>5</v>
      </c>
      <c r="Z132" t="str">
        <f t="shared" si="2"/>
        <v>UU15SDE3353654976</v>
      </c>
    </row>
    <row r="133" spans="1:26" x14ac:dyDescent="0.3">
      <c r="A133" t="s">
        <v>272</v>
      </c>
      <c r="B133" s="25">
        <v>42530</v>
      </c>
      <c r="C133" s="25">
        <v>2958465</v>
      </c>
      <c r="D133">
        <v>4626382</v>
      </c>
      <c r="E133" t="s">
        <v>897</v>
      </c>
      <c r="F133" t="s">
        <v>590</v>
      </c>
      <c r="G133" s="25">
        <v>42530</v>
      </c>
      <c r="H133">
        <v>2016</v>
      </c>
      <c r="I133" t="s">
        <v>591</v>
      </c>
      <c r="J133" t="s">
        <v>746</v>
      </c>
      <c r="K133" t="s">
        <v>593</v>
      </c>
      <c r="L133" t="s">
        <v>593</v>
      </c>
      <c r="M133" t="s">
        <v>601</v>
      </c>
      <c r="N133">
        <v>2</v>
      </c>
      <c r="O133" t="s">
        <v>898</v>
      </c>
      <c r="P133">
        <v>1461</v>
      </c>
      <c r="Q133" s="27" t="s">
        <v>899</v>
      </c>
      <c r="R133">
        <v>1033</v>
      </c>
      <c r="S133">
        <v>55</v>
      </c>
      <c r="T133">
        <v>0</v>
      </c>
      <c r="U133" t="s">
        <v>603</v>
      </c>
      <c r="V133">
        <v>1590</v>
      </c>
      <c r="W133" t="s">
        <v>597</v>
      </c>
      <c r="X133">
        <v>5</v>
      </c>
      <c r="Z133" t="str">
        <f t="shared" si="2"/>
        <v>UU15SDCH555449266</v>
      </c>
    </row>
    <row r="134" spans="1:26" x14ac:dyDescent="0.3">
      <c r="A134" t="s">
        <v>280</v>
      </c>
      <c r="B134" s="25">
        <v>42530</v>
      </c>
      <c r="C134" s="25">
        <v>2958465</v>
      </c>
      <c r="D134">
        <v>4626401</v>
      </c>
      <c r="E134" t="s">
        <v>1443</v>
      </c>
      <c r="F134" t="s">
        <v>590</v>
      </c>
      <c r="G134" s="25">
        <v>42530</v>
      </c>
      <c r="H134">
        <v>2016</v>
      </c>
      <c r="I134" t="s">
        <v>591</v>
      </c>
      <c r="J134" t="s">
        <v>746</v>
      </c>
      <c r="K134" t="s">
        <v>593</v>
      </c>
      <c r="L134" t="s">
        <v>593</v>
      </c>
      <c r="M134" t="s">
        <v>601</v>
      </c>
      <c r="N134">
        <v>2</v>
      </c>
      <c r="O134" t="s">
        <v>1444</v>
      </c>
      <c r="P134">
        <v>1461</v>
      </c>
      <c r="Q134" s="27" t="s">
        <v>1445</v>
      </c>
      <c r="R134">
        <v>1033</v>
      </c>
      <c r="S134">
        <v>55</v>
      </c>
      <c r="T134">
        <v>0</v>
      </c>
      <c r="U134" t="s">
        <v>603</v>
      </c>
      <c r="V134">
        <v>1590</v>
      </c>
      <c r="W134" t="s">
        <v>597</v>
      </c>
      <c r="X134">
        <v>5</v>
      </c>
      <c r="Z134" t="str">
        <f t="shared" si="2"/>
        <v>UU15SDCH555285614</v>
      </c>
    </row>
    <row r="135" spans="1:26" x14ac:dyDescent="0.3">
      <c r="A135" t="s">
        <v>207</v>
      </c>
      <c r="B135" s="25">
        <v>42341</v>
      </c>
      <c r="C135" s="25">
        <v>2958465</v>
      </c>
      <c r="D135">
        <v>4501907</v>
      </c>
      <c r="E135" t="s">
        <v>1446</v>
      </c>
      <c r="F135" t="s">
        <v>590</v>
      </c>
      <c r="G135" s="25">
        <v>42341</v>
      </c>
      <c r="H135">
        <v>2015</v>
      </c>
      <c r="I135" t="s">
        <v>591</v>
      </c>
      <c r="J135" t="s">
        <v>724</v>
      </c>
      <c r="K135" t="s">
        <v>593</v>
      </c>
      <c r="L135" t="s">
        <v>593</v>
      </c>
      <c r="M135" t="s">
        <v>601</v>
      </c>
      <c r="N135">
        <v>2</v>
      </c>
      <c r="O135" t="s">
        <v>1447</v>
      </c>
      <c r="P135">
        <v>1149</v>
      </c>
      <c r="Q135" s="27" t="s">
        <v>1448</v>
      </c>
      <c r="R135">
        <v>1110</v>
      </c>
      <c r="S135">
        <v>54</v>
      </c>
      <c r="T135">
        <v>390</v>
      </c>
      <c r="U135" t="s">
        <v>596</v>
      </c>
      <c r="V135">
        <v>1500</v>
      </c>
      <c r="W135" t="s">
        <v>624</v>
      </c>
      <c r="X135">
        <v>2</v>
      </c>
      <c r="Z135" t="str">
        <f t="shared" si="2"/>
        <v>UU15SDE3353920693</v>
      </c>
    </row>
    <row r="136" spans="1:26" x14ac:dyDescent="0.3">
      <c r="A136" t="s">
        <v>965</v>
      </c>
      <c r="B136" s="25">
        <v>44883</v>
      </c>
      <c r="C136" s="25">
        <v>2958465</v>
      </c>
      <c r="D136">
        <v>4509290</v>
      </c>
      <c r="E136" t="s">
        <v>1449</v>
      </c>
      <c r="F136" t="s">
        <v>590</v>
      </c>
      <c r="G136" s="25">
        <v>42352</v>
      </c>
      <c r="H136">
        <v>2015</v>
      </c>
      <c r="I136" t="s">
        <v>591</v>
      </c>
      <c r="J136" t="s">
        <v>724</v>
      </c>
      <c r="K136" t="s">
        <v>593</v>
      </c>
      <c r="L136" t="s">
        <v>593</v>
      </c>
      <c r="M136" t="s">
        <v>601</v>
      </c>
      <c r="N136">
        <v>2</v>
      </c>
      <c r="O136" t="s">
        <v>1450</v>
      </c>
      <c r="P136">
        <v>1149</v>
      </c>
      <c r="Q136" s="27" t="s">
        <v>1451</v>
      </c>
      <c r="R136">
        <v>1110</v>
      </c>
      <c r="S136">
        <v>54</v>
      </c>
      <c r="T136">
        <v>390</v>
      </c>
      <c r="U136" t="s">
        <v>596</v>
      </c>
      <c r="V136">
        <v>1500</v>
      </c>
      <c r="W136" t="s">
        <v>624</v>
      </c>
      <c r="X136">
        <v>2</v>
      </c>
      <c r="Z136" t="str">
        <f t="shared" si="2"/>
        <v>UU15SDE3353920637</v>
      </c>
    </row>
    <row r="137" spans="1:26" x14ac:dyDescent="0.3">
      <c r="A137" t="s">
        <v>342</v>
      </c>
      <c r="B137" s="25">
        <v>44860</v>
      </c>
      <c r="C137" s="25">
        <v>2958465</v>
      </c>
      <c r="D137">
        <v>4488548</v>
      </c>
      <c r="E137" t="s">
        <v>1452</v>
      </c>
      <c r="F137" t="s">
        <v>590</v>
      </c>
      <c r="G137" s="25">
        <v>42321</v>
      </c>
      <c r="H137">
        <v>2015</v>
      </c>
      <c r="I137" t="s">
        <v>591</v>
      </c>
      <c r="J137" t="s">
        <v>838</v>
      </c>
      <c r="K137" t="s">
        <v>593</v>
      </c>
      <c r="L137" t="s">
        <v>593</v>
      </c>
      <c r="M137" t="s">
        <v>919</v>
      </c>
      <c r="N137">
        <v>2</v>
      </c>
      <c r="O137" t="s">
        <v>1453</v>
      </c>
      <c r="P137">
        <v>1149</v>
      </c>
      <c r="Q137" s="27" t="s">
        <v>1454</v>
      </c>
      <c r="R137">
        <v>941</v>
      </c>
      <c r="S137">
        <v>54</v>
      </c>
      <c r="T137">
        <v>0</v>
      </c>
      <c r="U137" t="s">
        <v>603</v>
      </c>
      <c r="V137">
        <v>1500</v>
      </c>
      <c r="W137" t="s">
        <v>624</v>
      </c>
      <c r="X137">
        <v>5</v>
      </c>
      <c r="Z137" t="str">
        <f t="shared" si="2"/>
        <v>UU15SDE3353920694</v>
      </c>
    </row>
    <row r="138" spans="1:26" x14ac:dyDescent="0.3">
      <c r="A138" t="s">
        <v>153</v>
      </c>
      <c r="B138" s="25">
        <v>42310</v>
      </c>
      <c r="C138" s="25">
        <v>2958465</v>
      </c>
      <c r="D138">
        <v>4482336</v>
      </c>
      <c r="E138" t="s">
        <v>1455</v>
      </c>
      <c r="F138" t="s">
        <v>590</v>
      </c>
      <c r="G138" s="25">
        <v>42310</v>
      </c>
      <c r="H138">
        <v>2015</v>
      </c>
      <c r="I138" t="s">
        <v>591</v>
      </c>
      <c r="J138" t="s">
        <v>838</v>
      </c>
      <c r="K138" t="s">
        <v>593</v>
      </c>
      <c r="L138" t="s">
        <v>593</v>
      </c>
      <c r="M138" t="s">
        <v>601</v>
      </c>
      <c r="N138">
        <v>2</v>
      </c>
      <c r="O138" t="s">
        <v>1456</v>
      </c>
      <c r="P138">
        <v>1149</v>
      </c>
      <c r="Q138" s="27" t="s">
        <v>1457</v>
      </c>
      <c r="R138">
        <v>941</v>
      </c>
      <c r="S138">
        <v>54</v>
      </c>
      <c r="T138">
        <v>0</v>
      </c>
      <c r="U138" t="s">
        <v>603</v>
      </c>
      <c r="V138">
        <v>1500</v>
      </c>
      <c r="W138" t="s">
        <v>624</v>
      </c>
      <c r="X138">
        <v>5</v>
      </c>
      <c r="Z138" t="str">
        <f t="shared" si="2"/>
        <v>UU15SDE3353884947</v>
      </c>
    </row>
    <row r="139" spans="1:26" x14ac:dyDescent="0.3">
      <c r="A139" t="s">
        <v>270</v>
      </c>
      <c r="B139" s="25">
        <v>44858</v>
      </c>
      <c r="C139" s="25">
        <v>2958465</v>
      </c>
      <c r="D139">
        <v>4482331</v>
      </c>
      <c r="E139" t="s">
        <v>1458</v>
      </c>
      <c r="F139" t="s">
        <v>590</v>
      </c>
      <c r="G139" s="25">
        <v>42310</v>
      </c>
      <c r="H139">
        <v>2015</v>
      </c>
      <c r="I139" t="s">
        <v>591</v>
      </c>
      <c r="J139" t="s">
        <v>838</v>
      </c>
      <c r="K139" t="s">
        <v>593</v>
      </c>
      <c r="L139" t="s">
        <v>593</v>
      </c>
      <c r="M139" t="s">
        <v>601</v>
      </c>
      <c r="N139">
        <v>2</v>
      </c>
      <c r="O139" t="s">
        <v>1459</v>
      </c>
      <c r="P139">
        <v>1149</v>
      </c>
      <c r="Q139" s="27" t="s">
        <v>1460</v>
      </c>
      <c r="R139">
        <v>941</v>
      </c>
      <c r="S139">
        <v>54</v>
      </c>
      <c r="T139">
        <v>0</v>
      </c>
      <c r="U139" t="s">
        <v>603</v>
      </c>
      <c r="V139">
        <v>1500</v>
      </c>
      <c r="W139" t="s">
        <v>624</v>
      </c>
      <c r="X139">
        <v>5</v>
      </c>
      <c r="Z139" t="str">
        <f t="shared" si="2"/>
        <v>UU15SDE3353920635</v>
      </c>
    </row>
    <row r="140" spans="1:26" x14ac:dyDescent="0.3">
      <c r="A140" t="s">
        <v>196</v>
      </c>
      <c r="B140" s="25">
        <v>44872</v>
      </c>
      <c r="C140" s="25">
        <v>2958465</v>
      </c>
      <c r="D140">
        <v>4488544</v>
      </c>
      <c r="E140" t="s">
        <v>1461</v>
      </c>
      <c r="F140" t="s">
        <v>590</v>
      </c>
      <c r="G140" s="25">
        <v>42321</v>
      </c>
      <c r="H140">
        <v>2015</v>
      </c>
      <c r="I140" t="s">
        <v>591</v>
      </c>
      <c r="J140" t="s">
        <v>838</v>
      </c>
      <c r="K140" t="s">
        <v>593</v>
      </c>
      <c r="L140" t="s">
        <v>593</v>
      </c>
      <c r="M140" t="s">
        <v>601</v>
      </c>
      <c r="N140">
        <v>2</v>
      </c>
      <c r="O140" t="s">
        <v>1462</v>
      </c>
      <c r="P140">
        <v>1149</v>
      </c>
      <c r="Q140" s="27" t="s">
        <v>1463</v>
      </c>
      <c r="R140">
        <v>941</v>
      </c>
      <c r="S140">
        <v>54</v>
      </c>
      <c r="T140">
        <v>0</v>
      </c>
      <c r="U140" t="s">
        <v>603</v>
      </c>
      <c r="V140">
        <v>1500</v>
      </c>
      <c r="W140" t="s">
        <v>624</v>
      </c>
      <c r="X140">
        <v>5</v>
      </c>
      <c r="Z140" t="str">
        <f t="shared" si="2"/>
        <v>UU15SDE3353920695</v>
      </c>
    </row>
    <row r="141" spans="1:26" x14ac:dyDescent="0.3">
      <c r="A141" t="s">
        <v>204</v>
      </c>
      <c r="B141" s="25">
        <v>44888</v>
      </c>
      <c r="C141" s="25">
        <v>2958465</v>
      </c>
      <c r="D141">
        <v>4509279</v>
      </c>
      <c r="E141" t="s">
        <v>1421</v>
      </c>
      <c r="F141" t="s">
        <v>590</v>
      </c>
      <c r="G141" s="25">
        <v>42352</v>
      </c>
      <c r="H141">
        <v>2015</v>
      </c>
      <c r="I141" t="s">
        <v>591</v>
      </c>
      <c r="J141" t="s">
        <v>724</v>
      </c>
      <c r="K141" t="s">
        <v>593</v>
      </c>
      <c r="L141" t="s">
        <v>593</v>
      </c>
      <c r="M141" t="s">
        <v>601</v>
      </c>
      <c r="N141">
        <v>2</v>
      </c>
      <c r="O141" t="s">
        <v>1422</v>
      </c>
      <c r="P141">
        <v>1149</v>
      </c>
      <c r="Q141" s="27" t="s">
        <v>1423</v>
      </c>
      <c r="R141">
        <v>1110</v>
      </c>
      <c r="S141">
        <v>54</v>
      </c>
      <c r="T141">
        <v>390</v>
      </c>
      <c r="U141" t="s">
        <v>596</v>
      </c>
      <c r="V141">
        <v>1500</v>
      </c>
      <c r="W141" t="s">
        <v>624</v>
      </c>
      <c r="X141">
        <v>2</v>
      </c>
      <c r="Z141" t="str">
        <f t="shared" si="2"/>
        <v>UU15SDE3353920789</v>
      </c>
    </row>
    <row r="142" spans="1:26" x14ac:dyDescent="0.3">
      <c r="A142" t="s">
        <v>563</v>
      </c>
      <c r="B142" s="25">
        <v>44547</v>
      </c>
      <c r="C142" s="25">
        <v>2958465</v>
      </c>
      <c r="D142">
        <v>5922374</v>
      </c>
      <c r="E142" t="s">
        <v>1427</v>
      </c>
      <c r="F142" t="s">
        <v>590</v>
      </c>
      <c r="G142" s="25">
        <v>44547</v>
      </c>
      <c r="H142">
        <v>2021</v>
      </c>
      <c r="I142" t="s">
        <v>591</v>
      </c>
      <c r="J142" t="s">
        <v>592</v>
      </c>
      <c r="K142" t="s">
        <v>593</v>
      </c>
      <c r="L142" t="s">
        <v>593</v>
      </c>
      <c r="M142" t="s">
        <v>594</v>
      </c>
      <c r="N142">
        <v>2</v>
      </c>
      <c r="O142" t="s">
        <v>1428</v>
      </c>
      <c r="P142">
        <v>1461</v>
      </c>
      <c r="Q142" s="27" t="s">
        <v>1429</v>
      </c>
      <c r="R142">
        <v>1312</v>
      </c>
      <c r="S142">
        <v>55</v>
      </c>
      <c r="T142">
        <v>618</v>
      </c>
      <c r="U142" t="s">
        <v>596</v>
      </c>
      <c r="V142">
        <v>1930</v>
      </c>
      <c r="W142" t="s">
        <v>597</v>
      </c>
      <c r="X142">
        <v>2</v>
      </c>
      <c r="Z142" t="str">
        <f t="shared" si="2"/>
        <v>UU1F6720567214642</v>
      </c>
    </row>
    <row r="143" spans="1:26" x14ac:dyDescent="0.3">
      <c r="A143" t="s">
        <v>539</v>
      </c>
      <c r="B143" s="25">
        <v>44599</v>
      </c>
      <c r="C143" s="25">
        <v>2958465</v>
      </c>
      <c r="D143">
        <v>5954314</v>
      </c>
      <c r="E143" t="s">
        <v>1464</v>
      </c>
      <c r="F143" t="s">
        <v>590</v>
      </c>
      <c r="G143" s="25">
        <v>44599</v>
      </c>
      <c r="H143">
        <v>2021</v>
      </c>
      <c r="I143" t="s">
        <v>591</v>
      </c>
      <c r="J143" t="s">
        <v>644</v>
      </c>
      <c r="K143" t="s">
        <v>593</v>
      </c>
      <c r="L143" t="s">
        <v>593</v>
      </c>
      <c r="M143" t="s">
        <v>594</v>
      </c>
      <c r="N143">
        <v>2</v>
      </c>
      <c r="O143" t="s">
        <v>1465</v>
      </c>
      <c r="P143">
        <v>999</v>
      </c>
      <c r="Q143" s="27" t="s">
        <v>1466</v>
      </c>
      <c r="R143">
        <v>1371</v>
      </c>
      <c r="S143">
        <v>67</v>
      </c>
      <c r="T143">
        <v>0</v>
      </c>
      <c r="U143" t="s">
        <v>603</v>
      </c>
      <c r="V143">
        <v>1776</v>
      </c>
      <c r="W143" t="s">
        <v>630</v>
      </c>
      <c r="X143">
        <v>5</v>
      </c>
      <c r="Z143" t="str">
        <f t="shared" si="2"/>
        <v>VF1HJD20668615321</v>
      </c>
    </row>
    <row r="144" spans="1:26" x14ac:dyDescent="0.3">
      <c r="A144" t="s">
        <v>80</v>
      </c>
      <c r="B144" s="25">
        <v>41311</v>
      </c>
      <c r="C144" s="25">
        <v>2958465</v>
      </c>
      <c r="D144">
        <v>3703960</v>
      </c>
      <c r="E144" t="s">
        <v>1467</v>
      </c>
      <c r="F144" t="s">
        <v>590</v>
      </c>
      <c r="G144" s="25">
        <v>41311</v>
      </c>
      <c r="H144">
        <v>2012</v>
      </c>
      <c r="I144" t="s">
        <v>1468</v>
      </c>
      <c r="J144" t="s">
        <v>1469</v>
      </c>
      <c r="K144" t="s">
        <v>593</v>
      </c>
      <c r="L144" t="s">
        <v>593</v>
      </c>
      <c r="M144" t="s">
        <v>650</v>
      </c>
      <c r="N144">
        <v>2</v>
      </c>
      <c r="O144" t="s">
        <v>1470</v>
      </c>
      <c r="P144">
        <v>1690</v>
      </c>
      <c r="Q144" s="27" t="s">
        <v>2939</v>
      </c>
      <c r="R144">
        <v>1690</v>
      </c>
      <c r="S144">
        <v>61</v>
      </c>
      <c r="T144">
        <v>0</v>
      </c>
      <c r="U144" t="s">
        <v>603</v>
      </c>
      <c r="V144">
        <v>1610</v>
      </c>
      <c r="W144" t="s">
        <v>624</v>
      </c>
      <c r="X144">
        <v>4</v>
      </c>
      <c r="Z144" t="str">
        <f t="shared" si="2"/>
        <v>XTA212140D2099090</v>
      </c>
    </row>
    <row r="145" spans="1:26" x14ac:dyDescent="0.3">
      <c r="A145" t="s">
        <v>191</v>
      </c>
      <c r="B145" s="25">
        <v>43378</v>
      </c>
      <c r="C145" s="25">
        <v>2958465</v>
      </c>
      <c r="D145">
        <v>5125085</v>
      </c>
      <c r="E145" t="s">
        <v>1471</v>
      </c>
      <c r="F145" t="s">
        <v>590</v>
      </c>
      <c r="G145" s="25">
        <v>43378</v>
      </c>
      <c r="H145">
        <v>2018</v>
      </c>
      <c r="I145" t="s">
        <v>605</v>
      </c>
      <c r="J145" t="s">
        <v>628</v>
      </c>
      <c r="K145" t="s">
        <v>593</v>
      </c>
      <c r="L145" t="s">
        <v>593</v>
      </c>
      <c r="M145" t="s">
        <v>594</v>
      </c>
      <c r="N145">
        <v>2</v>
      </c>
      <c r="O145" t="s">
        <v>1472</v>
      </c>
      <c r="P145">
        <v>1368</v>
      </c>
      <c r="Q145" s="27" t="s">
        <v>1473</v>
      </c>
      <c r="R145">
        <v>1195</v>
      </c>
      <c r="S145">
        <v>57</v>
      </c>
      <c r="T145">
        <v>405</v>
      </c>
      <c r="U145" t="s">
        <v>596</v>
      </c>
      <c r="V145">
        <v>1600</v>
      </c>
      <c r="W145" t="s">
        <v>630</v>
      </c>
      <c r="X145">
        <v>4</v>
      </c>
      <c r="Z145" t="str">
        <f t="shared" si="2"/>
        <v>ZFA1990000P371463</v>
      </c>
    </row>
    <row r="146" spans="1:26" x14ac:dyDescent="0.3">
      <c r="A146" t="s">
        <v>549</v>
      </c>
      <c r="B146" s="25">
        <v>43378</v>
      </c>
      <c r="C146" s="25">
        <v>2958465</v>
      </c>
      <c r="D146">
        <v>5125064</v>
      </c>
      <c r="E146" t="s">
        <v>2940</v>
      </c>
      <c r="F146" t="s">
        <v>590</v>
      </c>
      <c r="G146" s="25">
        <v>43378</v>
      </c>
      <c r="H146">
        <v>2018</v>
      </c>
      <c r="I146" t="s">
        <v>605</v>
      </c>
      <c r="J146" t="s">
        <v>628</v>
      </c>
      <c r="K146" t="s">
        <v>593</v>
      </c>
      <c r="L146" t="s">
        <v>593</v>
      </c>
      <c r="M146" t="s">
        <v>594</v>
      </c>
      <c r="N146">
        <v>2</v>
      </c>
      <c r="O146" t="s">
        <v>2906</v>
      </c>
      <c r="P146">
        <v>1368</v>
      </c>
      <c r="Q146" s="27" t="s">
        <v>2941</v>
      </c>
      <c r="R146">
        <v>1195</v>
      </c>
      <c r="S146">
        <v>57</v>
      </c>
      <c r="T146">
        <v>405</v>
      </c>
      <c r="U146" t="s">
        <v>596</v>
      </c>
      <c r="V146">
        <v>1600</v>
      </c>
      <c r="W146" t="s">
        <v>630</v>
      </c>
      <c r="X146">
        <v>4</v>
      </c>
      <c r="Z146" t="str">
        <f t="shared" si="2"/>
        <v>ZFA1990000P371425</v>
      </c>
    </row>
    <row r="147" spans="1:26" x14ac:dyDescent="0.3">
      <c r="A147" t="s">
        <v>987</v>
      </c>
      <c r="B147" s="25">
        <v>43825</v>
      </c>
      <c r="C147" s="25">
        <v>47113</v>
      </c>
      <c r="D147">
        <v>3282020</v>
      </c>
      <c r="E147" t="s">
        <v>2942</v>
      </c>
      <c r="F147" t="s">
        <v>590</v>
      </c>
      <c r="G147" s="25">
        <v>40191</v>
      </c>
      <c r="H147">
        <v>2009</v>
      </c>
      <c r="I147" t="s">
        <v>605</v>
      </c>
      <c r="J147" t="s">
        <v>2943</v>
      </c>
      <c r="K147" t="s">
        <v>593</v>
      </c>
      <c r="L147" t="s">
        <v>593</v>
      </c>
      <c r="M147" t="s">
        <v>636</v>
      </c>
      <c r="N147">
        <v>2</v>
      </c>
      <c r="O147" t="s">
        <v>2900</v>
      </c>
      <c r="P147">
        <v>1248</v>
      </c>
      <c r="Q147" s="27" t="s">
        <v>2944</v>
      </c>
      <c r="R147">
        <v>980</v>
      </c>
      <c r="S147">
        <v>51</v>
      </c>
      <c r="T147">
        <v>0</v>
      </c>
      <c r="U147" t="s">
        <v>603</v>
      </c>
      <c r="V147">
        <v>1400</v>
      </c>
      <c r="W147" t="s">
        <v>597</v>
      </c>
      <c r="X147">
        <v>5</v>
      </c>
      <c r="Z147" t="str">
        <f t="shared" si="2"/>
        <v>VX118800007005968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B4327-7FD5-4061-A414-0461470A19BB}">
  <sheetPr>
    <pageSetUpPr fitToPage="1"/>
  </sheetPr>
  <dimension ref="A1:P147"/>
  <sheetViews>
    <sheetView zoomScale="80" zoomScaleNormal="80" workbookViewId="0">
      <pane ySplit="1" topLeftCell="A2" activePane="bottomLeft" state="frozen"/>
      <selection pane="bottomLeft" activeCell="P2" sqref="P2"/>
    </sheetView>
  </sheetViews>
  <sheetFormatPr defaultColWidth="9.109375" defaultRowHeight="14.4" x14ac:dyDescent="0.3"/>
  <cols>
    <col min="1" max="1" width="26.33203125" style="27" customWidth="1"/>
    <col min="2" max="2" width="55.109375" style="27" customWidth="1"/>
    <col min="3" max="3" width="9.109375" style="27"/>
    <col min="4" max="4" width="17.44140625" style="2" customWidth="1"/>
    <col min="5" max="5" width="18.109375" style="27" customWidth="1"/>
    <col min="6" max="6" width="24.33203125" style="27" customWidth="1"/>
    <col min="7" max="7" width="15.88671875" style="27" customWidth="1"/>
    <col min="8" max="8" width="25.109375" style="27" customWidth="1"/>
    <col min="9" max="9" width="14.33203125" style="27" customWidth="1"/>
    <col min="10" max="10" width="20.33203125" style="27" customWidth="1"/>
    <col min="11" max="11" width="22.109375" style="27" bestFit="1" customWidth="1"/>
    <col min="12" max="12" width="14.5546875" style="27" customWidth="1"/>
    <col min="13" max="13" width="12.33203125" style="27" bestFit="1" customWidth="1"/>
    <col min="14" max="16384" width="9.109375" style="27"/>
  </cols>
  <sheetData>
    <row r="1" spans="1:16" x14ac:dyDescent="0.3">
      <c r="A1" s="27" t="s">
        <v>2762</v>
      </c>
      <c r="B1" s="27" t="s">
        <v>1</v>
      </c>
      <c r="C1" s="27" t="s">
        <v>2</v>
      </c>
      <c r="D1" s="2" t="s">
        <v>3</v>
      </c>
      <c r="E1" s="27" t="s">
        <v>6</v>
      </c>
      <c r="F1" s="27" t="s">
        <v>7</v>
      </c>
      <c r="G1" s="27" t="s">
        <v>8</v>
      </c>
      <c r="H1" s="27" t="s">
        <v>9</v>
      </c>
      <c r="I1" s="27" t="s">
        <v>2761</v>
      </c>
      <c r="J1" s="27" t="s">
        <v>4</v>
      </c>
      <c r="K1" s="33" t="s">
        <v>5</v>
      </c>
      <c r="L1" s="27" t="s">
        <v>1408</v>
      </c>
    </row>
    <row r="2" spans="1:16" x14ac:dyDescent="0.3">
      <c r="A2" s="27">
        <v>10450</v>
      </c>
      <c r="B2" s="27" t="s">
        <v>10</v>
      </c>
      <c r="C2" s="27">
        <v>41</v>
      </c>
      <c r="D2" s="2">
        <v>39331</v>
      </c>
      <c r="E2" s="27">
        <v>1368</v>
      </c>
      <c r="F2" s="27" t="s">
        <v>13</v>
      </c>
      <c r="G2" s="27" t="s">
        <v>14</v>
      </c>
      <c r="H2" s="27" t="s">
        <v>15</v>
      </c>
      <c r="I2" s="27">
        <v>1341856.2</v>
      </c>
      <c r="J2" s="27" t="s">
        <v>11</v>
      </c>
      <c r="K2" s="27" t="s">
        <v>12</v>
      </c>
      <c r="L2" s="27">
        <v>0</v>
      </c>
      <c r="M2" s="27" t="s">
        <v>11</v>
      </c>
      <c r="P2" s="27" t="s">
        <v>2923</v>
      </c>
    </row>
    <row r="3" spans="1:16" x14ac:dyDescent="0.3">
      <c r="A3" s="27">
        <v>10479</v>
      </c>
      <c r="B3" s="27" t="s">
        <v>18</v>
      </c>
      <c r="C3" s="27">
        <v>42</v>
      </c>
      <c r="D3" s="2">
        <v>39644</v>
      </c>
      <c r="E3" s="27">
        <v>1368</v>
      </c>
      <c r="F3" s="27" t="s">
        <v>13</v>
      </c>
      <c r="G3" s="27" t="s">
        <v>21</v>
      </c>
      <c r="H3" s="27" t="s">
        <v>22</v>
      </c>
      <c r="I3" s="27">
        <v>1075269</v>
      </c>
      <c r="J3" s="27" t="s">
        <v>19</v>
      </c>
      <c r="K3" s="27" t="s">
        <v>20</v>
      </c>
      <c r="L3" s="27">
        <v>0</v>
      </c>
      <c r="M3" s="27" t="s">
        <v>19</v>
      </c>
    </row>
    <row r="4" spans="1:16" x14ac:dyDescent="0.3">
      <c r="A4" s="27">
        <v>10528</v>
      </c>
      <c r="B4" s="27" t="s">
        <v>2896</v>
      </c>
      <c r="C4" s="27">
        <v>43</v>
      </c>
      <c r="D4" s="2">
        <v>40178</v>
      </c>
      <c r="E4" s="27">
        <v>1246</v>
      </c>
      <c r="F4" s="27" t="s">
        <v>2897</v>
      </c>
      <c r="G4" s="27" t="s">
        <v>2898</v>
      </c>
      <c r="H4" s="27" t="s">
        <v>2899</v>
      </c>
      <c r="I4" s="27">
        <v>1011227.98</v>
      </c>
      <c r="J4" s="27" t="s">
        <v>23</v>
      </c>
      <c r="K4" s="27" t="s">
        <v>2900</v>
      </c>
      <c r="L4" s="27">
        <v>0</v>
      </c>
      <c r="M4" s="27" t="s">
        <v>987</v>
      </c>
    </row>
    <row r="5" spans="1:16" x14ac:dyDescent="0.3">
      <c r="A5" s="27">
        <v>10529</v>
      </c>
      <c r="B5" s="27" t="s">
        <v>24</v>
      </c>
      <c r="C5" s="27">
        <v>44</v>
      </c>
      <c r="D5" s="2">
        <v>40177</v>
      </c>
      <c r="E5" s="27">
        <v>11591</v>
      </c>
      <c r="F5" s="27" t="s">
        <v>28</v>
      </c>
      <c r="G5" s="27" t="s">
        <v>29</v>
      </c>
      <c r="H5" s="27" t="s">
        <v>30</v>
      </c>
      <c r="I5" s="27">
        <v>2135982.7999999998</v>
      </c>
      <c r="J5" s="27" t="s">
        <v>25</v>
      </c>
      <c r="K5" s="27" t="s">
        <v>26</v>
      </c>
      <c r="L5" s="27">
        <v>0</v>
      </c>
      <c r="M5" s="27" t="s">
        <v>27</v>
      </c>
    </row>
    <row r="6" spans="1:16" x14ac:dyDescent="0.3">
      <c r="A6" s="27">
        <v>10562</v>
      </c>
      <c r="B6" s="27" t="s">
        <v>31</v>
      </c>
      <c r="C6" s="27">
        <v>42</v>
      </c>
      <c r="D6" s="2">
        <v>40445</v>
      </c>
      <c r="E6" s="27">
        <v>1368</v>
      </c>
      <c r="F6" s="27" t="s">
        <v>13</v>
      </c>
      <c r="G6" s="27" t="s">
        <v>34</v>
      </c>
      <c r="H6" s="27" t="s">
        <v>35</v>
      </c>
      <c r="I6" s="27">
        <v>1235778</v>
      </c>
      <c r="J6" s="27" t="s">
        <v>32</v>
      </c>
      <c r="K6" s="27" t="s">
        <v>33</v>
      </c>
      <c r="L6" s="27">
        <v>0</v>
      </c>
      <c r="M6" s="27" t="s">
        <v>32</v>
      </c>
    </row>
    <row r="7" spans="1:16" x14ac:dyDescent="0.3">
      <c r="A7" s="27">
        <v>10588</v>
      </c>
      <c r="B7" s="27" t="s">
        <v>36</v>
      </c>
      <c r="C7" s="27">
        <v>42</v>
      </c>
      <c r="D7" s="2">
        <v>40899</v>
      </c>
      <c r="E7" s="27">
        <v>12586</v>
      </c>
      <c r="F7" s="27" t="s">
        <v>39</v>
      </c>
      <c r="G7" s="27">
        <v>100015289</v>
      </c>
      <c r="H7" s="27" t="s">
        <v>40</v>
      </c>
      <c r="I7" s="27">
        <v>1295660.08</v>
      </c>
      <c r="J7" s="27" t="s">
        <v>37</v>
      </c>
      <c r="K7" s="27" t="s">
        <v>38</v>
      </c>
      <c r="L7" s="27">
        <v>0</v>
      </c>
      <c r="M7" s="27" t="s">
        <v>37</v>
      </c>
    </row>
    <row r="8" spans="1:16" x14ac:dyDescent="0.3">
      <c r="A8" s="27">
        <v>10601</v>
      </c>
      <c r="B8" s="27" t="s">
        <v>41</v>
      </c>
      <c r="C8" s="27">
        <v>42</v>
      </c>
      <c r="D8" s="2">
        <v>40899</v>
      </c>
      <c r="E8" s="27">
        <v>12586</v>
      </c>
      <c r="F8" s="27" t="s">
        <v>39</v>
      </c>
      <c r="G8" s="27">
        <v>100015285</v>
      </c>
      <c r="H8" s="27" t="s">
        <v>40</v>
      </c>
      <c r="I8" s="27">
        <v>1295660.08</v>
      </c>
      <c r="J8" s="27" t="s">
        <v>42</v>
      </c>
      <c r="K8" s="27" t="s">
        <v>43</v>
      </c>
      <c r="L8" s="27">
        <v>0</v>
      </c>
      <c r="M8" s="27" t="s">
        <v>42</v>
      </c>
    </row>
    <row r="9" spans="1:16" x14ac:dyDescent="0.3">
      <c r="A9" s="27">
        <v>10602</v>
      </c>
      <c r="B9" s="27" t="s">
        <v>44</v>
      </c>
      <c r="C9" s="27">
        <v>20</v>
      </c>
      <c r="D9" s="2">
        <v>40899</v>
      </c>
      <c r="E9" s="27">
        <v>12586</v>
      </c>
      <c r="F9" s="27" t="s">
        <v>39</v>
      </c>
      <c r="G9" s="27">
        <v>100015281</v>
      </c>
      <c r="H9" s="27" t="s">
        <v>47</v>
      </c>
      <c r="I9" s="27">
        <v>2727188.27</v>
      </c>
      <c r="J9" s="27" t="s">
        <v>45</v>
      </c>
      <c r="K9" s="27" t="s">
        <v>46</v>
      </c>
      <c r="L9" s="27">
        <v>0</v>
      </c>
      <c r="M9" s="27" t="s">
        <v>45</v>
      </c>
    </row>
    <row r="10" spans="1:16" x14ac:dyDescent="0.3">
      <c r="A10" s="27">
        <v>10603</v>
      </c>
      <c r="B10" s="27" t="s">
        <v>48</v>
      </c>
      <c r="C10" s="27">
        <v>41</v>
      </c>
      <c r="D10" s="2">
        <v>40899</v>
      </c>
      <c r="E10" s="27">
        <v>12586</v>
      </c>
      <c r="F10" s="27" t="s">
        <v>39</v>
      </c>
      <c r="G10" s="27">
        <v>100015291</v>
      </c>
      <c r="H10" s="27" t="s">
        <v>40</v>
      </c>
      <c r="I10" s="27">
        <v>1295660.08</v>
      </c>
      <c r="J10" s="27" t="s">
        <v>49</v>
      </c>
      <c r="K10" s="27" t="s">
        <v>50</v>
      </c>
      <c r="L10" s="27">
        <v>0</v>
      </c>
      <c r="M10" s="27" t="s">
        <v>51</v>
      </c>
    </row>
    <row r="11" spans="1:16" x14ac:dyDescent="0.3">
      <c r="A11" s="27">
        <v>10604</v>
      </c>
      <c r="B11" s="27" t="s">
        <v>52</v>
      </c>
      <c r="C11" s="27">
        <v>41</v>
      </c>
      <c r="D11" s="2">
        <v>40899</v>
      </c>
      <c r="E11" s="27">
        <v>12586</v>
      </c>
      <c r="F11" s="27" t="s">
        <v>39</v>
      </c>
      <c r="G11" s="27">
        <v>100015283</v>
      </c>
      <c r="H11" s="27" t="s">
        <v>55</v>
      </c>
      <c r="I11" s="27">
        <v>2343464.2799999998</v>
      </c>
      <c r="J11" s="27" t="s">
        <v>53</v>
      </c>
      <c r="K11" s="27" t="s">
        <v>54</v>
      </c>
      <c r="L11" s="27">
        <v>0</v>
      </c>
      <c r="M11" s="27" t="s">
        <v>53</v>
      </c>
    </row>
    <row r="12" spans="1:16" x14ac:dyDescent="0.3">
      <c r="A12" s="27">
        <v>10605</v>
      </c>
      <c r="B12" s="27" t="s">
        <v>56</v>
      </c>
      <c r="C12" s="27">
        <v>82</v>
      </c>
      <c r="D12" s="2">
        <v>40899</v>
      </c>
      <c r="E12" s="27">
        <v>12586</v>
      </c>
      <c r="F12" s="27" t="s">
        <v>39</v>
      </c>
      <c r="G12" s="27">
        <v>100015287</v>
      </c>
      <c r="H12" s="27" t="s">
        <v>22</v>
      </c>
      <c r="I12" s="27">
        <v>1295660.08</v>
      </c>
      <c r="J12" s="27" t="s">
        <v>57</v>
      </c>
      <c r="K12" s="27" t="s">
        <v>58</v>
      </c>
      <c r="L12" s="27">
        <v>0</v>
      </c>
      <c r="M12" s="27" t="s">
        <v>57</v>
      </c>
    </row>
    <row r="13" spans="1:16" x14ac:dyDescent="0.3">
      <c r="A13" s="27">
        <v>10606</v>
      </c>
      <c r="B13" s="27" t="s">
        <v>59</v>
      </c>
      <c r="C13" s="27">
        <v>44</v>
      </c>
      <c r="D13" s="2">
        <v>40998</v>
      </c>
      <c r="E13" s="27">
        <v>12586</v>
      </c>
      <c r="F13" s="27" t="s">
        <v>39</v>
      </c>
      <c r="G13" s="27">
        <v>100026367</v>
      </c>
      <c r="H13" s="27" t="s">
        <v>62</v>
      </c>
      <c r="I13" s="27">
        <v>1227440.5</v>
      </c>
      <c r="J13" s="27" t="s">
        <v>60</v>
      </c>
      <c r="K13" s="27" t="s">
        <v>61</v>
      </c>
      <c r="L13" s="27">
        <v>0</v>
      </c>
      <c r="M13" s="27" t="s">
        <v>60</v>
      </c>
    </row>
    <row r="14" spans="1:16" x14ac:dyDescent="0.3">
      <c r="A14" s="27">
        <v>10607</v>
      </c>
      <c r="B14" s="27" t="s">
        <v>63</v>
      </c>
      <c r="C14" s="27">
        <v>43</v>
      </c>
      <c r="D14" s="2">
        <v>40998</v>
      </c>
      <c r="E14" s="27">
        <v>12586</v>
      </c>
      <c r="F14" s="27" t="s">
        <v>39</v>
      </c>
      <c r="G14" s="27">
        <v>100026369</v>
      </c>
      <c r="H14" s="27" t="s">
        <v>65</v>
      </c>
      <c r="I14" s="27">
        <v>1227440.5</v>
      </c>
      <c r="J14" s="27" t="s">
        <v>64</v>
      </c>
      <c r="K14" s="27" t="s">
        <v>1435</v>
      </c>
      <c r="L14" s="27">
        <v>0</v>
      </c>
      <c r="M14" s="27" t="s">
        <v>64</v>
      </c>
    </row>
    <row r="15" spans="1:16" x14ac:dyDescent="0.3">
      <c r="A15" s="27">
        <v>10609</v>
      </c>
      <c r="B15" s="27" t="s">
        <v>66</v>
      </c>
      <c r="C15" s="27">
        <v>44</v>
      </c>
      <c r="D15" s="2">
        <v>41029</v>
      </c>
      <c r="E15" s="27">
        <v>12771</v>
      </c>
      <c r="F15" s="27" t="s">
        <v>69</v>
      </c>
      <c r="G15" s="27">
        <v>1204000308</v>
      </c>
      <c r="H15" s="27" t="s">
        <v>35</v>
      </c>
      <c r="I15" s="27">
        <v>778740.95</v>
      </c>
      <c r="J15" s="27" t="s">
        <v>67</v>
      </c>
      <c r="K15" s="27" t="s">
        <v>68</v>
      </c>
      <c r="L15" s="27">
        <v>0</v>
      </c>
      <c r="M15" s="27" t="s">
        <v>67</v>
      </c>
    </row>
    <row r="16" spans="1:16" x14ac:dyDescent="0.3">
      <c r="A16" s="27">
        <v>10619</v>
      </c>
      <c r="B16" s="27" t="s">
        <v>70</v>
      </c>
      <c r="C16" s="27">
        <v>41</v>
      </c>
      <c r="D16" s="2">
        <v>41120</v>
      </c>
      <c r="E16" s="27">
        <v>12493</v>
      </c>
      <c r="F16" s="27" t="s">
        <v>73</v>
      </c>
      <c r="G16" s="27" t="s">
        <v>74</v>
      </c>
      <c r="H16" s="27" t="s">
        <v>75</v>
      </c>
      <c r="I16" s="27">
        <v>1689340.33</v>
      </c>
      <c r="J16" s="27" t="s">
        <v>71</v>
      </c>
      <c r="K16" s="27" t="s">
        <v>72</v>
      </c>
      <c r="L16" s="27">
        <v>0</v>
      </c>
      <c r="M16" s="27" t="s">
        <v>71</v>
      </c>
    </row>
    <row r="17" spans="1:13" x14ac:dyDescent="0.3">
      <c r="A17" s="27">
        <v>10625</v>
      </c>
      <c r="B17" s="27" t="s">
        <v>76</v>
      </c>
      <c r="C17" s="27">
        <v>41</v>
      </c>
      <c r="D17" s="2">
        <v>40998</v>
      </c>
      <c r="E17" s="27">
        <v>12586</v>
      </c>
      <c r="F17" s="27" t="s">
        <v>39</v>
      </c>
      <c r="G17" s="27">
        <v>100026357</v>
      </c>
      <c r="H17" s="27" t="s">
        <v>75</v>
      </c>
      <c r="I17" s="27">
        <v>1227440.5</v>
      </c>
      <c r="J17" s="27" t="s">
        <v>77</v>
      </c>
      <c r="K17" s="27" t="s">
        <v>78</v>
      </c>
      <c r="L17" s="27">
        <v>0</v>
      </c>
      <c r="M17" s="27" t="s">
        <v>77</v>
      </c>
    </row>
    <row r="18" spans="1:13" x14ac:dyDescent="0.3">
      <c r="A18" s="27">
        <v>10645</v>
      </c>
      <c r="B18" s="27" t="s">
        <v>79</v>
      </c>
      <c r="C18" s="27">
        <v>43</v>
      </c>
      <c r="D18" s="2">
        <v>41309</v>
      </c>
      <c r="E18" s="27">
        <v>9329</v>
      </c>
      <c r="F18" s="27" t="s">
        <v>81</v>
      </c>
      <c r="G18" s="27" t="s">
        <v>82</v>
      </c>
      <c r="H18" s="27" t="s">
        <v>83</v>
      </c>
      <c r="I18" s="27">
        <v>1090450</v>
      </c>
      <c r="J18" s="27" t="s">
        <v>80</v>
      </c>
      <c r="K18" s="27" t="s">
        <v>1470</v>
      </c>
      <c r="L18" s="27">
        <v>0</v>
      </c>
      <c r="M18" s="27" t="s">
        <v>80</v>
      </c>
    </row>
    <row r="19" spans="1:13" x14ac:dyDescent="0.3">
      <c r="A19" s="27">
        <v>10686</v>
      </c>
      <c r="B19" s="27" t="s">
        <v>84</v>
      </c>
      <c r="C19" s="27">
        <v>41</v>
      </c>
      <c r="D19" s="2">
        <v>41486</v>
      </c>
      <c r="E19" s="27">
        <v>1368</v>
      </c>
      <c r="F19" s="27" t="s">
        <v>13</v>
      </c>
      <c r="G19" s="27">
        <v>463</v>
      </c>
      <c r="H19" s="27" t="s">
        <v>87</v>
      </c>
      <c r="I19" s="27">
        <v>761160</v>
      </c>
      <c r="J19" s="27" t="s">
        <v>85</v>
      </c>
      <c r="K19" s="27" t="s">
        <v>86</v>
      </c>
      <c r="L19" s="27">
        <v>0</v>
      </c>
      <c r="M19" s="27" t="s">
        <v>85</v>
      </c>
    </row>
    <row r="20" spans="1:13" x14ac:dyDescent="0.3">
      <c r="A20" s="27">
        <v>10688</v>
      </c>
      <c r="B20" s="27" t="s">
        <v>88</v>
      </c>
      <c r="C20" s="27">
        <v>42</v>
      </c>
      <c r="D20" s="2">
        <v>41486</v>
      </c>
      <c r="E20" s="27">
        <v>1368</v>
      </c>
      <c r="F20" s="27" t="s">
        <v>13</v>
      </c>
      <c r="G20" s="27">
        <v>464</v>
      </c>
      <c r="H20" s="27" t="s">
        <v>91</v>
      </c>
      <c r="I20" s="27">
        <v>761160</v>
      </c>
      <c r="J20" s="27" t="s">
        <v>89</v>
      </c>
      <c r="K20" s="27" t="s">
        <v>90</v>
      </c>
      <c r="L20" s="27">
        <v>0</v>
      </c>
      <c r="M20" s="27" t="s">
        <v>89</v>
      </c>
    </row>
    <row r="21" spans="1:13" x14ac:dyDescent="0.3">
      <c r="A21" s="27">
        <v>10689</v>
      </c>
      <c r="B21" s="27" t="s">
        <v>92</v>
      </c>
      <c r="C21" s="27">
        <v>41</v>
      </c>
      <c r="D21" s="2">
        <v>41505</v>
      </c>
      <c r="E21" s="27">
        <v>1368</v>
      </c>
      <c r="F21" s="27" t="s">
        <v>13</v>
      </c>
      <c r="G21" s="27" t="s">
        <v>95</v>
      </c>
      <c r="H21" s="27" t="s">
        <v>96</v>
      </c>
      <c r="I21" s="27">
        <v>761160</v>
      </c>
      <c r="J21" s="27" t="s">
        <v>93</v>
      </c>
      <c r="K21" s="27" t="s">
        <v>94</v>
      </c>
      <c r="L21" s="27">
        <v>0</v>
      </c>
      <c r="M21" s="27" t="s">
        <v>93</v>
      </c>
    </row>
    <row r="22" spans="1:13" x14ac:dyDescent="0.3">
      <c r="A22" s="27">
        <v>10709</v>
      </c>
      <c r="B22" s="27" t="s">
        <v>97</v>
      </c>
      <c r="C22" s="27">
        <v>43</v>
      </c>
      <c r="D22" s="2">
        <v>41862</v>
      </c>
      <c r="E22" s="27">
        <v>1368</v>
      </c>
      <c r="F22" s="27" t="s">
        <v>13</v>
      </c>
      <c r="G22" s="27" t="s">
        <v>101</v>
      </c>
      <c r="H22" s="27" t="s">
        <v>102</v>
      </c>
      <c r="I22" s="27">
        <v>966100</v>
      </c>
      <c r="J22" s="27" t="s">
        <v>98</v>
      </c>
      <c r="K22" s="27" t="s">
        <v>99</v>
      </c>
      <c r="L22" s="27">
        <v>0</v>
      </c>
      <c r="M22" s="27" t="s">
        <v>100</v>
      </c>
    </row>
    <row r="23" spans="1:13" x14ac:dyDescent="0.3">
      <c r="A23" s="27">
        <v>10710</v>
      </c>
      <c r="B23" s="27" t="s">
        <v>103</v>
      </c>
      <c r="C23" s="27">
        <v>43</v>
      </c>
      <c r="D23" s="2">
        <v>41848</v>
      </c>
      <c r="E23" s="27">
        <v>1368</v>
      </c>
      <c r="F23" s="27" t="s">
        <v>13</v>
      </c>
      <c r="G23" s="27" t="s">
        <v>106</v>
      </c>
      <c r="H23" s="27" t="s">
        <v>107</v>
      </c>
      <c r="I23" s="27">
        <v>1427400</v>
      </c>
      <c r="J23" s="27" t="s">
        <v>104</v>
      </c>
      <c r="K23" s="27" t="s">
        <v>105</v>
      </c>
      <c r="L23" s="27">
        <v>0</v>
      </c>
      <c r="M23" s="27" t="s">
        <v>104</v>
      </c>
    </row>
    <row r="24" spans="1:13" x14ac:dyDescent="0.3">
      <c r="A24" s="27">
        <v>10711</v>
      </c>
      <c r="B24" s="27" t="s">
        <v>108</v>
      </c>
      <c r="C24" s="27">
        <v>43</v>
      </c>
      <c r="D24" s="2">
        <v>41862</v>
      </c>
      <c r="E24" s="27">
        <v>1368</v>
      </c>
      <c r="F24" s="27" t="s">
        <v>13</v>
      </c>
      <c r="G24" s="27" t="s">
        <v>112</v>
      </c>
      <c r="H24" s="27" t="s">
        <v>113</v>
      </c>
      <c r="I24" s="27">
        <v>966100</v>
      </c>
      <c r="J24" s="27" t="s">
        <v>109</v>
      </c>
      <c r="K24" s="27" t="s">
        <v>110</v>
      </c>
      <c r="L24" s="27">
        <v>0</v>
      </c>
      <c r="M24" s="27" t="s">
        <v>111</v>
      </c>
    </row>
    <row r="25" spans="1:13" x14ac:dyDescent="0.3">
      <c r="A25" s="27">
        <v>10720</v>
      </c>
      <c r="B25" s="27" t="s">
        <v>114</v>
      </c>
      <c r="C25" s="27">
        <v>42</v>
      </c>
      <c r="D25" s="2">
        <v>41849</v>
      </c>
      <c r="E25" s="27">
        <v>1368</v>
      </c>
      <c r="F25" s="27" t="s">
        <v>13</v>
      </c>
      <c r="G25" s="27" t="s">
        <v>117</v>
      </c>
      <c r="H25" s="27" t="s">
        <v>35</v>
      </c>
      <c r="I25" s="27">
        <v>966100</v>
      </c>
      <c r="J25" s="27" t="s">
        <v>959</v>
      </c>
      <c r="K25" s="27" t="s">
        <v>116</v>
      </c>
      <c r="L25" s="27">
        <v>0</v>
      </c>
      <c r="M25" s="27" t="s">
        <v>813</v>
      </c>
    </row>
    <row r="26" spans="1:13" x14ac:dyDescent="0.3">
      <c r="A26" s="27">
        <v>10721</v>
      </c>
      <c r="B26" s="27" t="s">
        <v>118</v>
      </c>
      <c r="C26" s="27">
        <v>41</v>
      </c>
      <c r="D26" s="2">
        <v>41859</v>
      </c>
      <c r="E26" s="27">
        <v>1368</v>
      </c>
      <c r="F26" s="27" t="s">
        <v>13</v>
      </c>
      <c r="G26" s="27" t="s">
        <v>121</v>
      </c>
      <c r="H26" s="27" t="s">
        <v>122</v>
      </c>
      <c r="I26" s="27">
        <v>966100</v>
      </c>
      <c r="J26" s="27" t="s">
        <v>119</v>
      </c>
      <c r="K26" s="27" t="s">
        <v>120</v>
      </c>
      <c r="L26" s="27">
        <v>0</v>
      </c>
      <c r="M26" s="27" t="s">
        <v>119</v>
      </c>
    </row>
    <row r="27" spans="1:13" x14ac:dyDescent="0.3">
      <c r="A27" s="27">
        <v>10725</v>
      </c>
      <c r="B27" s="27" t="s">
        <v>123</v>
      </c>
      <c r="C27" s="27">
        <v>42</v>
      </c>
      <c r="D27" s="2">
        <v>41851</v>
      </c>
      <c r="E27" s="27">
        <v>1368</v>
      </c>
      <c r="F27" s="27" t="s">
        <v>13</v>
      </c>
      <c r="G27" s="27" t="s">
        <v>126</v>
      </c>
      <c r="H27" s="27" t="s">
        <v>35</v>
      </c>
      <c r="I27" s="27">
        <v>1567800</v>
      </c>
      <c r="J27" s="27" t="s">
        <v>124</v>
      </c>
      <c r="K27" s="27" t="s">
        <v>125</v>
      </c>
      <c r="L27" s="27">
        <v>0</v>
      </c>
      <c r="M27" s="27" t="s">
        <v>124</v>
      </c>
    </row>
    <row r="28" spans="1:13" x14ac:dyDescent="0.3">
      <c r="A28" s="27">
        <v>10874</v>
      </c>
      <c r="B28" s="27" t="s">
        <v>127</v>
      </c>
      <c r="C28" s="27">
        <v>43</v>
      </c>
      <c r="D28" s="2">
        <v>42293</v>
      </c>
      <c r="E28" s="27">
        <v>1368</v>
      </c>
      <c r="F28" s="27" t="s">
        <v>13</v>
      </c>
      <c r="G28" s="27" t="s">
        <v>130</v>
      </c>
      <c r="H28" s="27" t="s">
        <v>131</v>
      </c>
      <c r="I28" s="27">
        <v>1857000</v>
      </c>
      <c r="J28" s="27" t="s">
        <v>128</v>
      </c>
      <c r="K28" s="27" t="s">
        <v>129</v>
      </c>
      <c r="L28" s="27">
        <v>0</v>
      </c>
      <c r="M28" s="27" t="s">
        <v>128</v>
      </c>
    </row>
    <row r="29" spans="1:13" x14ac:dyDescent="0.3">
      <c r="A29" s="27">
        <v>10875</v>
      </c>
      <c r="B29" s="27" t="s">
        <v>132</v>
      </c>
      <c r="C29" s="27">
        <v>44</v>
      </c>
      <c r="D29" s="2">
        <v>42299</v>
      </c>
      <c r="E29" s="27">
        <v>9841</v>
      </c>
      <c r="F29" s="27" t="s">
        <v>17</v>
      </c>
      <c r="G29" s="27">
        <v>827</v>
      </c>
      <c r="H29" s="27" t="s">
        <v>135</v>
      </c>
      <c r="I29" s="27">
        <v>1438501.99</v>
      </c>
      <c r="J29" s="27" t="s">
        <v>133</v>
      </c>
      <c r="K29" s="27" t="s">
        <v>134</v>
      </c>
      <c r="L29" s="27">
        <v>0</v>
      </c>
      <c r="M29" s="27" t="s">
        <v>133</v>
      </c>
    </row>
    <row r="30" spans="1:13" x14ac:dyDescent="0.3">
      <c r="A30" s="27">
        <v>10876</v>
      </c>
      <c r="B30" s="27" t="s">
        <v>136</v>
      </c>
      <c r="C30" s="27">
        <v>41</v>
      </c>
      <c r="D30" s="2">
        <v>42293</v>
      </c>
      <c r="E30" s="27">
        <v>1368</v>
      </c>
      <c r="F30" s="27" t="s">
        <v>13</v>
      </c>
      <c r="G30" s="27" t="s">
        <v>139</v>
      </c>
      <c r="H30" s="27" t="s">
        <v>140</v>
      </c>
      <c r="I30" s="27">
        <v>1857000</v>
      </c>
      <c r="J30" s="27" t="s">
        <v>137</v>
      </c>
      <c r="K30" s="27" t="s">
        <v>138</v>
      </c>
      <c r="L30" s="27">
        <v>0</v>
      </c>
      <c r="M30" s="27" t="s">
        <v>137</v>
      </c>
    </row>
    <row r="31" spans="1:13" x14ac:dyDescent="0.3">
      <c r="A31" s="27">
        <v>10877</v>
      </c>
      <c r="B31" s="27" t="s">
        <v>141</v>
      </c>
      <c r="C31" s="27">
        <v>43</v>
      </c>
      <c r="D31" s="2">
        <v>42305</v>
      </c>
      <c r="E31" s="27">
        <v>9841</v>
      </c>
      <c r="F31" s="27" t="s">
        <v>17</v>
      </c>
      <c r="G31" s="27">
        <v>890</v>
      </c>
      <c r="H31" s="27" t="s">
        <v>144</v>
      </c>
      <c r="I31" s="27">
        <v>1063840</v>
      </c>
      <c r="J31" s="27" t="s">
        <v>142</v>
      </c>
      <c r="K31" s="27" t="s">
        <v>143</v>
      </c>
      <c r="L31" s="27">
        <v>0</v>
      </c>
      <c r="M31" s="27" t="s">
        <v>142</v>
      </c>
    </row>
    <row r="32" spans="1:13" x14ac:dyDescent="0.3">
      <c r="A32" s="27">
        <v>10878</v>
      </c>
      <c r="B32" s="27" t="s">
        <v>145</v>
      </c>
      <c r="C32" s="27">
        <v>41</v>
      </c>
      <c r="D32" s="2">
        <v>42289</v>
      </c>
      <c r="E32" s="27">
        <v>9841</v>
      </c>
      <c r="F32" s="27" t="s">
        <v>17</v>
      </c>
      <c r="G32" s="27">
        <v>826</v>
      </c>
      <c r="H32" s="27" t="s">
        <v>148</v>
      </c>
      <c r="I32" s="27">
        <v>1438501.99</v>
      </c>
      <c r="J32" s="27" t="s">
        <v>146</v>
      </c>
      <c r="K32" s="27" t="s">
        <v>147</v>
      </c>
      <c r="L32" s="27">
        <v>0</v>
      </c>
      <c r="M32" s="27" t="s">
        <v>146</v>
      </c>
    </row>
    <row r="33" spans="1:13" x14ac:dyDescent="0.3">
      <c r="A33" s="27">
        <v>10880</v>
      </c>
      <c r="B33" s="27" t="s">
        <v>149</v>
      </c>
      <c r="C33" s="27">
        <v>43</v>
      </c>
      <c r="D33" s="2">
        <v>42289</v>
      </c>
      <c r="E33" s="27">
        <v>9841</v>
      </c>
      <c r="F33" s="27" t="s">
        <v>17</v>
      </c>
      <c r="G33" s="27">
        <v>831</v>
      </c>
      <c r="H33" s="27" t="s">
        <v>151</v>
      </c>
      <c r="I33" s="27">
        <v>1039840</v>
      </c>
      <c r="J33" s="27" t="s">
        <v>150</v>
      </c>
      <c r="K33" s="27" t="s">
        <v>1425</v>
      </c>
      <c r="L33" s="27">
        <v>0</v>
      </c>
      <c r="M33" s="27" t="s">
        <v>150</v>
      </c>
    </row>
    <row r="34" spans="1:13" x14ac:dyDescent="0.3">
      <c r="A34" s="27">
        <v>10881</v>
      </c>
      <c r="B34" s="27" t="s">
        <v>152</v>
      </c>
      <c r="C34" s="27">
        <v>43</v>
      </c>
      <c r="D34" s="2">
        <v>42305</v>
      </c>
      <c r="E34" s="27">
        <v>9841</v>
      </c>
      <c r="F34" s="27" t="s">
        <v>17</v>
      </c>
      <c r="G34" s="27">
        <v>892</v>
      </c>
      <c r="H34" s="27" t="s">
        <v>154</v>
      </c>
      <c r="I34" s="27">
        <v>1063840</v>
      </c>
      <c r="J34" s="27" t="s">
        <v>153</v>
      </c>
      <c r="K34" s="27" t="s">
        <v>1456</v>
      </c>
      <c r="L34" s="27">
        <v>0</v>
      </c>
      <c r="M34" s="27" t="s">
        <v>153</v>
      </c>
    </row>
    <row r="35" spans="1:13" x14ac:dyDescent="0.3">
      <c r="A35" s="27">
        <v>10883</v>
      </c>
      <c r="B35" s="27" t="s">
        <v>155</v>
      </c>
      <c r="C35" s="27">
        <v>43</v>
      </c>
      <c r="D35" s="2">
        <v>42305</v>
      </c>
      <c r="E35" s="27">
        <v>9841</v>
      </c>
      <c r="F35" s="27" t="s">
        <v>17</v>
      </c>
      <c r="G35" s="27">
        <v>891</v>
      </c>
      <c r="H35" s="27" t="s">
        <v>158</v>
      </c>
      <c r="I35" s="27">
        <v>1063840</v>
      </c>
      <c r="J35" s="27" t="s">
        <v>156</v>
      </c>
      <c r="K35" s="27" t="s">
        <v>157</v>
      </c>
      <c r="L35" s="27">
        <v>0</v>
      </c>
      <c r="M35" s="27" t="s">
        <v>156</v>
      </c>
    </row>
    <row r="36" spans="1:13" x14ac:dyDescent="0.3">
      <c r="A36" s="27">
        <v>10886</v>
      </c>
      <c r="B36" s="27" t="s">
        <v>159</v>
      </c>
      <c r="C36" s="27">
        <v>44</v>
      </c>
      <c r="D36" s="2">
        <v>42310</v>
      </c>
      <c r="E36" s="27">
        <v>9841</v>
      </c>
      <c r="F36" s="27" t="s">
        <v>17</v>
      </c>
      <c r="G36" s="27">
        <v>888</v>
      </c>
      <c r="H36" s="27" t="s">
        <v>62</v>
      </c>
      <c r="I36" s="27">
        <v>1438501.99</v>
      </c>
      <c r="J36" s="27" t="s">
        <v>160</v>
      </c>
      <c r="K36" s="27" t="s">
        <v>161</v>
      </c>
      <c r="L36" s="27">
        <v>0</v>
      </c>
      <c r="M36" s="27" t="s">
        <v>160</v>
      </c>
    </row>
    <row r="37" spans="1:13" x14ac:dyDescent="0.3">
      <c r="A37" s="27">
        <v>10890</v>
      </c>
      <c r="B37" s="27" t="s">
        <v>162</v>
      </c>
      <c r="C37" s="27">
        <v>43</v>
      </c>
      <c r="D37" s="2">
        <v>42289</v>
      </c>
      <c r="E37" s="27">
        <v>9841</v>
      </c>
      <c r="F37" s="27" t="s">
        <v>17</v>
      </c>
      <c r="G37" s="27">
        <v>829</v>
      </c>
      <c r="H37" s="27" t="s">
        <v>164</v>
      </c>
      <c r="I37" s="27">
        <v>1063840</v>
      </c>
      <c r="J37" s="27" t="s">
        <v>163</v>
      </c>
      <c r="K37" s="27" t="s">
        <v>1441</v>
      </c>
      <c r="L37" s="27">
        <v>0</v>
      </c>
      <c r="M37" s="27" t="s">
        <v>163</v>
      </c>
    </row>
    <row r="38" spans="1:13" x14ac:dyDescent="0.3">
      <c r="A38" s="27">
        <v>10901</v>
      </c>
      <c r="B38" s="27" t="s">
        <v>165</v>
      </c>
      <c r="C38" s="27">
        <v>43</v>
      </c>
      <c r="D38" s="2">
        <v>43370</v>
      </c>
      <c r="E38" s="27">
        <v>1368</v>
      </c>
      <c r="F38" s="27" t="s">
        <v>13</v>
      </c>
      <c r="G38" s="27" t="s">
        <v>168</v>
      </c>
      <c r="H38" s="27" t="s">
        <v>169</v>
      </c>
      <c r="I38" s="27">
        <v>1070881</v>
      </c>
      <c r="J38" s="27" t="s">
        <v>166</v>
      </c>
      <c r="K38" s="27" t="s">
        <v>167</v>
      </c>
      <c r="L38" s="27">
        <v>0</v>
      </c>
      <c r="M38" s="27" t="s">
        <v>166</v>
      </c>
    </row>
    <row r="39" spans="1:13" x14ac:dyDescent="0.3">
      <c r="A39" s="27">
        <v>10906</v>
      </c>
      <c r="B39" s="27" t="s">
        <v>170</v>
      </c>
      <c r="C39" s="27">
        <v>44</v>
      </c>
      <c r="D39" s="2">
        <v>42331</v>
      </c>
      <c r="E39" s="27">
        <v>9841</v>
      </c>
      <c r="F39" s="27" t="s">
        <v>17</v>
      </c>
      <c r="G39" s="27">
        <v>953</v>
      </c>
      <c r="H39" s="27" t="s">
        <v>173</v>
      </c>
      <c r="I39" s="27">
        <v>1932280</v>
      </c>
      <c r="J39" s="27" t="s">
        <v>171</v>
      </c>
      <c r="K39" s="27" t="s">
        <v>172</v>
      </c>
      <c r="L39" s="27">
        <v>0</v>
      </c>
      <c r="M39" s="27" t="s">
        <v>171</v>
      </c>
    </row>
    <row r="40" spans="1:13" x14ac:dyDescent="0.3">
      <c r="A40" s="27">
        <v>10908</v>
      </c>
      <c r="B40" s="27" t="s">
        <v>174</v>
      </c>
      <c r="C40" s="27">
        <v>44</v>
      </c>
      <c r="D40" s="2">
        <v>43381</v>
      </c>
      <c r="E40" s="27">
        <v>1368</v>
      </c>
      <c r="F40" s="27" t="s">
        <v>13</v>
      </c>
      <c r="G40" s="27" t="s">
        <v>177</v>
      </c>
      <c r="H40" s="27" t="s">
        <v>178</v>
      </c>
      <c r="I40" s="27">
        <v>1070881</v>
      </c>
      <c r="J40" s="27" t="s">
        <v>175</v>
      </c>
      <c r="K40" s="27" t="s">
        <v>176</v>
      </c>
      <c r="L40" s="27">
        <v>0</v>
      </c>
      <c r="M40" s="27" t="s">
        <v>175</v>
      </c>
    </row>
    <row r="41" spans="1:13" x14ac:dyDescent="0.3">
      <c r="A41" s="27">
        <v>10913</v>
      </c>
      <c r="B41" s="27" t="s">
        <v>179</v>
      </c>
      <c r="C41" s="27">
        <v>43</v>
      </c>
      <c r="D41" s="2">
        <v>42334</v>
      </c>
      <c r="E41" s="27">
        <v>9841</v>
      </c>
      <c r="F41" s="27" t="s">
        <v>17</v>
      </c>
      <c r="G41" s="27">
        <v>994</v>
      </c>
      <c r="H41" s="27" t="s">
        <v>182</v>
      </c>
      <c r="I41" s="27">
        <v>947500</v>
      </c>
      <c r="J41" s="27" t="s">
        <v>180</v>
      </c>
      <c r="K41" s="27" t="s">
        <v>181</v>
      </c>
      <c r="L41" s="27">
        <v>0</v>
      </c>
      <c r="M41" s="27" t="s">
        <v>180</v>
      </c>
    </row>
    <row r="42" spans="1:13" x14ac:dyDescent="0.3">
      <c r="A42" s="27">
        <v>10919</v>
      </c>
      <c r="B42" s="27" t="s">
        <v>183</v>
      </c>
      <c r="C42" s="27">
        <v>44</v>
      </c>
      <c r="D42" s="2">
        <v>43357</v>
      </c>
      <c r="E42" s="27">
        <v>9841</v>
      </c>
      <c r="F42" s="27" t="s">
        <v>17</v>
      </c>
      <c r="G42" s="27">
        <v>1073</v>
      </c>
      <c r="H42" s="27" t="s">
        <v>35</v>
      </c>
      <c r="I42" s="27">
        <v>1323462.5</v>
      </c>
      <c r="J42" s="27" t="s">
        <v>184</v>
      </c>
      <c r="K42" s="27" t="s">
        <v>185</v>
      </c>
      <c r="L42" s="27">
        <v>0</v>
      </c>
      <c r="M42" s="27" t="s">
        <v>184</v>
      </c>
    </row>
    <row r="43" spans="1:13" x14ac:dyDescent="0.3">
      <c r="A43" s="27">
        <v>10923</v>
      </c>
      <c r="B43" s="27" t="s">
        <v>186</v>
      </c>
      <c r="C43" s="27">
        <v>42</v>
      </c>
      <c r="D43" s="2">
        <v>42400</v>
      </c>
      <c r="E43" s="27">
        <v>12493</v>
      </c>
      <c r="F43" s="27" t="s">
        <v>73</v>
      </c>
      <c r="G43" s="27">
        <v>145</v>
      </c>
      <c r="H43" s="27" t="s">
        <v>189</v>
      </c>
      <c r="I43" s="27">
        <v>1689480</v>
      </c>
      <c r="J43" s="27" t="s">
        <v>187</v>
      </c>
      <c r="K43" s="27" t="s">
        <v>2924</v>
      </c>
      <c r="L43" s="27">
        <v>0</v>
      </c>
      <c r="M43" s="27" t="s">
        <v>187</v>
      </c>
    </row>
    <row r="44" spans="1:13" x14ac:dyDescent="0.3">
      <c r="A44" s="27">
        <v>10924</v>
      </c>
      <c r="B44" s="27" t="s">
        <v>190</v>
      </c>
      <c r="C44" s="27">
        <v>43</v>
      </c>
      <c r="D44" s="2">
        <v>43374</v>
      </c>
      <c r="E44" s="27">
        <v>1368</v>
      </c>
      <c r="F44" s="27" t="s">
        <v>13</v>
      </c>
      <c r="G44" s="27" t="s">
        <v>192</v>
      </c>
      <c r="H44" s="27" t="s">
        <v>193</v>
      </c>
      <c r="I44" s="27">
        <v>1070881</v>
      </c>
      <c r="J44" s="27" t="s">
        <v>191</v>
      </c>
      <c r="K44" s="27" t="s">
        <v>1472</v>
      </c>
      <c r="L44" s="27">
        <v>0</v>
      </c>
      <c r="M44" s="27" t="s">
        <v>191</v>
      </c>
    </row>
    <row r="45" spans="1:13" x14ac:dyDescent="0.3">
      <c r="A45" s="27">
        <v>10926</v>
      </c>
      <c r="B45" s="27" t="s">
        <v>194</v>
      </c>
      <c r="C45" s="27">
        <v>43</v>
      </c>
      <c r="D45" s="2">
        <v>42314</v>
      </c>
      <c r="E45" s="27">
        <v>9841</v>
      </c>
      <c r="F45" s="27" t="s">
        <v>17</v>
      </c>
      <c r="G45" s="27">
        <v>915</v>
      </c>
      <c r="H45" s="27" t="s">
        <v>197</v>
      </c>
      <c r="I45" s="27">
        <v>1063840</v>
      </c>
      <c r="J45" s="27" t="s">
        <v>195</v>
      </c>
      <c r="K45" s="27" t="s">
        <v>1462</v>
      </c>
      <c r="L45" s="27">
        <v>0</v>
      </c>
      <c r="M45" s="27" t="s">
        <v>196</v>
      </c>
    </row>
    <row r="46" spans="1:13" x14ac:dyDescent="0.3">
      <c r="A46" s="27">
        <v>10937</v>
      </c>
      <c r="B46" s="27" t="s">
        <v>198</v>
      </c>
      <c r="C46" s="27">
        <v>43</v>
      </c>
      <c r="D46" s="2">
        <v>43370</v>
      </c>
      <c r="E46" s="27">
        <v>1368</v>
      </c>
      <c r="F46" s="27" t="s">
        <v>13</v>
      </c>
      <c r="G46" s="27" t="s">
        <v>201</v>
      </c>
      <c r="H46" s="27" t="s">
        <v>202</v>
      </c>
      <c r="I46" s="27">
        <v>1070881</v>
      </c>
      <c r="J46" s="27" t="s">
        <v>199</v>
      </c>
      <c r="K46" s="27" t="s">
        <v>200</v>
      </c>
      <c r="L46" s="27">
        <v>0</v>
      </c>
      <c r="M46" s="27" t="s">
        <v>199</v>
      </c>
    </row>
    <row r="47" spans="1:13" x14ac:dyDescent="0.3">
      <c r="A47" s="27">
        <v>10947</v>
      </c>
      <c r="B47" s="27" t="s">
        <v>203</v>
      </c>
      <c r="C47" s="27">
        <v>43</v>
      </c>
      <c r="D47" s="2">
        <v>42400</v>
      </c>
      <c r="E47" s="27">
        <v>9841</v>
      </c>
      <c r="F47" s="27" t="s">
        <v>17</v>
      </c>
      <c r="G47" s="27">
        <v>1016</v>
      </c>
      <c r="H47" s="27" t="s">
        <v>205</v>
      </c>
      <c r="I47" s="27">
        <v>947500</v>
      </c>
      <c r="J47" s="27" t="s">
        <v>204</v>
      </c>
      <c r="K47" s="27" t="s">
        <v>1422</v>
      </c>
      <c r="L47" s="27">
        <v>0</v>
      </c>
      <c r="M47" s="27" t="s">
        <v>204</v>
      </c>
    </row>
    <row r="48" spans="1:13" x14ac:dyDescent="0.3">
      <c r="A48" s="27">
        <v>10948</v>
      </c>
      <c r="B48" s="27" t="s">
        <v>206</v>
      </c>
      <c r="C48" s="27">
        <v>43</v>
      </c>
      <c r="D48" s="2">
        <v>42334</v>
      </c>
      <c r="E48" s="27">
        <v>9841</v>
      </c>
      <c r="F48" s="27" t="s">
        <v>17</v>
      </c>
      <c r="G48" s="27">
        <v>997</v>
      </c>
      <c r="H48" s="27" t="s">
        <v>208</v>
      </c>
      <c r="I48" s="27">
        <v>947500</v>
      </c>
      <c r="J48" s="27" t="s">
        <v>207</v>
      </c>
      <c r="K48" s="27" t="s">
        <v>1447</v>
      </c>
      <c r="L48" s="27">
        <v>0</v>
      </c>
      <c r="M48" s="27" t="s">
        <v>207</v>
      </c>
    </row>
    <row r="49" spans="1:13" x14ac:dyDescent="0.3">
      <c r="A49" s="27">
        <v>10955</v>
      </c>
      <c r="B49" s="27" t="s">
        <v>209</v>
      </c>
      <c r="C49" s="27">
        <v>43</v>
      </c>
      <c r="D49" s="2">
        <v>43378</v>
      </c>
      <c r="E49" s="27">
        <v>1368</v>
      </c>
      <c r="F49" s="27" t="s">
        <v>13</v>
      </c>
      <c r="G49" s="27" t="s">
        <v>212</v>
      </c>
      <c r="H49" s="27" t="s">
        <v>213</v>
      </c>
      <c r="I49" s="27">
        <v>1070881</v>
      </c>
      <c r="J49" s="27" t="s">
        <v>210</v>
      </c>
      <c r="K49" s="27" t="s">
        <v>211</v>
      </c>
      <c r="L49" s="27">
        <v>0</v>
      </c>
      <c r="M49" s="27" t="s">
        <v>210</v>
      </c>
    </row>
    <row r="50" spans="1:13" x14ac:dyDescent="0.3">
      <c r="A50" s="27">
        <v>10968</v>
      </c>
      <c r="B50" s="27" t="s">
        <v>214</v>
      </c>
      <c r="C50" s="27">
        <v>43</v>
      </c>
      <c r="D50" s="2">
        <v>43370</v>
      </c>
      <c r="E50" s="27">
        <v>1368</v>
      </c>
      <c r="F50" s="27" t="s">
        <v>13</v>
      </c>
      <c r="G50" s="27" t="s">
        <v>217</v>
      </c>
      <c r="H50" s="27" t="s">
        <v>218</v>
      </c>
      <c r="I50" s="27">
        <v>1070881</v>
      </c>
      <c r="J50" s="27" t="s">
        <v>215</v>
      </c>
      <c r="K50" s="27" t="s">
        <v>216</v>
      </c>
      <c r="L50" s="27">
        <v>0</v>
      </c>
      <c r="M50" s="27" t="s">
        <v>215</v>
      </c>
    </row>
    <row r="51" spans="1:13" x14ac:dyDescent="0.3">
      <c r="A51" s="27">
        <v>10986</v>
      </c>
      <c r="B51" s="27" t="s">
        <v>219</v>
      </c>
      <c r="C51" s="27">
        <v>41</v>
      </c>
      <c r="D51" s="2">
        <v>42732</v>
      </c>
      <c r="E51" s="27">
        <v>1368</v>
      </c>
      <c r="F51" s="27" t="s">
        <v>13</v>
      </c>
      <c r="G51" s="27" t="s">
        <v>222</v>
      </c>
      <c r="H51" s="27" t="s">
        <v>223</v>
      </c>
      <c r="I51" s="27">
        <v>1976940</v>
      </c>
      <c r="J51" s="27" t="s">
        <v>220</v>
      </c>
      <c r="K51" s="27" t="s">
        <v>221</v>
      </c>
      <c r="L51" s="27">
        <v>0</v>
      </c>
      <c r="M51" s="27" t="s">
        <v>220</v>
      </c>
    </row>
    <row r="52" spans="1:13" x14ac:dyDescent="0.3">
      <c r="A52" s="27">
        <v>10996</v>
      </c>
      <c r="B52" s="27" t="s">
        <v>224</v>
      </c>
      <c r="C52" s="27">
        <v>41</v>
      </c>
      <c r="D52" s="2">
        <v>43097</v>
      </c>
      <c r="E52" s="27">
        <v>9841</v>
      </c>
      <c r="F52" s="27" t="s">
        <v>17</v>
      </c>
      <c r="G52" s="27">
        <v>1259</v>
      </c>
      <c r="H52" s="27" t="s">
        <v>226</v>
      </c>
      <c r="I52" s="27">
        <v>1284334.67</v>
      </c>
      <c r="J52" s="27" t="s">
        <v>225</v>
      </c>
      <c r="K52" s="27" t="s">
        <v>952</v>
      </c>
      <c r="L52" s="27">
        <v>0</v>
      </c>
      <c r="M52" s="27" t="s">
        <v>225</v>
      </c>
    </row>
    <row r="53" spans="1:13" x14ac:dyDescent="0.3">
      <c r="A53" s="27">
        <v>11002</v>
      </c>
      <c r="B53" s="27" t="s">
        <v>227</v>
      </c>
      <c r="C53" s="27">
        <v>43</v>
      </c>
      <c r="D53" s="2">
        <v>43378</v>
      </c>
      <c r="E53" s="27">
        <v>1368</v>
      </c>
      <c r="F53" s="27" t="s">
        <v>13</v>
      </c>
      <c r="G53" s="27" t="s">
        <v>229</v>
      </c>
      <c r="H53" s="27" t="s">
        <v>230</v>
      </c>
      <c r="I53" s="27">
        <v>1070881</v>
      </c>
      <c r="J53" s="27" t="s">
        <v>228</v>
      </c>
      <c r="K53" s="27" t="s">
        <v>1431</v>
      </c>
      <c r="L53" s="27">
        <v>0</v>
      </c>
      <c r="M53" s="27" t="s">
        <v>228</v>
      </c>
    </row>
    <row r="54" spans="1:13" x14ac:dyDescent="0.3">
      <c r="A54" s="27">
        <v>11020</v>
      </c>
      <c r="B54" s="27" t="s">
        <v>231</v>
      </c>
      <c r="C54" s="27">
        <v>43</v>
      </c>
      <c r="D54" s="2">
        <v>43426</v>
      </c>
      <c r="E54" s="27">
        <v>1368</v>
      </c>
      <c r="F54" s="27" t="s">
        <v>13</v>
      </c>
      <c r="G54" s="27" t="s">
        <v>234</v>
      </c>
      <c r="H54" s="27" t="s">
        <v>235</v>
      </c>
      <c r="I54" s="27">
        <v>1070881</v>
      </c>
      <c r="J54" s="27" t="s">
        <v>232</v>
      </c>
      <c r="K54" s="27" t="s">
        <v>233</v>
      </c>
      <c r="L54" s="27">
        <v>0</v>
      </c>
      <c r="M54" s="27" t="s">
        <v>232</v>
      </c>
    </row>
    <row r="55" spans="1:13" x14ac:dyDescent="0.3">
      <c r="A55" s="27">
        <v>11025</v>
      </c>
      <c r="B55" s="27" t="s">
        <v>236</v>
      </c>
      <c r="C55" s="27">
        <v>43</v>
      </c>
      <c r="D55" s="2">
        <v>43374</v>
      </c>
      <c r="E55" s="27">
        <v>9841</v>
      </c>
      <c r="F55" s="27" t="s">
        <v>17</v>
      </c>
      <c r="G55" s="27">
        <v>1072</v>
      </c>
      <c r="H55" s="27" t="s">
        <v>239</v>
      </c>
      <c r="I55" s="27">
        <v>1323462.5</v>
      </c>
      <c r="J55" s="27" t="s">
        <v>237</v>
      </c>
      <c r="K55" s="27" t="s">
        <v>238</v>
      </c>
      <c r="L55" s="27">
        <v>0</v>
      </c>
      <c r="M55" s="27" t="s">
        <v>237</v>
      </c>
    </row>
    <row r="56" spans="1:13" x14ac:dyDescent="0.3">
      <c r="A56" s="27">
        <v>11056</v>
      </c>
      <c r="B56" s="27" t="s">
        <v>240</v>
      </c>
      <c r="C56" s="27">
        <v>43</v>
      </c>
      <c r="D56" s="2">
        <v>43097</v>
      </c>
      <c r="E56" s="27">
        <v>1368</v>
      </c>
      <c r="F56" s="27" t="s">
        <v>13</v>
      </c>
      <c r="G56" s="27" t="s">
        <v>243</v>
      </c>
      <c r="H56" s="27" t="s">
        <v>244</v>
      </c>
      <c r="I56" s="27">
        <v>1351770</v>
      </c>
      <c r="J56" s="27" t="s">
        <v>241</v>
      </c>
      <c r="K56" s="27" t="s">
        <v>242</v>
      </c>
      <c r="L56" s="27">
        <v>0</v>
      </c>
      <c r="M56" s="27" t="s">
        <v>241</v>
      </c>
    </row>
    <row r="57" spans="1:13" x14ac:dyDescent="0.3">
      <c r="A57" s="27">
        <v>11058</v>
      </c>
      <c r="B57" s="27" t="s">
        <v>245</v>
      </c>
      <c r="C57" s="27">
        <v>41</v>
      </c>
      <c r="D57" s="2">
        <v>42360</v>
      </c>
      <c r="E57" s="27">
        <v>9841</v>
      </c>
      <c r="F57" s="27" t="s">
        <v>17</v>
      </c>
      <c r="G57" s="27">
        <v>1036</v>
      </c>
      <c r="H57" s="27" t="s">
        <v>248</v>
      </c>
      <c r="I57" s="27">
        <v>1093425</v>
      </c>
      <c r="J57" s="27" t="s">
        <v>246</v>
      </c>
      <c r="K57" s="27" t="s">
        <v>247</v>
      </c>
      <c r="L57" s="27">
        <v>0</v>
      </c>
      <c r="M57" s="27" t="s">
        <v>246</v>
      </c>
    </row>
    <row r="58" spans="1:13" x14ac:dyDescent="0.3">
      <c r="A58" s="27">
        <v>11063</v>
      </c>
      <c r="B58" s="27" t="s">
        <v>249</v>
      </c>
      <c r="C58" s="27">
        <v>43</v>
      </c>
      <c r="D58" s="2">
        <v>43097</v>
      </c>
      <c r="E58" s="27">
        <v>1368</v>
      </c>
      <c r="F58" s="27" t="s">
        <v>13</v>
      </c>
      <c r="G58" s="27" t="s">
        <v>252</v>
      </c>
      <c r="H58" s="27" t="s">
        <v>253</v>
      </c>
      <c r="I58" s="27">
        <v>1351770</v>
      </c>
      <c r="J58" s="27" t="s">
        <v>250</v>
      </c>
      <c r="K58" s="27" t="s">
        <v>251</v>
      </c>
      <c r="L58" s="27">
        <v>0</v>
      </c>
      <c r="M58" s="27" t="s">
        <v>250</v>
      </c>
    </row>
    <row r="59" spans="1:13" x14ac:dyDescent="0.3">
      <c r="A59" s="27">
        <v>11084</v>
      </c>
      <c r="B59" s="27" t="s">
        <v>254</v>
      </c>
      <c r="C59" s="27">
        <v>43</v>
      </c>
      <c r="D59" s="2">
        <v>42523</v>
      </c>
      <c r="E59" s="27">
        <v>9841</v>
      </c>
      <c r="F59" s="27" t="s">
        <v>17</v>
      </c>
      <c r="G59" s="27">
        <v>629</v>
      </c>
      <c r="H59" s="27" t="s">
        <v>257</v>
      </c>
      <c r="I59" s="27">
        <v>1363897.5</v>
      </c>
      <c r="J59" s="27" t="s">
        <v>255</v>
      </c>
      <c r="K59" s="27" t="s">
        <v>256</v>
      </c>
      <c r="L59" s="27">
        <v>0</v>
      </c>
      <c r="M59" s="27" t="s">
        <v>255</v>
      </c>
    </row>
    <row r="60" spans="1:13" x14ac:dyDescent="0.3">
      <c r="A60" s="27">
        <v>11091</v>
      </c>
      <c r="B60" s="27" t="s">
        <v>258</v>
      </c>
      <c r="C60" s="27">
        <v>43</v>
      </c>
      <c r="D60" s="2">
        <v>42400</v>
      </c>
      <c r="E60" s="27">
        <v>9960</v>
      </c>
      <c r="F60" s="27" t="s">
        <v>261</v>
      </c>
      <c r="G60" s="27" t="s">
        <v>262</v>
      </c>
      <c r="H60" s="27" t="s">
        <v>263</v>
      </c>
      <c r="I60" s="27">
        <v>2368909.64</v>
      </c>
      <c r="J60" s="27" t="s">
        <v>259</v>
      </c>
      <c r="K60" s="27" t="s">
        <v>260</v>
      </c>
      <c r="L60" s="27">
        <v>0</v>
      </c>
      <c r="M60" s="27" t="s">
        <v>259</v>
      </c>
    </row>
    <row r="61" spans="1:13" x14ac:dyDescent="0.3">
      <c r="A61" s="27">
        <v>11118</v>
      </c>
      <c r="B61" s="27" t="s">
        <v>264</v>
      </c>
      <c r="C61" s="27">
        <v>41</v>
      </c>
      <c r="D61" s="2">
        <v>42779</v>
      </c>
      <c r="E61" s="27">
        <v>12493</v>
      </c>
      <c r="F61" s="27" t="s">
        <v>73</v>
      </c>
      <c r="G61" s="27">
        <v>1731315</v>
      </c>
      <c r="H61" s="27" t="s">
        <v>268</v>
      </c>
      <c r="I61" s="27">
        <v>2232000</v>
      </c>
      <c r="J61" s="27" t="s">
        <v>265</v>
      </c>
      <c r="K61" s="27" t="s">
        <v>266</v>
      </c>
      <c r="L61" s="27">
        <v>0</v>
      </c>
      <c r="M61" s="27" t="s">
        <v>267</v>
      </c>
    </row>
    <row r="62" spans="1:13" x14ac:dyDescent="0.3">
      <c r="A62" s="27">
        <v>11119</v>
      </c>
      <c r="B62" s="27" t="s">
        <v>269</v>
      </c>
      <c r="C62" s="27">
        <v>43</v>
      </c>
      <c r="D62" s="2">
        <v>42305</v>
      </c>
      <c r="E62" s="27">
        <v>9841</v>
      </c>
      <c r="F62" s="27" t="s">
        <v>17</v>
      </c>
      <c r="G62" s="27">
        <v>889</v>
      </c>
      <c r="H62" s="27" t="s">
        <v>131</v>
      </c>
      <c r="I62" s="27">
        <v>1063840</v>
      </c>
      <c r="J62" s="27" t="s">
        <v>270</v>
      </c>
      <c r="K62" s="27" t="s">
        <v>1459</v>
      </c>
      <c r="L62" s="27">
        <v>0</v>
      </c>
      <c r="M62" s="27" t="s">
        <v>270</v>
      </c>
    </row>
    <row r="63" spans="1:13" x14ac:dyDescent="0.3">
      <c r="A63" s="27">
        <v>11121</v>
      </c>
      <c r="B63" s="27" t="s">
        <v>271</v>
      </c>
      <c r="C63" s="27">
        <v>43</v>
      </c>
      <c r="D63" s="2">
        <v>42523</v>
      </c>
      <c r="E63" s="27">
        <v>9841</v>
      </c>
      <c r="F63" s="27" t="s">
        <v>17</v>
      </c>
      <c r="G63" s="27">
        <v>630</v>
      </c>
      <c r="H63" s="27" t="s">
        <v>273</v>
      </c>
      <c r="I63" s="27">
        <v>1363897.5</v>
      </c>
      <c r="J63" s="27" t="s">
        <v>272</v>
      </c>
      <c r="K63" s="27" t="s">
        <v>898</v>
      </c>
      <c r="L63" s="27">
        <v>0</v>
      </c>
      <c r="M63" s="27" t="s">
        <v>272</v>
      </c>
    </row>
    <row r="64" spans="1:13" x14ac:dyDescent="0.3">
      <c r="A64" s="27">
        <v>11123</v>
      </c>
      <c r="B64" s="27" t="s">
        <v>274</v>
      </c>
      <c r="C64" s="27">
        <v>43</v>
      </c>
      <c r="D64" s="2">
        <v>42527</v>
      </c>
      <c r="E64" s="27">
        <v>9841</v>
      </c>
      <c r="F64" s="27" t="s">
        <v>17</v>
      </c>
      <c r="G64" s="27">
        <v>651</v>
      </c>
      <c r="H64" s="27" t="s">
        <v>278</v>
      </c>
      <c r="I64" s="27">
        <v>1363897.5</v>
      </c>
      <c r="J64" s="27" t="s">
        <v>275</v>
      </c>
      <c r="K64" s="27" t="s">
        <v>276</v>
      </c>
      <c r="L64" s="27">
        <v>0</v>
      </c>
      <c r="M64" s="27" t="s">
        <v>277</v>
      </c>
    </row>
    <row r="65" spans="1:13" x14ac:dyDescent="0.3">
      <c r="A65" s="27">
        <v>11126</v>
      </c>
      <c r="B65" s="27" t="s">
        <v>279</v>
      </c>
      <c r="C65" s="27">
        <v>43</v>
      </c>
      <c r="D65" s="2">
        <v>42523</v>
      </c>
      <c r="E65" s="27">
        <v>1</v>
      </c>
      <c r="F65" s="27" t="s">
        <v>281</v>
      </c>
      <c r="G65" s="27">
        <v>631</v>
      </c>
      <c r="H65" s="27" t="s">
        <v>282</v>
      </c>
      <c r="I65" s="27">
        <v>1363897.5</v>
      </c>
      <c r="J65" s="27" t="s">
        <v>280</v>
      </c>
      <c r="K65" s="27" t="s">
        <v>1444</v>
      </c>
      <c r="L65" s="27">
        <v>0</v>
      </c>
      <c r="M65" s="27" t="s">
        <v>280</v>
      </c>
    </row>
    <row r="66" spans="1:13" x14ac:dyDescent="0.3">
      <c r="A66" s="27">
        <v>11127</v>
      </c>
      <c r="B66" s="27" t="s">
        <v>283</v>
      </c>
      <c r="C66" s="27">
        <v>43</v>
      </c>
      <c r="D66" s="2">
        <v>42527</v>
      </c>
      <c r="E66" s="27">
        <v>9841</v>
      </c>
      <c r="F66" s="27" t="s">
        <v>17</v>
      </c>
      <c r="G66" s="27">
        <v>650</v>
      </c>
      <c r="H66" s="27" t="s">
        <v>286</v>
      </c>
      <c r="I66" s="27">
        <v>1363897.5</v>
      </c>
      <c r="J66" s="27" t="s">
        <v>284</v>
      </c>
      <c r="K66" s="27" t="s">
        <v>285</v>
      </c>
      <c r="L66" s="27">
        <v>0</v>
      </c>
      <c r="M66" s="27" t="s">
        <v>284</v>
      </c>
    </row>
    <row r="67" spans="1:13" x14ac:dyDescent="0.3">
      <c r="A67" s="27">
        <v>11130</v>
      </c>
      <c r="B67" s="27" t="s">
        <v>287</v>
      </c>
      <c r="C67" s="27">
        <v>43</v>
      </c>
      <c r="D67" s="2">
        <v>42536</v>
      </c>
      <c r="E67" s="27">
        <v>9841</v>
      </c>
      <c r="F67" s="27" t="s">
        <v>17</v>
      </c>
      <c r="G67" s="27">
        <v>677</v>
      </c>
      <c r="H67" s="27" t="s">
        <v>290</v>
      </c>
      <c r="I67" s="27">
        <v>1363897.5</v>
      </c>
      <c r="J67" s="27" t="s">
        <v>288</v>
      </c>
      <c r="K67" s="27" t="s">
        <v>911</v>
      </c>
      <c r="L67" s="27">
        <v>0</v>
      </c>
      <c r="M67" s="27" t="s">
        <v>289</v>
      </c>
    </row>
    <row r="68" spans="1:13" x14ac:dyDescent="0.3">
      <c r="A68" s="27">
        <v>11132</v>
      </c>
      <c r="B68" s="27" t="s">
        <v>291</v>
      </c>
      <c r="C68" s="27">
        <v>43</v>
      </c>
      <c r="D68" s="2">
        <v>42559</v>
      </c>
      <c r="E68" s="27">
        <v>9841</v>
      </c>
      <c r="F68" s="27" t="s">
        <v>17</v>
      </c>
      <c r="G68" s="27">
        <v>781</v>
      </c>
      <c r="H68" s="27" t="s">
        <v>295</v>
      </c>
      <c r="I68" s="27">
        <v>1363897.5</v>
      </c>
      <c r="J68" s="27" t="s">
        <v>292</v>
      </c>
      <c r="K68" s="27" t="s">
        <v>293</v>
      </c>
      <c r="L68" s="27">
        <v>0</v>
      </c>
      <c r="M68" s="27" t="s">
        <v>294</v>
      </c>
    </row>
    <row r="69" spans="1:13" x14ac:dyDescent="0.3">
      <c r="A69" s="27">
        <v>11142</v>
      </c>
      <c r="B69" s="27" t="s">
        <v>296</v>
      </c>
      <c r="C69" s="27">
        <v>43</v>
      </c>
      <c r="D69" s="2">
        <v>42559</v>
      </c>
      <c r="E69" s="27">
        <v>9841</v>
      </c>
      <c r="F69" s="27" t="s">
        <v>17</v>
      </c>
      <c r="G69" s="27">
        <v>779</v>
      </c>
      <c r="H69" s="27" t="s">
        <v>299</v>
      </c>
      <c r="I69" s="27">
        <v>1363897.5</v>
      </c>
      <c r="J69" s="27" t="s">
        <v>297</v>
      </c>
      <c r="K69" s="27" t="s">
        <v>298</v>
      </c>
      <c r="L69" s="27">
        <v>0</v>
      </c>
      <c r="M69" s="27" t="s">
        <v>297</v>
      </c>
    </row>
    <row r="70" spans="1:13" x14ac:dyDescent="0.3">
      <c r="A70" s="27">
        <v>11143</v>
      </c>
      <c r="B70" s="27" t="s">
        <v>300</v>
      </c>
      <c r="C70" s="27">
        <v>43</v>
      </c>
      <c r="D70" s="2">
        <v>42591</v>
      </c>
      <c r="E70" s="27">
        <v>9841</v>
      </c>
      <c r="F70" s="27" t="s">
        <v>17</v>
      </c>
      <c r="G70" s="27">
        <v>938</v>
      </c>
      <c r="H70" s="27" t="s">
        <v>303</v>
      </c>
      <c r="I70" s="27">
        <v>1707140</v>
      </c>
      <c r="J70" s="27" t="s">
        <v>301</v>
      </c>
      <c r="K70" s="27" t="s">
        <v>302</v>
      </c>
      <c r="L70" s="27">
        <v>0</v>
      </c>
      <c r="M70" s="27" t="s">
        <v>301</v>
      </c>
    </row>
    <row r="71" spans="1:13" x14ac:dyDescent="0.3">
      <c r="A71" s="27">
        <v>11144</v>
      </c>
      <c r="B71" s="27" t="s">
        <v>304</v>
      </c>
      <c r="C71" s="27">
        <v>41</v>
      </c>
      <c r="D71" s="2">
        <v>42570</v>
      </c>
      <c r="E71" s="27">
        <v>9841</v>
      </c>
      <c r="F71" s="27" t="s">
        <v>17</v>
      </c>
      <c r="G71" s="27">
        <v>796</v>
      </c>
      <c r="H71" s="27" t="s">
        <v>223</v>
      </c>
      <c r="I71" s="27">
        <v>1363897.5</v>
      </c>
      <c r="J71" s="27" t="s">
        <v>305</v>
      </c>
      <c r="K71" s="27" t="s">
        <v>2925</v>
      </c>
      <c r="L71" s="27">
        <v>0</v>
      </c>
      <c r="M71" s="27" t="s">
        <v>307</v>
      </c>
    </row>
    <row r="72" spans="1:13" x14ac:dyDescent="0.3">
      <c r="A72" s="27">
        <v>11145</v>
      </c>
      <c r="B72" s="27" t="s">
        <v>308</v>
      </c>
      <c r="C72" s="27">
        <v>43</v>
      </c>
      <c r="D72" s="2">
        <v>42570</v>
      </c>
      <c r="E72" s="27">
        <v>9841</v>
      </c>
      <c r="F72" s="27" t="s">
        <v>17</v>
      </c>
      <c r="G72" s="27">
        <v>797</v>
      </c>
      <c r="H72" s="27" t="s">
        <v>311</v>
      </c>
      <c r="I72" s="27">
        <v>1533125</v>
      </c>
      <c r="J72" s="27" t="s">
        <v>309</v>
      </c>
      <c r="K72" s="27" t="s">
        <v>310</v>
      </c>
      <c r="L72" s="27">
        <v>0</v>
      </c>
      <c r="M72" s="27" t="s">
        <v>309</v>
      </c>
    </row>
    <row r="73" spans="1:13" x14ac:dyDescent="0.3">
      <c r="A73" s="27">
        <v>11149</v>
      </c>
      <c r="B73" s="27" t="s">
        <v>312</v>
      </c>
      <c r="C73" s="27">
        <v>41</v>
      </c>
      <c r="D73" s="2">
        <v>42570</v>
      </c>
      <c r="E73" s="27">
        <v>9841</v>
      </c>
      <c r="F73" s="27" t="s">
        <v>17</v>
      </c>
      <c r="G73" s="27">
        <v>794</v>
      </c>
      <c r="H73" s="27" t="s">
        <v>315</v>
      </c>
      <c r="I73" s="27">
        <v>1363897.5</v>
      </c>
      <c r="J73" s="27" t="s">
        <v>313</v>
      </c>
      <c r="K73" s="27" t="s">
        <v>314</v>
      </c>
      <c r="L73" s="27">
        <v>0</v>
      </c>
      <c r="M73" s="27" t="s">
        <v>313</v>
      </c>
    </row>
    <row r="74" spans="1:13" x14ac:dyDescent="0.3">
      <c r="A74" s="27">
        <v>11150</v>
      </c>
      <c r="B74" s="27" t="s">
        <v>316</v>
      </c>
      <c r="C74" s="27">
        <v>41</v>
      </c>
      <c r="D74" s="2">
        <v>43082</v>
      </c>
      <c r="E74" s="27">
        <v>9841</v>
      </c>
      <c r="F74" s="27" t="s">
        <v>17</v>
      </c>
      <c r="G74" s="27">
        <v>1092</v>
      </c>
      <c r="H74" s="27" t="s">
        <v>319</v>
      </c>
      <c r="I74" s="27">
        <v>1209088</v>
      </c>
      <c r="J74" s="27" t="s">
        <v>317</v>
      </c>
      <c r="K74" s="27" t="s">
        <v>2926</v>
      </c>
      <c r="L74" s="27">
        <v>0</v>
      </c>
      <c r="M74" s="27" t="s">
        <v>317</v>
      </c>
    </row>
    <row r="75" spans="1:13" x14ac:dyDescent="0.3">
      <c r="A75" s="27">
        <v>11151</v>
      </c>
      <c r="B75" s="27" t="s">
        <v>320</v>
      </c>
      <c r="C75" s="27">
        <v>41</v>
      </c>
      <c r="D75" s="2">
        <v>42570</v>
      </c>
      <c r="E75" s="27">
        <v>9841</v>
      </c>
      <c r="F75" s="27" t="s">
        <v>17</v>
      </c>
      <c r="G75" s="27">
        <v>795</v>
      </c>
      <c r="H75" s="27" t="s">
        <v>323</v>
      </c>
      <c r="I75" s="27">
        <v>1363897.5</v>
      </c>
      <c r="J75" s="27" t="s">
        <v>321</v>
      </c>
      <c r="K75" s="27" t="s">
        <v>950</v>
      </c>
      <c r="L75" s="27">
        <v>0</v>
      </c>
      <c r="M75" s="27" t="s">
        <v>322</v>
      </c>
    </row>
    <row r="76" spans="1:13" x14ac:dyDescent="0.3">
      <c r="A76" s="27">
        <v>11155</v>
      </c>
      <c r="B76" s="27" t="s">
        <v>324</v>
      </c>
      <c r="C76" s="27">
        <v>41</v>
      </c>
      <c r="D76" s="2">
        <v>43096</v>
      </c>
      <c r="E76" s="27">
        <v>1368</v>
      </c>
      <c r="F76" s="27" t="s">
        <v>13</v>
      </c>
      <c r="G76" s="27" t="s">
        <v>327</v>
      </c>
      <c r="H76" s="27" t="s">
        <v>328</v>
      </c>
      <c r="I76" s="27">
        <v>1936020</v>
      </c>
      <c r="J76" s="27" t="s">
        <v>325</v>
      </c>
      <c r="K76" s="27" t="s">
        <v>326</v>
      </c>
      <c r="L76" s="27">
        <v>0</v>
      </c>
      <c r="M76" s="27" t="s">
        <v>325</v>
      </c>
    </row>
    <row r="77" spans="1:13" x14ac:dyDescent="0.3">
      <c r="A77" s="27">
        <v>11158</v>
      </c>
      <c r="B77" s="27" t="s">
        <v>329</v>
      </c>
      <c r="C77" s="27">
        <v>43</v>
      </c>
      <c r="D77" s="2">
        <v>42557</v>
      </c>
      <c r="E77" s="27">
        <v>9841</v>
      </c>
      <c r="F77" s="27" t="s">
        <v>17</v>
      </c>
      <c r="G77" s="27">
        <v>780</v>
      </c>
      <c r="H77" s="27" t="s">
        <v>332</v>
      </c>
      <c r="I77" s="27">
        <v>1363897.5</v>
      </c>
      <c r="J77" s="27" t="s">
        <v>330</v>
      </c>
      <c r="K77" s="27" t="s">
        <v>1438</v>
      </c>
      <c r="L77" s="27">
        <v>0</v>
      </c>
      <c r="M77" s="27" t="s">
        <v>331</v>
      </c>
    </row>
    <row r="78" spans="1:13" x14ac:dyDescent="0.3">
      <c r="A78" s="27">
        <v>11171</v>
      </c>
      <c r="B78" s="27" t="s">
        <v>333</v>
      </c>
      <c r="C78" s="27">
        <v>41</v>
      </c>
      <c r="D78" s="2">
        <v>42649</v>
      </c>
      <c r="E78" s="27">
        <v>12493</v>
      </c>
      <c r="F78" s="27" t="s">
        <v>73</v>
      </c>
      <c r="G78" s="27">
        <v>1631300000</v>
      </c>
      <c r="H78" s="27" t="s">
        <v>336</v>
      </c>
      <c r="I78" s="27">
        <v>2021000</v>
      </c>
      <c r="J78" s="27" t="s">
        <v>334</v>
      </c>
      <c r="K78" s="27" t="s">
        <v>335</v>
      </c>
      <c r="L78" s="27">
        <v>0</v>
      </c>
      <c r="M78" s="27" t="s">
        <v>334</v>
      </c>
    </row>
    <row r="79" spans="1:13" x14ac:dyDescent="0.3">
      <c r="A79" s="27">
        <v>11173</v>
      </c>
      <c r="B79" s="27" t="s">
        <v>337</v>
      </c>
      <c r="C79" s="27">
        <v>42</v>
      </c>
      <c r="D79" s="2">
        <v>42655</v>
      </c>
      <c r="E79" s="27">
        <v>12493</v>
      </c>
      <c r="F79" s="27" t="s">
        <v>73</v>
      </c>
      <c r="G79" s="27">
        <v>16313107</v>
      </c>
      <c r="H79" s="27" t="s">
        <v>35</v>
      </c>
      <c r="I79" s="27">
        <v>2021000</v>
      </c>
      <c r="J79" s="14" t="s">
        <v>338</v>
      </c>
      <c r="K79" s="27" t="s">
        <v>339</v>
      </c>
      <c r="L79" s="27">
        <v>0</v>
      </c>
      <c r="M79" s="27" t="s">
        <v>340</v>
      </c>
    </row>
    <row r="80" spans="1:13" x14ac:dyDescent="0.3">
      <c r="A80" s="27">
        <v>11174</v>
      </c>
      <c r="B80" s="27" t="s">
        <v>341</v>
      </c>
      <c r="C80" s="27">
        <v>43</v>
      </c>
      <c r="D80" s="2">
        <v>42314</v>
      </c>
      <c r="E80" s="27">
        <v>9841</v>
      </c>
      <c r="F80" s="27" t="s">
        <v>17</v>
      </c>
      <c r="G80" s="27">
        <v>914</v>
      </c>
      <c r="H80" s="27" t="s">
        <v>343</v>
      </c>
      <c r="I80" s="27">
        <v>1063840</v>
      </c>
      <c r="J80" s="27" t="s">
        <v>342</v>
      </c>
      <c r="K80" s="27" t="s">
        <v>1453</v>
      </c>
      <c r="L80" s="27">
        <v>0</v>
      </c>
      <c r="M80" s="27" t="s">
        <v>342</v>
      </c>
    </row>
    <row r="81" spans="1:13" x14ac:dyDescent="0.3">
      <c r="A81" s="27">
        <v>11185</v>
      </c>
      <c r="B81" s="27" t="s">
        <v>344</v>
      </c>
      <c r="C81" s="27">
        <v>43</v>
      </c>
      <c r="D81" s="2">
        <v>42733</v>
      </c>
      <c r="E81" s="27">
        <v>1368</v>
      </c>
      <c r="F81" s="27" t="s">
        <v>13</v>
      </c>
      <c r="G81" s="27" t="s">
        <v>347</v>
      </c>
      <c r="H81" s="27" t="s">
        <v>348</v>
      </c>
      <c r="I81" s="27">
        <v>1499160</v>
      </c>
      <c r="J81" s="27" t="s">
        <v>345</v>
      </c>
      <c r="K81" s="27" t="s">
        <v>346</v>
      </c>
      <c r="L81" s="27">
        <v>0</v>
      </c>
      <c r="M81" s="27" t="s">
        <v>940</v>
      </c>
    </row>
    <row r="82" spans="1:13" x14ac:dyDescent="0.3">
      <c r="A82" s="27">
        <v>11187</v>
      </c>
      <c r="B82" s="27" t="s">
        <v>349</v>
      </c>
      <c r="C82" s="27">
        <v>20</v>
      </c>
      <c r="D82" s="2">
        <v>42732</v>
      </c>
      <c r="E82" s="27">
        <v>1368</v>
      </c>
      <c r="F82" s="27" t="s">
        <v>13</v>
      </c>
      <c r="G82" s="27" t="s">
        <v>352</v>
      </c>
      <c r="H82" s="27" t="s">
        <v>353</v>
      </c>
      <c r="I82" s="27">
        <v>1976940</v>
      </c>
      <c r="J82" s="27" t="s">
        <v>350</v>
      </c>
      <c r="K82" s="27" t="s">
        <v>351</v>
      </c>
      <c r="L82" s="27">
        <v>0</v>
      </c>
      <c r="M82" s="27" t="s">
        <v>944</v>
      </c>
    </row>
    <row r="83" spans="1:13" x14ac:dyDescent="0.3">
      <c r="A83" s="27">
        <v>11194</v>
      </c>
      <c r="B83" s="27" t="s">
        <v>354</v>
      </c>
      <c r="C83" s="27">
        <v>43</v>
      </c>
      <c r="D83" s="2">
        <v>43095</v>
      </c>
      <c r="E83" s="27">
        <v>1368</v>
      </c>
      <c r="F83" s="27" t="s">
        <v>13</v>
      </c>
      <c r="G83" s="27" t="s">
        <v>357</v>
      </c>
      <c r="H83" s="27" t="s">
        <v>358</v>
      </c>
      <c r="I83" s="27">
        <v>1831470</v>
      </c>
      <c r="J83" s="27" t="s">
        <v>355</v>
      </c>
      <c r="K83" s="27" t="s">
        <v>356</v>
      </c>
      <c r="L83" s="27">
        <v>0</v>
      </c>
      <c r="M83" s="27" t="s">
        <v>355</v>
      </c>
    </row>
    <row r="84" spans="1:13" x14ac:dyDescent="0.3">
      <c r="A84" s="27">
        <v>11195</v>
      </c>
      <c r="B84" s="27" t="s">
        <v>359</v>
      </c>
      <c r="C84" s="27">
        <v>41</v>
      </c>
      <c r="D84" s="2">
        <v>43097</v>
      </c>
      <c r="E84" s="27">
        <v>9841</v>
      </c>
      <c r="F84" s="27" t="s">
        <v>17</v>
      </c>
      <c r="G84" s="27">
        <v>1258</v>
      </c>
      <c r="H84" s="27" t="s">
        <v>362</v>
      </c>
      <c r="I84" s="27">
        <v>981002</v>
      </c>
      <c r="J84" s="27" t="s">
        <v>360</v>
      </c>
      <c r="K84" s="27" t="s">
        <v>361</v>
      </c>
      <c r="L84" s="27">
        <v>0</v>
      </c>
      <c r="M84" s="27" t="s">
        <v>360</v>
      </c>
    </row>
    <row r="85" spans="1:13" x14ac:dyDescent="0.3">
      <c r="A85" s="27">
        <v>11196</v>
      </c>
      <c r="B85" s="27" t="s">
        <v>363</v>
      </c>
      <c r="C85" s="27">
        <v>41</v>
      </c>
      <c r="D85" s="2">
        <v>43097</v>
      </c>
      <c r="E85" s="27">
        <v>9841</v>
      </c>
      <c r="F85" s="27" t="s">
        <v>17</v>
      </c>
      <c r="G85" s="27">
        <v>1257</v>
      </c>
      <c r="H85" s="27" t="s">
        <v>366</v>
      </c>
      <c r="I85" s="27">
        <v>981002</v>
      </c>
      <c r="J85" s="27" t="s">
        <v>364</v>
      </c>
      <c r="K85" s="27" t="s">
        <v>365</v>
      </c>
      <c r="L85" s="27">
        <v>0</v>
      </c>
      <c r="M85" s="27" t="s">
        <v>364</v>
      </c>
    </row>
    <row r="86" spans="1:13" x14ac:dyDescent="0.3">
      <c r="A86" s="27">
        <v>11200</v>
      </c>
      <c r="B86" s="27" t="s">
        <v>367</v>
      </c>
      <c r="C86" s="27">
        <v>44</v>
      </c>
      <c r="D86" s="2">
        <v>42732</v>
      </c>
      <c r="E86" s="27">
        <v>9841</v>
      </c>
      <c r="F86" s="27" t="s">
        <v>17</v>
      </c>
      <c r="G86" s="27">
        <v>1321</v>
      </c>
      <c r="H86" s="27" t="s">
        <v>370</v>
      </c>
      <c r="I86" s="27">
        <v>1399340</v>
      </c>
      <c r="J86" s="27" t="s">
        <v>368</v>
      </c>
      <c r="K86" s="27" t="s">
        <v>369</v>
      </c>
      <c r="L86" s="27">
        <v>0</v>
      </c>
      <c r="M86" s="27" t="s">
        <v>690</v>
      </c>
    </row>
    <row r="87" spans="1:13" x14ac:dyDescent="0.3">
      <c r="A87" s="27">
        <v>11226</v>
      </c>
      <c r="B87" s="27" t="s">
        <v>371</v>
      </c>
      <c r="C87" s="27">
        <v>42</v>
      </c>
      <c r="D87" s="2">
        <v>43657</v>
      </c>
      <c r="E87" s="27">
        <v>9841</v>
      </c>
      <c r="F87" s="27" t="s">
        <v>17</v>
      </c>
      <c r="G87" s="27">
        <v>300732</v>
      </c>
      <c r="H87" s="27" t="s">
        <v>374</v>
      </c>
      <c r="I87" s="27">
        <v>1748250</v>
      </c>
      <c r="J87" s="27" t="s">
        <v>372</v>
      </c>
      <c r="K87" s="27" t="s">
        <v>373</v>
      </c>
      <c r="L87" s="27">
        <v>0</v>
      </c>
      <c r="M87" s="27" t="s">
        <v>372</v>
      </c>
    </row>
    <row r="88" spans="1:13" x14ac:dyDescent="0.3">
      <c r="A88" s="27">
        <v>11267</v>
      </c>
      <c r="B88" s="27" t="s">
        <v>375</v>
      </c>
      <c r="C88" s="27">
        <v>42</v>
      </c>
      <c r="D88" s="2">
        <v>43657</v>
      </c>
      <c r="E88" s="27">
        <v>9841</v>
      </c>
      <c r="F88" s="27" t="s">
        <v>17</v>
      </c>
      <c r="G88" s="27">
        <v>300731</v>
      </c>
      <c r="H88" s="27" t="s">
        <v>374</v>
      </c>
      <c r="I88" s="27">
        <v>1748250</v>
      </c>
      <c r="J88" s="27" t="s">
        <v>376</v>
      </c>
      <c r="K88" s="27" t="s">
        <v>377</v>
      </c>
      <c r="L88" s="27">
        <v>0</v>
      </c>
      <c r="M88" s="27" t="s">
        <v>376</v>
      </c>
    </row>
    <row r="89" spans="1:13" x14ac:dyDescent="0.3">
      <c r="A89" s="27">
        <v>11360</v>
      </c>
      <c r="B89" s="27" t="s">
        <v>378</v>
      </c>
      <c r="C89" s="27">
        <v>43</v>
      </c>
      <c r="D89" s="2">
        <v>44151</v>
      </c>
      <c r="E89" s="27">
        <v>9841</v>
      </c>
      <c r="F89" s="27" t="s">
        <v>17</v>
      </c>
      <c r="G89" s="27">
        <v>301176</v>
      </c>
      <c r="H89" s="27" t="s">
        <v>381</v>
      </c>
      <c r="I89" s="27">
        <v>1404575.9</v>
      </c>
      <c r="J89" s="27" t="s">
        <v>379</v>
      </c>
      <c r="K89" s="27" t="s">
        <v>380</v>
      </c>
      <c r="L89" s="27">
        <v>0</v>
      </c>
      <c r="M89" s="27" t="s">
        <v>379</v>
      </c>
    </row>
    <row r="90" spans="1:13" x14ac:dyDescent="0.3">
      <c r="A90" s="27">
        <v>11363</v>
      </c>
      <c r="B90" s="27" t="s">
        <v>382</v>
      </c>
      <c r="C90" s="27">
        <v>43</v>
      </c>
      <c r="D90" s="2">
        <v>44151</v>
      </c>
      <c r="E90" s="27">
        <v>9841</v>
      </c>
      <c r="F90" s="27" t="s">
        <v>17</v>
      </c>
      <c r="G90" s="27">
        <v>301177</v>
      </c>
      <c r="H90" s="27" t="s">
        <v>385</v>
      </c>
      <c r="I90" s="27">
        <v>1404575.9</v>
      </c>
      <c r="J90" s="27" t="s">
        <v>383</v>
      </c>
      <c r="K90" s="27" t="s">
        <v>384</v>
      </c>
      <c r="L90" s="27">
        <v>0</v>
      </c>
      <c r="M90" s="27" t="s">
        <v>383</v>
      </c>
    </row>
    <row r="91" spans="1:13" x14ac:dyDescent="0.3">
      <c r="A91" s="27">
        <v>11376</v>
      </c>
      <c r="B91" s="27" t="s">
        <v>386</v>
      </c>
      <c r="C91" s="27">
        <v>43</v>
      </c>
      <c r="D91" s="2">
        <v>44190</v>
      </c>
      <c r="E91" s="27">
        <v>9841</v>
      </c>
      <c r="F91" s="27" t="s">
        <v>17</v>
      </c>
      <c r="G91" s="27">
        <v>301398</v>
      </c>
      <c r="H91" s="27" t="s">
        <v>387</v>
      </c>
      <c r="I91" s="27">
        <v>1693300</v>
      </c>
      <c r="J91" s="27" t="s">
        <v>848</v>
      </c>
      <c r="K91" s="27" t="s">
        <v>849</v>
      </c>
      <c r="L91" s="27">
        <v>0</v>
      </c>
      <c r="M91" s="27" t="s">
        <v>848</v>
      </c>
    </row>
    <row r="92" spans="1:13" x14ac:dyDescent="0.3">
      <c r="A92" s="27">
        <v>11390</v>
      </c>
      <c r="B92" s="27" t="s">
        <v>388</v>
      </c>
      <c r="C92" s="27">
        <v>43</v>
      </c>
      <c r="D92" s="2">
        <v>44393</v>
      </c>
      <c r="E92" s="27">
        <v>1368</v>
      </c>
      <c r="F92" s="27" t="s">
        <v>13</v>
      </c>
      <c r="G92" s="27" t="s">
        <v>391</v>
      </c>
      <c r="H92" s="27" t="s">
        <v>392</v>
      </c>
      <c r="I92" s="27">
        <v>1973025</v>
      </c>
      <c r="J92" s="27" t="s">
        <v>389</v>
      </c>
      <c r="K92" s="27" t="s">
        <v>390</v>
      </c>
      <c r="L92" s="27">
        <v>0</v>
      </c>
      <c r="M92" s="27" t="s">
        <v>389</v>
      </c>
    </row>
    <row r="93" spans="1:13" x14ac:dyDescent="0.3">
      <c r="A93" s="27">
        <v>11402</v>
      </c>
      <c r="B93" s="27" t="s">
        <v>393</v>
      </c>
      <c r="C93" s="27">
        <v>43</v>
      </c>
      <c r="D93" s="2">
        <v>44189</v>
      </c>
      <c r="E93" s="27">
        <v>9841</v>
      </c>
      <c r="F93" s="27" t="s">
        <v>17</v>
      </c>
      <c r="G93" s="27">
        <v>301317</v>
      </c>
      <c r="H93" s="27" t="s">
        <v>396</v>
      </c>
      <c r="I93" s="27">
        <v>2066180</v>
      </c>
      <c r="J93" s="27" t="s">
        <v>394</v>
      </c>
      <c r="K93" s="27" t="s">
        <v>395</v>
      </c>
      <c r="L93" s="27">
        <v>0</v>
      </c>
      <c r="M93" s="27" t="s">
        <v>394</v>
      </c>
    </row>
    <row r="94" spans="1:13" x14ac:dyDescent="0.3">
      <c r="A94" s="27">
        <v>11415</v>
      </c>
      <c r="B94" s="27" t="s">
        <v>397</v>
      </c>
      <c r="C94" s="27">
        <v>20</v>
      </c>
      <c r="D94" s="2">
        <v>44124</v>
      </c>
      <c r="E94" s="27">
        <v>12493</v>
      </c>
      <c r="F94" s="27" t="s">
        <v>73</v>
      </c>
      <c r="G94" s="27">
        <v>2031300000</v>
      </c>
      <c r="H94" s="27" t="s">
        <v>400</v>
      </c>
      <c r="I94" s="27">
        <v>3204000</v>
      </c>
      <c r="J94" s="14" t="s">
        <v>398</v>
      </c>
      <c r="K94" s="27" t="s">
        <v>399</v>
      </c>
      <c r="L94" s="27">
        <v>0</v>
      </c>
      <c r="M94" s="27" t="s">
        <v>398</v>
      </c>
    </row>
    <row r="95" spans="1:13" x14ac:dyDescent="0.3">
      <c r="A95" s="27">
        <v>11418</v>
      </c>
      <c r="B95" s="27" t="s">
        <v>401</v>
      </c>
      <c r="C95" s="27">
        <v>41</v>
      </c>
      <c r="D95" s="2">
        <v>44140</v>
      </c>
      <c r="E95" s="27">
        <v>9841</v>
      </c>
      <c r="F95" s="27" t="s">
        <v>17</v>
      </c>
      <c r="G95" s="27">
        <v>301145</v>
      </c>
      <c r="H95" s="27" t="s">
        <v>404</v>
      </c>
      <c r="I95" s="27">
        <v>1404575.9</v>
      </c>
      <c r="J95" s="27" t="s">
        <v>402</v>
      </c>
      <c r="K95" s="27" t="s">
        <v>2927</v>
      </c>
      <c r="L95" s="27">
        <v>0</v>
      </c>
      <c r="M95" s="27" t="s">
        <v>402</v>
      </c>
    </row>
    <row r="96" spans="1:13" x14ac:dyDescent="0.3">
      <c r="A96" s="27">
        <v>11425</v>
      </c>
      <c r="B96" s="27" t="s">
        <v>405</v>
      </c>
      <c r="C96" s="27">
        <v>43</v>
      </c>
      <c r="D96" s="2">
        <v>44151</v>
      </c>
      <c r="E96" s="27">
        <v>9841</v>
      </c>
      <c r="F96" s="27" t="s">
        <v>17</v>
      </c>
      <c r="G96" s="27">
        <v>301179</v>
      </c>
      <c r="H96" s="27" t="s">
        <v>408</v>
      </c>
      <c r="I96" s="27">
        <v>1404575.9</v>
      </c>
      <c r="J96" s="27" t="s">
        <v>406</v>
      </c>
      <c r="K96" s="27" t="s">
        <v>407</v>
      </c>
      <c r="L96" s="27">
        <v>0</v>
      </c>
      <c r="M96" s="27" t="s">
        <v>406</v>
      </c>
    </row>
    <row r="97" spans="1:13" x14ac:dyDescent="0.3">
      <c r="A97" s="27">
        <v>11426</v>
      </c>
      <c r="B97" s="27" t="s">
        <v>409</v>
      </c>
      <c r="C97" s="27">
        <v>43</v>
      </c>
      <c r="D97" s="2">
        <v>44151</v>
      </c>
      <c r="E97" s="27">
        <v>9841</v>
      </c>
      <c r="F97" s="27" t="s">
        <v>17</v>
      </c>
      <c r="G97" s="27">
        <v>301178</v>
      </c>
      <c r="H97" s="27" t="s">
        <v>412</v>
      </c>
      <c r="I97" s="27">
        <v>1404575.9</v>
      </c>
      <c r="J97" s="27" t="s">
        <v>410</v>
      </c>
      <c r="K97" s="27" t="s">
        <v>411</v>
      </c>
      <c r="L97" s="27">
        <v>0</v>
      </c>
      <c r="M97" s="27" t="s">
        <v>410</v>
      </c>
    </row>
    <row r="98" spans="1:13" x14ac:dyDescent="0.3">
      <c r="A98" s="27">
        <v>11429</v>
      </c>
      <c r="B98" s="27" t="s">
        <v>413</v>
      </c>
      <c r="C98" s="27">
        <v>41</v>
      </c>
      <c r="D98" s="2">
        <v>44404</v>
      </c>
      <c r="E98" s="27">
        <v>9841</v>
      </c>
      <c r="F98" s="27" t="s">
        <v>17</v>
      </c>
      <c r="G98" s="27">
        <v>300490</v>
      </c>
      <c r="H98" s="27" t="s">
        <v>223</v>
      </c>
      <c r="I98" s="27">
        <v>2475771.48</v>
      </c>
      <c r="J98" s="27" t="s">
        <v>414</v>
      </c>
      <c r="K98" s="27" t="s">
        <v>415</v>
      </c>
      <c r="L98" s="27">
        <v>0</v>
      </c>
      <c r="M98" s="27" t="s">
        <v>414</v>
      </c>
    </row>
    <row r="99" spans="1:13" x14ac:dyDescent="0.3">
      <c r="A99" s="27">
        <v>11430</v>
      </c>
      <c r="B99" s="27" t="s">
        <v>416</v>
      </c>
      <c r="C99" s="27">
        <v>43</v>
      </c>
      <c r="D99" s="2">
        <v>44158</v>
      </c>
      <c r="E99" s="27">
        <v>9841</v>
      </c>
      <c r="F99" s="27" t="s">
        <v>17</v>
      </c>
      <c r="G99" s="27">
        <v>301191</v>
      </c>
      <c r="H99" s="27" t="s">
        <v>419</v>
      </c>
      <c r="I99" s="27">
        <v>963750.67</v>
      </c>
      <c r="J99" s="27" t="s">
        <v>417</v>
      </c>
      <c r="K99" s="27" t="s">
        <v>418</v>
      </c>
      <c r="L99" s="27">
        <v>0</v>
      </c>
      <c r="M99" s="27" t="s">
        <v>417</v>
      </c>
    </row>
    <row r="100" spans="1:13" s="23" customFormat="1" x14ac:dyDescent="0.3">
      <c r="A100" s="27">
        <v>11437</v>
      </c>
      <c r="B100" s="27" t="s">
        <v>420</v>
      </c>
      <c r="C100" s="27">
        <v>43</v>
      </c>
      <c r="D100" s="2">
        <v>44158</v>
      </c>
      <c r="E100" s="27">
        <v>9841</v>
      </c>
      <c r="F100" s="27" t="s">
        <v>17</v>
      </c>
      <c r="G100" s="27">
        <v>301190</v>
      </c>
      <c r="H100" s="27" t="s">
        <v>423</v>
      </c>
      <c r="I100" s="27">
        <v>963750.67</v>
      </c>
      <c r="J100" s="27" t="s">
        <v>421</v>
      </c>
      <c r="K100" s="27" t="s">
        <v>422</v>
      </c>
      <c r="L100" s="27">
        <v>0</v>
      </c>
      <c r="M100" s="23" t="s">
        <v>421</v>
      </c>
    </row>
    <row r="101" spans="1:13" x14ac:dyDescent="0.3">
      <c r="A101" s="27">
        <v>11444</v>
      </c>
      <c r="B101" s="27" t="s">
        <v>424</v>
      </c>
      <c r="C101" s="27">
        <v>43</v>
      </c>
      <c r="D101" s="2">
        <v>44158</v>
      </c>
      <c r="E101" s="27">
        <v>9841</v>
      </c>
      <c r="F101" s="27" t="s">
        <v>17</v>
      </c>
      <c r="G101" s="27">
        <v>301189</v>
      </c>
      <c r="H101" s="27" t="s">
        <v>427</v>
      </c>
      <c r="I101" s="27">
        <v>963750.67</v>
      </c>
      <c r="J101" s="27" t="s">
        <v>425</v>
      </c>
      <c r="K101" s="27" t="s">
        <v>426</v>
      </c>
      <c r="L101" s="27">
        <v>0</v>
      </c>
      <c r="M101" s="27" t="s">
        <v>425</v>
      </c>
    </row>
    <row r="102" spans="1:13" s="23" customFormat="1" x14ac:dyDescent="0.3">
      <c r="A102" s="27">
        <v>11450</v>
      </c>
      <c r="B102" s="27" t="s">
        <v>428</v>
      </c>
      <c r="C102" s="27">
        <v>43</v>
      </c>
      <c r="D102" s="2">
        <v>44523</v>
      </c>
      <c r="E102" s="27">
        <v>9841</v>
      </c>
      <c r="F102" s="27" t="s">
        <v>17</v>
      </c>
      <c r="G102" s="27">
        <v>300764</v>
      </c>
      <c r="H102" s="27" t="s">
        <v>431</v>
      </c>
      <c r="I102" s="27">
        <v>1646134</v>
      </c>
      <c r="J102" s="27" t="s">
        <v>429</v>
      </c>
      <c r="K102" s="27" t="s">
        <v>430</v>
      </c>
      <c r="L102" s="27">
        <v>0</v>
      </c>
      <c r="M102" s="23" t="s">
        <v>429</v>
      </c>
    </row>
    <row r="103" spans="1:13" x14ac:dyDescent="0.3">
      <c r="A103" s="27">
        <v>11452</v>
      </c>
      <c r="B103" s="27" t="s">
        <v>432</v>
      </c>
      <c r="C103" s="27">
        <v>43</v>
      </c>
      <c r="D103" s="2">
        <v>44523</v>
      </c>
      <c r="E103" s="27">
        <v>9841</v>
      </c>
      <c r="F103" s="27" t="s">
        <v>17</v>
      </c>
      <c r="G103" s="27">
        <v>300765</v>
      </c>
      <c r="H103" s="27" t="s">
        <v>290</v>
      </c>
      <c r="I103" s="27">
        <v>1646134</v>
      </c>
      <c r="J103" s="27" t="s">
        <v>433</v>
      </c>
      <c r="K103" s="27" t="s">
        <v>434</v>
      </c>
      <c r="L103" s="27">
        <v>0</v>
      </c>
      <c r="M103" s="27" t="s">
        <v>433</v>
      </c>
    </row>
    <row r="104" spans="1:13" x14ac:dyDescent="0.3">
      <c r="A104" s="27">
        <v>11458</v>
      </c>
      <c r="B104" s="27" t="s">
        <v>435</v>
      </c>
      <c r="C104" s="27">
        <v>42</v>
      </c>
      <c r="D104" s="2">
        <v>44136</v>
      </c>
      <c r="E104" s="27">
        <v>1368</v>
      </c>
      <c r="F104" s="27" t="s">
        <v>13</v>
      </c>
      <c r="G104" s="27" t="s">
        <v>438</v>
      </c>
      <c r="H104" s="27" t="s">
        <v>439</v>
      </c>
      <c r="I104" s="27">
        <v>0</v>
      </c>
      <c r="J104" s="27" t="s">
        <v>436</v>
      </c>
      <c r="K104" s="27" t="s">
        <v>437</v>
      </c>
      <c r="L104" s="27">
        <v>0</v>
      </c>
      <c r="M104" s="27" t="s">
        <v>436</v>
      </c>
    </row>
    <row r="105" spans="1:13" x14ac:dyDescent="0.3">
      <c r="A105" s="27">
        <v>11461</v>
      </c>
      <c r="B105" s="27" t="s">
        <v>440</v>
      </c>
      <c r="C105" s="27">
        <v>41</v>
      </c>
      <c r="D105" s="2">
        <v>44097</v>
      </c>
      <c r="E105" s="27">
        <v>9841</v>
      </c>
      <c r="F105" s="27" t="s">
        <v>17</v>
      </c>
      <c r="G105" s="27">
        <v>300982</v>
      </c>
      <c r="H105" s="27" t="s">
        <v>443</v>
      </c>
      <c r="I105" s="27">
        <v>1352563.33</v>
      </c>
      <c r="J105" s="27" t="s">
        <v>441</v>
      </c>
      <c r="K105" s="27" t="s">
        <v>442</v>
      </c>
      <c r="L105" s="27">
        <v>0</v>
      </c>
      <c r="M105" s="27" t="s">
        <v>441</v>
      </c>
    </row>
    <row r="106" spans="1:13" x14ac:dyDescent="0.3">
      <c r="A106" s="27">
        <v>11464</v>
      </c>
      <c r="B106" s="27" t="s">
        <v>444</v>
      </c>
      <c r="C106" s="27">
        <v>41</v>
      </c>
      <c r="D106" s="2">
        <v>44095</v>
      </c>
      <c r="E106" s="27">
        <v>9841</v>
      </c>
      <c r="F106" s="27" t="s">
        <v>17</v>
      </c>
      <c r="G106" s="27">
        <v>300983</v>
      </c>
      <c r="H106" s="27" t="s">
        <v>223</v>
      </c>
      <c r="I106" s="27">
        <v>963750.67</v>
      </c>
      <c r="J106" s="27" t="s">
        <v>445</v>
      </c>
      <c r="K106" s="27" t="s">
        <v>951</v>
      </c>
      <c r="L106" s="27">
        <v>0</v>
      </c>
      <c r="M106" s="27" t="s">
        <v>445</v>
      </c>
    </row>
    <row r="107" spans="1:13" x14ac:dyDescent="0.3">
      <c r="A107" s="27">
        <v>11471</v>
      </c>
      <c r="B107" s="27" t="s">
        <v>446</v>
      </c>
      <c r="C107" s="27">
        <v>42</v>
      </c>
      <c r="D107" s="2">
        <v>44089</v>
      </c>
      <c r="E107" s="27">
        <v>12493</v>
      </c>
      <c r="F107" s="27" t="s">
        <v>73</v>
      </c>
      <c r="G107" s="27">
        <v>159</v>
      </c>
      <c r="H107" s="27" t="s">
        <v>189</v>
      </c>
      <c r="I107" s="27">
        <v>1645044.84</v>
      </c>
      <c r="J107" s="27" t="s">
        <v>447</v>
      </c>
      <c r="K107" s="27" t="s">
        <v>448</v>
      </c>
      <c r="L107" s="27">
        <v>0</v>
      </c>
      <c r="M107" s="27" t="s">
        <v>447</v>
      </c>
    </row>
    <row r="108" spans="1:13" x14ac:dyDescent="0.3">
      <c r="A108" s="27">
        <v>11472</v>
      </c>
      <c r="B108" s="27" t="s">
        <v>449</v>
      </c>
      <c r="C108" s="27">
        <v>42</v>
      </c>
      <c r="D108" s="2">
        <v>44089</v>
      </c>
      <c r="E108" s="27">
        <v>12493</v>
      </c>
      <c r="F108" s="27" t="s">
        <v>73</v>
      </c>
      <c r="G108" s="27">
        <v>158</v>
      </c>
      <c r="H108" s="27" t="s">
        <v>189</v>
      </c>
      <c r="I108" s="27">
        <v>1645044.84</v>
      </c>
      <c r="J108" s="27" t="s">
        <v>450</v>
      </c>
      <c r="K108" s="27" t="s">
        <v>451</v>
      </c>
      <c r="L108" s="27">
        <v>0</v>
      </c>
      <c r="M108" s="27" t="s">
        <v>450</v>
      </c>
    </row>
    <row r="109" spans="1:13" x14ac:dyDescent="0.3">
      <c r="A109" s="27">
        <v>11476</v>
      </c>
      <c r="B109" s="27" t="s">
        <v>452</v>
      </c>
      <c r="C109" s="27">
        <v>43</v>
      </c>
      <c r="D109" s="2">
        <v>44259</v>
      </c>
      <c r="E109" s="27">
        <v>11057</v>
      </c>
      <c r="F109" s="27" t="s">
        <v>455</v>
      </c>
      <c r="G109" s="27">
        <v>1210000035</v>
      </c>
      <c r="H109" s="27" t="s">
        <v>40</v>
      </c>
      <c r="I109" s="27">
        <v>5460000</v>
      </c>
      <c r="J109" s="27" t="s">
        <v>453</v>
      </c>
      <c r="K109" s="27" t="s">
        <v>454</v>
      </c>
      <c r="L109" s="27">
        <v>0</v>
      </c>
      <c r="M109" s="27" t="s">
        <v>453</v>
      </c>
    </row>
    <row r="110" spans="1:13" x14ac:dyDescent="0.3">
      <c r="A110" s="27">
        <v>11480</v>
      </c>
      <c r="B110" s="27" t="s">
        <v>456</v>
      </c>
      <c r="C110" s="27">
        <v>44</v>
      </c>
      <c r="D110" s="2">
        <v>44136</v>
      </c>
      <c r="E110" s="27">
        <v>9841</v>
      </c>
      <c r="F110" s="27" t="s">
        <v>17</v>
      </c>
      <c r="G110" s="27">
        <v>301144</v>
      </c>
      <c r="H110" s="27" t="s">
        <v>457</v>
      </c>
      <c r="I110" s="27">
        <v>1404575.9</v>
      </c>
      <c r="J110" s="27" t="s">
        <v>662</v>
      </c>
      <c r="K110" s="27" t="s">
        <v>665</v>
      </c>
      <c r="L110" s="27">
        <v>0</v>
      </c>
      <c r="M110" s="27" t="s">
        <v>662</v>
      </c>
    </row>
    <row r="111" spans="1:13" x14ac:dyDescent="0.3">
      <c r="A111" s="27">
        <v>11486</v>
      </c>
      <c r="B111" s="27" t="s">
        <v>458</v>
      </c>
      <c r="C111" s="27">
        <v>43</v>
      </c>
      <c r="D111" s="2">
        <v>44136</v>
      </c>
      <c r="E111" s="27">
        <v>9841</v>
      </c>
      <c r="F111" s="27" t="s">
        <v>17</v>
      </c>
      <c r="G111" s="27">
        <v>301143</v>
      </c>
      <c r="H111" s="27" t="s">
        <v>461</v>
      </c>
      <c r="I111" s="27">
        <v>1404575.9</v>
      </c>
      <c r="J111" s="27" t="s">
        <v>459</v>
      </c>
      <c r="K111" s="27" t="s">
        <v>460</v>
      </c>
      <c r="L111" s="27">
        <v>0</v>
      </c>
      <c r="M111" s="27" t="s">
        <v>459</v>
      </c>
    </row>
    <row r="112" spans="1:13" x14ac:dyDescent="0.3">
      <c r="A112" s="27">
        <v>11490</v>
      </c>
      <c r="B112" s="27" t="s">
        <v>462</v>
      </c>
      <c r="C112" s="27">
        <v>43</v>
      </c>
      <c r="D112" s="2">
        <v>44089</v>
      </c>
      <c r="E112" s="27">
        <v>9841</v>
      </c>
      <c r="F112" s="27" t="s">
        <v>17</v>
      </c>
      <c r="G112" s="27">
        <v>300986</v>
      </c>
      <c r="H112" s="27" t="s">
        <v>465</v>
      </c>
      <c r="I112" s="27">
        <v>963750.67</v>
      </c>
      <c r="J112" s="27" t="s">
        <v>463</v>
      </c>
      <c r="K112" s="27" t="s">
        <v>2928</v>
      </c>
      <c r="L112" s="27">
        <v>0</v>
      </c>
      <c r="M112" s="27" t="s">
        <v>463</v>
      </c>
    </row>
    <row r="113" spans="1:13" x14ac:dyDescent="0.3">
      <c r="A113" s="27">
        <v>11491</v>
      </c>
      <c r="B113" s="27" t="s">
        <v>466</v>
      </c>
      <c r="C113" s="27">
        <v>43</v>
      </c>
      <c r="D113" s="2">
        <v>44105</v>
      </c>
      <c r="E113" s="27">
        <v>9841</v>
      </c>
      <c r="F113" s="27" t="s">
        <v>17</v>
      </c>
      <c r="G113" s="27">
        <v>300987</v>
      </c>
      <c r="H113" s="27" t="s">
        <v>469</v>
      </c>
      <c r="I113" s="27">
        <v>963750.67</v>
      </c>
      <c r="J113" s="27" t="s">
        <v>467</v>
      </c>
      <c r="K113" s="27" t="s">
        <v>468</v>
      </c>
      <c r="L113" s="27">
        <v>0</v>
      </c>
      <c r="M113" s="27" t="s">
        <v>467</v>
      </c>
    </row>
    <row r="114" spans="1:13" x14ac:dyDescent="0.3">
      <c r="A114" s="27">
        <v>11492</v>
      </c>
      <c r="B114" s="27" t="s">
        <v>470</v>
      </c>
      <c r="C114" s="27">
        <v>43</v>
      </c>
      <c r="D114" s="2">
        <v>44089</v>
      </c>
      <c r="E114" s="27">
        <v>9841</v>
      </c>
      <c r="F114" s="27" t="s">
        <v>17</v>
      </c>
      <c r="G114" s="27">
        <v>300984</v>
      </c>
      <c r="H114" s="27" t="s">
        <v>473</v>
      </c>
      <c r="I114" s="27">
        <v>963750.67</v>
      </c>
      <c r="J114" s="27" t="s">
        <v>471</v>
      </c>
      <c r="K114" s="27" t="s">
        <v>2929</v>
      </c>
      <c r="L114" s="27">
        <v>0</v>
      </c>
      <c r="M114" s="27" t="s">
        <v>471</v>
      </c>
    </row>
    <row r="115" spans="1:13" x14ac:dyDescent="0.3">
      <c r="A115" s="27">
        <v>11493</v>
      </c>
      <c r="B115" s="27" t="s">
        <v>474</v>
      </c>
      <c r="C115" s="27">
        <v>43</v>
      </c>
      <c r="D115" s="2">
        <v>44089</v>
      </c>
      <c r="E115" s="27">
        <v>9841</v>
      </c>
      <c r="F115" s="27" t="s">
        <v>17</v>
      </c>
      <c r="G115" s="27">
        <v>300985</v>
      </c>
      <c r="H115" s="27" t="s">
        <v>35</v>
      </c>
      <c r="I115" s="27">
        <v>963750.67</v>
      </c>
      <c r="J115" s="27" t="s">
        <v>475</v>
      </c>
      <c r="K115" s="27" t="s">
        <v>476</v>
      </c>
      <c r="L115" s="27">
        <v>0</v>
      </c>
      <c r="M115" s="27" t="s">
        <v>475</v>
      </c>
    </row>
    <row r="116" spans="1:13" x14ac:dyDescent="0.3">
      <c r="A116" s="27">
        <v>11499</v>
      </c>
      <c r="B116" s="27" t="s">
        <v>477</v>
      </c>
      <c r="C116" s="27">
        <v>41</v>
      </c>
      <c r="D116" s="2">
        <v>44151</v>
      </c>
      <c r="E116" s="27">
        <v>9841</v>
      </c>
      <c r="F116" s="27" t="s">
        <v>17</v>
      </c>
      <c r="G116" s="27">
        <v>301188</v>
      </c>
      <c r="H116" s="27" t="s">
        <v>35</v>
      </c>
      <c r="I116" s="27">
        <v>963750.67</v>
      </c>
      <c r="J116" s="27" t="s">
        <v>478</v>
      </c>
      <c r="K116" s="27" t="s">
        <v>954</v>
      </c>
      <c r="L116" s="27">
        <v>0</v>
      </c>
      <c r="M116" s="27" t="s">
        <v>478</v>
      </c>
    </row>
    <row r="117" spans="1:13" x14ac:dyDescent="0.3">
      <c r="A117" s="27">
        <v>11508</v>
      </c>
      <c r="B117" s="27" t="s">
        <v>479</v>
      </c>
      <c r="C117" s="27">
        <v>44</v>
      </c>
      <c r="D117" s="2">
        <v>44543</v>
      </c>
      <c r="E117" s="27">
        <v>9841</v>
      </c>
      <c r="F117" s="27" t="s">
        <v>17</v>
      </c>
      <c r="G117" s="27">
        <v>300915</v>
      </c>
      <c r="H117" s="27" t="s">
        <v>173</v>
      </c>
      <c r="I117" s="27">
        <v>1374558.13</v>
      </c>
      <c r="J117" s="27" t="s">
        <v>480</v>
      </c>
      <c r="K117" s="27" t="s">
        <v>481</v>
      </c>
      <c r="L117" s="27">
        <v>0</v>
      </c>
      <c r="M117" s="27" t="s">
        <v>480</v>
      </c>
    </row>
    <row r="118" spans="1:13" x14ac:dyDescent="0.3">
      <c r="A118" s="27">
        <v>11514</v>
      </c>
      <c r="B118" s="27" t="s">
        <v>482</v>
      </c>
      <c r="C118" s="27">
        <v>41</v>
      </c>
      <c r="D118" s="2">
        <v>44540</v>
      </c>
      <c r="E118" s="27">
        <v>9841</v>
      </c>
      <c r="F118" s="27" t="s">
        <v>17</v>
      </c>
      <c r="G118" s="27">
        <v>300832</v>
      </c>
      <c r="H118" s="27" t="s">
        <v>35</v>
      </c>
      <c r="I118" s="27">
        <v>1374437.73</v>
      </c>
      <c r="J118" s="27" t="s">
        <v>483</v>
      </c>
      <c r="K118" s="27" t="s">
        <v>953</v>
      </c>
      <c r="L118" s="27">
        <v>0</v>
      </c>
      <c r="M118" s="27" t="s">
        <v>483</v>
      </c>
    </row>
    <row r="119" spans="1:13" x14ac:dyDescent="0.3">
      <c r="A119" s="27">
        <v>11515</v>
      </c>
      <c r="B119" s="27" t="s">
        <v>484</v>
      </c>
      <c r="C119" s="27">
        <v>41</v>
      </c>
      <c r="D119" s="2">
        <v>44540</v>
      </c>
      <c r="E119" s="27">
        <v>9841</v>
      </c>
      <c r="F119" s="27" t="s">
        <v>17</v>
      </c>
      <c r="G119" s="27">
        <v>300833</v>
      </c>
      <c r="H119" s="27" t="s">
        <v>35</v>
      </c>
      <c r="I119" s="27">
        <v>1374437.73</v>
      </c>
      <c r="J119" s="27" t="s">
        <v>485</v>
      </c>
      <c r="K119" s="27" t="s">
        <v>2930</v>
      </c>
      <c r="L119" s="27">
        <v>0</v>
      </c>
      <c r="M119" s="27" t="s">
        <v>485</v>
      </c>
    </row>
    <row r="120" spans="1:13" x14ac:dyDescent="0.3">
      <c r="A120" s="27">
        <v>11516</v>
      </c>
      <c r="B120" s="27" t="s">
        <v>487</v>
      </c>
      <c r="C120" s="27">
        <v>41</v>
      </c>
      <c r="D120" s="2">
        <v>44540</v>
      </c>
      <c r="E120" s="27">
        <v>9841</v>
      </c>
      <c r="F120" s="27" t="s">
        <v>17</v>
      </c>
      <c r="G120" s="27">
        <v>300831</v>
      </c>
      <c r="H120" s="27" t="s">
        <v>35</v>
      </c>
      <c r="I120" s="27">
        <v>1374437.73</v>
      </c>
      <c r="J120" s="27" t="s">
        <v>488</v>
      </c>
      <c r="K120" s="27" t="s">
        <v>489</v>
      </c>
      <c r="L120" s="27">
        <v>0</v>
      </c>
      <c r="M120" s="27" t="s">
        <v>488</v>
      </c>
    </row>
    <row r="121" spans="1:13" x14ac:dyDescent="0.3">
      <c r="A121" s="27">
        <v>11547</v>
      </c>
      <c r="B121" s="27" t="s">
        <v>490</v>
      </c>
      <c r="C121" s="27">
        <v>43</v>
      </c>
      <c r="D121" s="2">
        <v>44662</v>
      </c>
      <c r="E121" s="27">
        <v>17647</v>
      </c>
      <c r="F121" s="27" t="s">
        <v>493</v>
      </c>
      <c r="G121" s="27">
        <v>2022000716</v>
      </c>
      <c r="H121" s="27" t="s">
        <v>494</v>
      </c>
      <c r="I121" s="27">
        <v>2101971.38</v>
      </c>
      <c r="J121" s="27" t="s">
        <v>491</v>
      </c>
      <c r="K121" s="27" t="s">
        <v>2931</v>
      </c>
      <c r="L121" s="27">
        <v>0</v>
      </c>
      <c r="M121" s="27" t="s">
        <v>491</v>
      </c>
    </row>
    <row r="122" spans="1:13" x14ac:dyDescent="0.3">
      <c r="A122" s="27">
        <v>11548</v>
      </c>
      <c r="B122" s="27" t="s">
        <v>495</v>
      </c>
      <c r="C122" s="27">
        <v>43</v>
      </c>
      <c r="D122" s="2">
        <v>44662</v>
      </c>
      <c r="E122" s="27">
        <v>17647</v>
      </c>
      <c r="F122" s="27" t="s">
        <v>493</v>
      </c>
      <c r="G122" s="27">
        <v>2022000716</v>
      </c>
      <c r="H122" s="27" t="s">
        <v>498</v>
      </c>
      <c r="I122" s="27">
        <v>2574150.69</v>
      </c>
      <c r="J122" s="27" t="s">
        <v>496</v>
      </c>
      <c r="K122" s="27" t="s">
        <v>497</v>
      </c>
      <c r="L122" s="27">
        <v>0</v>
      </c>
      <c r="M122" s="27" t="s">
        <v>496</v>
      </c>
    </row>
    <row r="123" spans="1:13" x14ac:dyDescent="0.3">
      <c r="A123" s="27">
        <v>11549</v>
      </c>
      <c r="B123" s="27" t="s">
        <v>499</v>
      </c>
      <c r="C123" s="27">
        <v>43</v>
      </c>
      <c r="D123" s="2">
        <v>44662</v>
      </c>
      <c r="E123" s="27">
        <v>17647</v>
      </c>
      <c r="F123" s="27" t="s">
        <v>493</v>
      </c>
      <c r="G123" s="27">
        <v>2022000701</v>
      </c>
      <c r="H123" s="27" t="s">
        <v>502</v>
      </c>
      <c r="I123" s="27">
        <v>2101971.38</v>
      </c>
      <c r="J123" s="14" t="s">
        <v>500</v>
      </c>
      <c r="K123" s="27" t="s">
        <v>501</v>
      </c>
      <c r="L123" s="27">
        <v>0</v>
      </c>
      <c r="M123" s="27" t="s">
        <v>500</v>
      </c>
    </row>
    <row r="124" spans="1:13" x14ac:dyDescent="0.3">
      <c r="A124" s="27">
        <v>11550</v>
      </c>
      <c r="B124" s="27" t="s">
        <v>503</v>
      </c>
      <c r="C124" s="27">
        <v>43</v>
      </c>
      <c r="D124" s="2">
        <v>44662</v>
      </c>
      <c r="E124" s="27">
        <v>17647</v>
      </c>
      <c r="F124" s="27" t="s">
        <v>493</v>
      </c>
      <c r="G124" s="27">
        <v>2022000701</v>
      </c>
      <c r="H124" s="27" t="s">
        <v>506</v>
      </c>
      <c r="I124" s="27">
        <v>2101971.38</v>
      </c>
      <c r="J124" s="27" t="s">
        <v>504</v>
      </c>
      <c r="K124" s="27" t="s">
        <v>2932</v>
      </c>
      <c r="L124" s="27">
        <v>0</v>
      </c>
      <c r="M124" s="27" t="s">
        <v>504</v>
      </c>
    </row>
    <row r="125" spans="1:13" x14ac:dyDescent="0.3">
      <c r="A125" s="27">
        <v>11557</v>
      </c>
      <c r="B125" s="27" t="s">
        <v>507</v>
      </c>
      <c r="C125" s="27">
        <v>43</v>
      </c>
      <c r="D125" s="2">
        <v>44774</v>
      </c>
      <c r="E125" s="27">
        <v>17647</v>
      </c>
      <c r="F125" s="27" t="s">
        <v>493</v>
      </c>
      <c r="G125" s="27">
        <v>2022001825</v>
      </c>
      <c r="H125" s="27" t="s">
        <v>510</v>
      </c>
      <c r="I125" s="27">
        <v>1888175.11</v>
      </c>
      <c r="J125" s="27" t="s">
        <v>508</v>
      </c>
      <c r="K125" s="27" t="s">
        <v>509</v>
      </c>
      <c r="L125" s="27">
        <v>0</v>
      </c>
      <c r="M125" s="27" t="s">
        <v>508</v>
      </c>
    </row>
    <row r="126" spans="1:13" x14ac:dyDescent="0.3">
      <c r="A126" s="27">
        <v>11558</v>
      </c>
      <c r="B126" s="27" t="s">
        <v>511</v>
      </c>
      <c r="C126" s="27">
        <v>43</v>
      </c>
      <c r="D126" s="2">
        <v>44774</v>
      </c>
      <c r="E126" s="27">
        <v>17647</v>
      </c>
      <c r="F126" s="27" t="s">
        <v>493</v>
      </c>
      <c r="G126" s="27">
        <v>2022001825</v>
      </c>
      <c r="H126" s="27" t="s">
        <v>514</v>
      </c>
      <c r="I126" s="27">
        <v>1888175.11</v>
      </c>
      <c r="J126" s="27" t="s">
        <v>512</v>
      </c>
      <c r="K126" s="27" t="s">
        <v>513</v>
      </c>
      <c r="L126" s="27">
        <v>0</v>
      </c>
      <c r="M126" s="27" t="s">
        <v>512</v>
      </c>
    </row>
    <row r="127" spans="1:13" x14ac:dyDescent="0.3">
      <c r="A127" s="27">
        <v>11559</v>
      </c>
      <c r="B127" s="27" t="s">
        <v>515</v>
      </c>
      <c r="C127" s="27">
        <v>44</v>
      </c>
      <c r="D127" s="2">
        <v>44774</v>
      </c>
      <c r="E127" s="27">
        <v>17647</v>
      </c>
      <c r="F127" s="27" t="s">
        <v>493</v>
      </c>
      <c r="G127" s="27">
        <v>2022001825</v>
      </c>
      <c r="H127" s="27" t="s">
        <v>173</v>
      </c>
      <c r="I127" s="27">
        <v>1888175.11</v>
      </c>
      <c r="J127" s="27" t="s">
        <v>516</v>
      </c>
      <c r="K127" s="27" t="s">
        <v>517</v>
      </c>
      <c r="L127" s="27">
        <v>0</v>
      </c>
      <c r="M127" s="27" t="s">
        <v>516</v>
      </c>
    </row>
    <row r="128" spans="1:13" x14ac:dyDescent="0.3">
      <c r="A128" s="27">
        <v>11614</v>
      </c>
      <c r="B128" s="27" t="s">
        <v>518</v>
      </c>
      <c r="C128" s="27">
        <v>42</v>
      </c>
      <c r="D128" s="2">
        <v>44582</v>
      </c>
      <c r="E128" s="27">
        <v>1368</v>
      </c>
      <c r="F128" s="27" t="s">
        <v>13</v>
      </c>
      <c r="G128" s="27" t="s">
        <v>521</v>
      </c>
      <c r="H128" s="27" t="s">
        <v>522</v>
      </c>
      <c r="I128" s="27">
        <v>1710902.49</v>
      </c>
      <c r="J128" s="27" t="s">
        <v>519</v>
      </c>
      <c r="K128" s="27" t="s">
        <v>520</v>
      </c>
      <c r="L128" s="27">
        <v>0</v>
      </c>
      <c r="M128" s="27" t="s">
        <v>519</v>
      </c>
    </row>
    <row r="129" spans="1:13" x14ac:dyDescent="0.3">
      <c r="A129" s="27">
        <v>11616</v>
      </c>
      <c r="B129" s="27" t="s">
        <v>523</v>
      </c>
      <c r="C129" s="27">
        <v>43</v>
      </c>
      <c r="D129" s="2">
        <v>44572</v>
      </c>
      <c r="E129" s="27">
        <v>9841</v>
      </c>
      <c r="F129" s="27" t="s">
        <v>17</v>
      </c>
      <c r="G129" s="27">
        <v>300025</v>
      </c>
      <c r="H129" s="27" t="s">
        <v>498</v>
      </c>
      <c r="I129" s="27">
        <v>2292895.7999999998</v>
      </c>
      <c r="J129" s="27" t="s">
        <v>524</v>
      </c>
      <c r="K129" s="27" t="s">
        <v>525</v>
      </c>
      <c r="L129" s="27">
        <v>0</v>
      </c>
      <c r="M129" s="27" t="s">
        <v>524</v>
      </c>
    </row>
    <row r="130" spans="1:13" x14ac:dyDescent="0.3">
      <c r="A130" s="27">
        <v>11617</v>
      </c>
      <c r="B130" s="27" t="s">
        <v>526</v>
      </c>
      <c r="C130" s="27">
        <v>43</v>
      </c>
      <c r="D130" s="2">
        <v>44572</v>
      </c>
      <c r="E130" s="27">
        <v>9841</v>
      </c>
      <c r="F130" s="27" t="s">
        <v>17</v>
      </c>
      <c r="G130" s="27">
        <v>300026</v>
      </c>
      <c r="H130" s="27" t="s">
        <v>529</v>
      </c>
      <c r="I130" s="27">
        <v>2292895.7999999998</v>
      </c>
      <c r="J130" s="27" t="s">
        <v>527</v>
      </c>
      <c r="K130" s="27" t="s">
        <v>528</v>
      </c>
      <c r="L130" s="27">
        <v>0</v>
      </c>
      <c r="M130" s="27" t="s">
        <v>527</v>
      </c>
    </row>
    <row r="131" spans="1:13" x14ac:dyDescent="0.3">
      <c r="A131" s="27">
        <v>11618</v>
      </c>
      <c r="B131" s="27" t="s">
        <v>530</v>
      </c>
      <c r="C131" s="27">
        <v>43</v>
      </c>
      <c r="D131" s="2">
        <v>44600</v>
      </c>
      <c r="E131" s="27">
        <v>9841</v>
      </c>
      <c r="F131" s="27" t="s">
        <v>17</v>
      </c>
      <c r="G131" s="27">
        <v>300046</v>
      </c>
      <c r="H131" s="27" t="s">
        <v>533</v>
      </c>
      <c r="I131" s="27">
        <v>1885359.49</v>
      </c>
      <c r="J131" s="27" t="s">
        <v>531</v>
      </c>
      <c r="K131" s="27" t="s">
        <v>532</v>
      </c>
      <c r="L131" s="27">
        <v>0</v>
      </c>
      <c r="M131" s="27" t="s">
        <v>531</v>
      </c>
    </row>
    <row r="132" spans="1:13" x14ac:dyDescent="0.3">
      <c r="A132" s="27">
        <v>11619</v>
      </c>
      <c r="B132" s="27" t="s">
        <v>534</v>
      </c>
      <c r="C132" s="27">
        <v>43</v>
      </c>
      <c r="D132" s="2">
        <v>44600</v>
      </c>
      <c r="E132" s="27">
        <v>9841</v>
      </c>
      <c r="F132" s="27" t="s">
        <v>17</v>
      </c>
      <c r="G132" s="27">
        <v>300048</v>
      </c>
      <c r="H132" s="27" t="s">
        <v>537</v>
      </c>
      <c r="I132" s="27">
        <v>1885359.49</v>
      </c>
      <c r="J132" s="27" t="s">
        <v>535</v>
      </c>
      <c r="K132" s="27" t="s">
        <v>536</v>
      </c>
      <c r="L132" s="27">
        <v>0</v>
      </c>
      <c r="M132" s="27" t="s">
        <v>535</v>
      </c>
    </row>
    <row r="133" spans="1:13" x14ac:dyDescent="0.3">
      <c r="A133" s="27">
        <v>11620</v>
      </c>
      <c r="B133" s="27" t="s">
        <v>538</v>
      </c>
      <c r="C133" s="27">
        <v>43</v>
      </c>
      <c r="D133" s="2">
        <v>44600</v>
      </c>
      <c r="E133" s="27">
        <v>9841</v>
      </c>
      <c r="F133" s="27" t="s">
        <v>17</v>
      </c>
      <c r="G133" s="27">
        <v>300047</v>
      </c>
      <c r="H133" s="27" t="s">
        <v>540</v>
      </c>
      <c r="I133" s="27">
        <v>1885359.49</v>
      </c>
      <c r="J133" s="27" t="s">
        <v>539</v>
      </c>
      <c r="K133" s="27" t="s">
        <v>1465</v>
      </c>
      <c r="L133" s="27">
        <v>0</v>
      </c>
      <c r="M133" s="27" t="s">
        <v>539</v>
      </c>
    </row>
    <row r="134" spans="1:13" x14ac:dyDescent="0.3">
      <c r="A134" s="27">
        <v>10882</v>
      </c>
      <c r="B134" s="27" t="s">
        <v>541</v>
      </c>
      <c r="C134" s="27">
        <v>43</v>
      </c>
      <c r="D134" s="2">
        <v>42289</v>
      </c>
      <c r="E134" s="27">
        <v>9841</v>
      </c>
      <c r="F134" s="27" t="s">
        <v>17</v>
      </c>
      <c r="G134" s="27">
        <v>828</v>
      </c>
      <c r="H134" s="27" t="s">
        <v>544</v>
      </c>
      <c r="I134" s="27">
        <v>1438501.99</v>
      </c>
      <c r="J134" s="27" t="s">
        <v>542</v>
      </c>
      <c r="K134" s="27" t="s">
        <v>543</v>
      </c>
      <c r="L134" s="27">
        <v>0</v>
      </c>
      <c r="M134" s="27" t="s">
        <v>542</v>
      </c>
    </row>
    <row r="135" spans="1:13" x14ac:dyDescent="0.3">
      <c r="A135" s="27">
        <v>10972</v>
      </c>
      <c r="B135" s="27" t="s">
        <v>545</v>
      </c>
      <c r="C135" s="27">
        <v>81</v>
      </c>
      <c r="D135" s="2">
        <v>42360</v>
      </c>
      <c r="E135" s="27">
        <v>9841</v>
      </c>
      <c r="F135" s="27" t="s">
        <v>17</v>
      </c>
      <c r="G135" s="27">
        <v>1043</v>
      </c>
      <c r="H135" s="27" t="s">
        <v>392</v>
      </c>
      <c r="I135" s="27">
        <v>1093425</v>
      </c>
      <c r="J135" s="27" t="s">
        <v>546</v>
      </c>
      <c r="K135" s="27" t="s">
        <v>547</v>
      </c>
      <c r="L135" s="27">
        <v>0</v>
      </c>
      <c r="M135" s="27" t="s">
        <v>546</v>
      </c>
    </row>
    <row r="136" spans="1:13" x14ac:dyDescent="0.3">
      <c r="A136" s="27">
        <v>11228</v>
      </c>
      <c r="B136" s="27" t="s">
        <v>548</v>
      </c>
      <c r="C136" s="27">
        <v>43</v>
      </c>
      <c r="D136" s="2">
        <v>43488</v>
      </c>
      <c r="E136" s="27">
        <v>1368</v>
      </c>
      <c r="F136" s="27" t="s">
        <v>13</v>
      </c>
      <c r="G136" s="27" t="s">
        <v>550</v>
      </c>
      <c r="H136" s="27" t="s">
        <v>551</v>
      </c>
      <c r="I136" s="27">
        <v>1585675</v>
      </c>
      <c r="J136" s="27" t="s">
        <v>925</v>
      </c>
      <c r="K136" s="27" t="s">
        <v>927</v>
      </c>
      <c r="L136" s="27">
        <v>0</v>
      </c>
      <c r="M136" s="27" t="s">
        <v>925</v>
      </c>
    </row>
    <row r="137" spans="1:13" x14ac:dyDescent="0.3">
      <c r="A137" s="27">
        <v>11249</v>
      </c>
      <c r="B137" s="27" t="s">
        <v>552</v>
      </c>
      <c r="C137" s="27">
        <v>43</v>
      </c>
      <c r="D137" s="2">
        <v>43474</v>
      </c>
      <c r="E137" s="27">
        <v>1368</v>
      </c>
      <c r="F137" s="27" t="s">
        <v>13</v>
      </c>
      <c r="G137" s="27" t="s">
        <v>555</v>
      </c>
      <c r="H137" s="27" t="s">
        <v>556</v>
      </c>
      <c r="I137" s="27">
        <v>2255050</v>
      </c>
      <c r="J137" s="27" t="s">
        <v>553</v>
      </c>
      <c r="K137" s="27" t="s">
        <v>554</v>
      </c>
      <c r="L137" s="27">
        <v>0</v>
      </c>
      <c r="M137" s="27" t="s">
        <v>553</v>
      </c>
    </row>
    <row r="138" spans="1:13" x14ac:dyDescent="0.3">
      <c r="A138" s="27">
        <v>11250</v>
      </c>
      <c r="B138" s="27" t="s">
        <v>557</v>
      </c>
      <c r="C138" s="27">
        <v>43</v>
      </c>
      <c r="D138" s="2">
        <v>43474</v>
      </c>
      <c r="E138" s="27">
        <v>1368</v>
      </c>
      <c r="F138" s="27" t="s">
        <v>13</v>
      </c>
      <c r="G138" s="27" t="s">
        <v>560</v>
      </c>
      <c r="H138" s="27" t="s">
        <v>561</v>
      </c>
      <c r="I138" s="27">
        <v>1814750</v>
      </c>
      <c r="J138" s="27" t="s">
        <v>558</v>
      </c>
      <c r="K138" s="27" t="s">
        <v>559</v>
      </c>
      <c r="L138" s="27">
        <v>0</v>
      </c>
      <c r="M138" s="27" t="s">
        <v>558</v>
      </c>
    </row>
    <row r="139" spans="1:13" x14ac:dyDescent="0.3">
      <c r="A139" s="27">
        <v>11509</v>
      </c>
      <c r="B139" s="27" t="s">
        <v>562</v>
      </c>
      <c r="C139" s="27">
        <v>43</v>
      </c>
      <c r="D139" s="2">
        <v>44551</v>
      </c>
      <c r="E139" s="27">
        <v>9841</v>
      </c>
      <c r="F139" s="27" t="s">
        <v>17</v>
      </c>
      <c r="G139" s="27">
        <v>300916</v>
      </c>
      <c r="H139" s="27" t="s">
        <v>564</v>
      </c>
      <c r="I139" s="27">
        <v>1374558.31</v>
      </c>
      <c r="J139" s="27" t="s">
        <v>563</v>
      </c>
      <c r="K139" s="27" t="s">
        <v>1428</v>
      </c>
      <c r="L139" s="27">
        <v>0</v>
      </c>
      <c r="M139" s="27" t="s">
        <v>563</v>
      </c>
    </row>
    <row r="140" spans="1:13" x14ac:dyDescent="0.3">
      <c r="A140" s="27">
        <v>11511</v>
      </c>
      <c r="B140" s="27" t="s">
        <v>565</v>
      </c>
      <c r="C140" s="27">
        <v>43</v>
      </c>
      <c r="D140" s="2">
        <v>44557</v>
      </c>
      <c r="E140" s="27">
        <v>17572</v>
      </c>
      <c r="F140" s="27" t="s">
        <v>568</v>
      </c>
      <c r="G140" s="27" t="s">
        <v>569</v>
      </c>
      <c r="H140" s="27" t="s">
        <v>570</v>
      </c>
      <c r="I140" s="27">
        <v>3132442.5</v>
      </c>
      <c r="J140" s="27" t="s">
        <v>566</v>
      </c>
      <c r="K140" s="27" t="s">
        <v>567</v>
      </c>
      <c r="L140" s="27">
        <v>0</v>
      </c>
      <c r="M140" s="27" t="s">
        <v>566</v>
      </c>
    </row>
    <row r="141" spans="1:13" x14ac:dyDescent="0.3">
      <c r="A141" s="23">
        <v>11513</v>
      </c>
      <c r="B141" s="23" t="s">
        <v>571</v>
      </c>
      <c r="C141" s="23">
        <v>82</v>
      </c>
      <c r="D141" s="35">
        <v>44555</v>
      </c>
      <c r="E141" s="23">
        <v>12493</v>
      </c>
      <c r="F141" s="23" t="s">
        <v>73</v>
      </c>
      <c r="G141" s="23" t="s">
        <v>2901</v>
      </c>
      <c r="H141" s="23" t="s">
        <v>574</v>
      </c>
      <c r="I141" s="23">
        <v>2704475.96</v>
      </c>
      <c r="J141" s="23" t="s">
        <v>572</v>
      </c>
      <c r="K141" s="23" t="s">
        <v>573</v>
      </c>
      <c r="L141" s="23">
        <v>0</v>
      </c>
      <c r="M141" s="27" t="s">
        <v>572</v>
      </c>
    </row>
    <row r="142" spans="1:13" x14ac:dyDescent="0.3">
      <c r="A142" s="27">
        <v>11615</v>
      </c>
      <c r="B142" s="27" t="s">
        <v>575</v>
      </c>
      <c r="C142" s="27">
        <v>43</v>
      </c>
      <c r="D142" s="2">
        <v>44572</v>
      </c>
      <c r="E142" s="27">
        <v>1368</v>
      </c>
      <c r="F142" s="27" t="s">
        <v>13</v>
      </c>
      <c r="G142" s="27" t="s">
        <v>578</v>
      </c>
      <c r="H142" s="27" t="s">
        <v>579</v>
      </c>
      <c r="I142" s="27">
        <v>2046027.72</v>
      </c>
      <c r="J142" s="27" t="s">
        <v>884</v>
      </c>
      <c r="K142" s="27" t="s">
        <v>577</v>
      </c>
      <c r="L142" s="27">
        <v>0</v>
      </c>
      <c r="M142" s="27" t="s">
        <v>884</v>
      </c>
    </row>
    <row r="143" spans="1:13" x14ac:dyDescent="0.3">
      <c r="A143" s="23">
        <v>10992</v>
      </c>
      <c r="B143" s="23" t="s">
        <v>1026</v>
      </c>
      <c r="C143" s="23">
        <v>43</v>
      </c>
      <c r="D143" s="35">
        <v>42400</v>
      </c>
      <c r="E143" s="23">
        <v>1</v>
      </c>
      <c r="F143" s="23" t="s">
        <v>281</v>
      </c>
      <c r="G143" s="23" t="s">
        <v>2902</v>
      </c>
      <c r="H143" s="23" t="s">
        <v>1027</v>
      </c>
      <c r="I143" s="23">
        <v>947500</v>
      </c>
      <c r="J143" s="23" t="s">
        <v>965</v>
      </c>
      <c r="K143" s="23" t="s">
        <v>1450</v>
      </c>
      <c r="L143" s="23">
        <v>0</v>
      </c>
      <c r="M143" s="27" t="s">
        <v>965</v>
      </c>
    </row>
    <row r="144" spans="1:13" x14ac:dyDescent="0.3">
      <c r="A144" s="27">
        <v>10997</v>
      </c>
      <c r="B144" s="27" t="s">
        <v>2903</v>
      </c>
      <c r="C144" s="27">
        <v>43</v>
      </c>
      <c r="D144" s="2">
        <v>43374</v>
      </c>
      <c r="E144" s="27">
        <v>1368</v>
      </c>
      <c r="F144" s="27" t="s">
        <v>13</v>
      </c>
      <c r="G144" s="27" t="s">
        <v>2904</v>
      </c>
      <c r="H144" s="27" t="s">
        <v>2905</v>
      </c>
      <c r="I144" s="27">
        <v>1070881</v>
      </c>
      <c r="J144" s="27" t="s">
        <v>549</v>
      </c>
      <c r="K144" s="27" t="s">
        <v>2906</v>
      </c>
      <c r="L144" s="27">
        <v>0</v>
      </c>
      <c r="M144" s="27" t="s">
        <v>549</v>
      </c>
    </row>
    <row r="145" spans="1:13" x14ac:dyDescent="0.3">
      <c r="A145" s="27">
        <v>11496</v>
      </c>
      <c r="B145" s="27" t="s">
        <v>1041</v>
      </c>
      <c r="C145" s="27">
        <v>43</v>
      </c>
      <c r="D145" s="2">
        <v>44136</v>
      </c>
      <c r="E145" s="27">
        <v>16589</v>
      </c>
      <c r="F145" s="27" t="s">
        <v>1039</v>
      </c>
      <c r="G145" s="27">
        <v>43862</v>
      </c>
      <c r="H145" s="27" t="s">
        <v>1042</v>
      </c>
      <c r="I145" s="27">
        <v>12016333.33</v>
      </c>
      <c r="J145" s="27" t="s">
        <v>862</v>
      </c>
      <c r="K145" s="27" t="s">
        <v>864</v>
      </c>
      <c r="L145" s="27">
        <v>0</v>
      </c>
      <c r="M145" s="27" t="s">
        <v>862</v>
      </c>
    </row>
    <row r="146" spans="1:13" x14ac:dyDescent="0.3">
      <c r="A146" s="27">
        <v>11517</v>
      </c>
      <c r="B146" s="27" t="s">
        <v>2907</v>
      </c>
      <c r="C146" s="27">
        <v>41</v>
      </c>
      <c r="D146" s="2">
        <v>45293</v>
      </c>
      <c r="E146" s="27">
        <v>9841</v>
      </c>
      <c r="F146" s="27" t="s">
        <v>17</v>
      </c>
      <c r="G146" s="27" t="s">
        <v>35</v>
      </c>
      <c r="H146" s="27" t="s">
        <v>35</v>
      </c>
      <c r="I146" s="27">
        <v>1374558.13</v>
      </c>
      <c r="J146" s="27" t="s">
        <v>775</v>
      </c>
      <c r="K146" s="27" t="s">
        <v>777</v>
      </c>
      <c r="L146" s="27">
        <v>0</v>
      </c>
      <c r="M146" s="27" t="s">
        <v>775</v>
      </c>
    </row>
    <row r="147" spans="1:13" x14ac:dyDescent="0.3">
      <c r="A147" s="27">
        <v>11497</v>
      </c>
      <c r="B147" s="27" t="s">
        <v>1038</v>
      </c>
      <c r="C147" s="27">
        <v>43</v>
      </c>
      <c r="D147" s="2">
        <v>44136</v>
      </c>
      <c r="E147" s="27">
        <v>16589</v>
      </c>
      <c r="F147" s="27" t="s">
        <v>1039</v>
      </c>
      <c r="G147" s="27">
        <v>43831</v>
      </c>
      <c r="H147" s="27" t="s">
        <v>1040</v>
      </c>
      <c r="I147" s="27">
        <v>4294900</v>
      </c>
      <c r="J147" s="27" t="s">
        <v>856</v>
      </c>
      <c r="K147" s="27" t="s">
        <v>861</v>
      </c>
      <c r="L147" s="27">
        <v>0</v>
      </c>
      <c r="M147" s="27" t="s">
        <v>856</v>
      </c>
    </row>
  </sheetData>
  <autoFilter ref="A1:L143" xr:uid="{30B656C9-FDDE-4133-94EA-8555D8877C51}">
    <sortState xmlns:xlrd2="http://schemas.microsoft.com/office/spreadsheetml/2017/richdata2" ref="A2:L143">
      <sortCondition ref="I1:I143"/>
    </sortState>
  </autoFilter>
  <phoneticPr fontId="7" type="noConversion"/>
  <pageMargins left="0.7" right="0.7" top="0.75" bottom="0.75" header="0.3" footer="0.3"/>
  <pageSetup paperSize="9" scale="32" fitToHeight="0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54352-63E3-4D09-9B92-CBEC121B8BCB}">
  <dimension ref="A1:AB145"/>
  <sheetViews>
    <sheetView zoomScale="70" zoomScaleNormal="70" workbookViewId="0">
      <pane ySplit="1" topLeftCell="A2" activePane="bottomLeft" state="frozen"/>
      <selection pane="bottomLeft" activeCell="Q32" sqref="Q32"/>
    </sheetView>
  </sheetViews>
  <sheetFormatPr defaultColWidth="8.88671875" defaultRowHeight="14.4" x14ac:dyDescent="0.3"/>
  <cols>
    <col min="1" max="1" width="18.6640625" style="14" customWidth="1"/>
    <col min="2" max="2" width="18.5546875" style="10" bestFit="1" customWidth="1"/>
    <col min="3" max="3" width="12" style="10" bestFit="1" customWidth="1"/>
    <col min="4" max="4" width="16.6640625" style="14" customWidth="1"/>
    <col min="5" max="5" width="28.5546875" style="14" customWidth="1"/>
    <col min="6" max="6" width="17.88671875" style="14" customWidth="1"/>
    <col min="7" max="7" width="21.6640625" style="10" customWidth="1"/>
    <col min="8" max="8" width="18.109375" style="14" customWidth="1"/>
    <col min="9" max="9" width="8.88671875" style="14"/>
    <col min="10" max="10" width="37.109375" style="14" customWidth="1"/>
    <col min="11" max="11" width="8.88671875" style="14"/>
    <col min="12" max="12" width="21.6640625" style="14" customWidth="1"/>
    <col min="13" max="13" width="30.6640625" style="14" customWidth="1"/>
    <col min="14" max="14" width="13.109375" style="14" customWidth="1"/>
    <col min="15" max="15" width="23.33203125" style="14" customWidth="1"/>
    <col min="16" max="16" width="17.88671875" style="14" customWidth="1"/>
    <col min="17" max="17" width="30.33203125" style="14" customWidth="1"/>
    <col min="18" max="18" width="8.88671875" style="14"/>
    <col min="19" max="19" width="14" style="14" customWidth="1"/>
    <col min="20" max="20" width="9.88671875" style="14" customWidth="1"/>
    <col min="21" max="21" width="22.88671875" style="14" bestFit="1" customWidth="1"/>
    <col min="22" max="22" width="23.33203125" style="14" customWidth="1"/>
    <col min="23" max="23" width="16.109375" style="14" customWidth="1"/>
    <col min="24" max="24" width="20.33203125" style="14" customWidth="1"/>
    <col min="25" max="16384" width="8.88671875" style="14"/>
  </cols>
  <sheetData>
    <row r="1" spans="1:28" s="30" customFormat="1" x14ac:dyDescent="0.3">
      <c r="A1" s="27" t="s">
        <v>1476</v>
      </c>
      <c r="B1" s="2" t="s">
        <v>1477</v>
      </c>
      <c r="C1" s="2" t="s">
        <v>1478</v>
      </c>
      <c r="D1" s="27" t="s">
        <v>1479</v>
      </c>
      <c r="E1" s="27" t="s">
        <v>1480</v>
      </c>
      <c r="F1" s="27" t="s">
        <v>581</v>
      </c>
      <c r="G1" s="2" t="s">
        <v>1481</v>
      </c>
      <c r="H1" s="27" t="s">
        <v>1482</v>
      </c>
      <c r="I1" s="27" t="s">
        <v>582</v>
      </c>
      <c r="J1" s="27" t="s">
        <v>583</v>
      </c>
      <c r="K1" s="27" t="s">
        <v>584</v>
      </c>
      <c r="L1" s="27" t="s">
        <v>1483</v>
      </c>
      <c r="M1" s="27" t="s">
        <v>585</v>
      </c>
      <c r="N1" s="27" t="s">
        <v>1484</v>
      </c>
      <c r="O1" s="27" t="s">
        <v>1485</v>
      </c>
      <c r="P1" s="27" t="s">
        <v>1486</v>
      </c>
      <c r="Q1" s="27" t="s">
        <v>1487</v>
      </c>
      <c r="R1" s="27" t="s">
        <v>586</v>
      </c>
      <c r="S1" s="27" t="s">
        <v>1488</v>
      </c>
      <c r="T1" s="27" t="s">
        <v>587</v>
      </c>
      <c r="U1" s="27" t="s">
        <v>588</v>
      </c>
      <c r="V1" s="27" t="s">
        <v>1489</v>
      </c>
      <c r="W1" s="27" t="s">
        <v>1490</v>
      </c>
      <c r="X1" s="27" t="s">
        <v>1491</v>
      </c>
      <c r="Y1" s="30" t="s">
        <v>2920</v>
      </c>
    </row>
    <row r="2" spans="1:28" x14ac:dyDescent="0.3">
      <c r="A2" s="14" t="s">
        <v>429</v>
      </c>
      <c r="B2" s="12">
        <v>44523</v>
      </c>
      <c r="C2" s="10">
        <v>2958465</v>
      </c>
      <c r="D2" s="14">
        <v>5901268</v>
      </c>
      <c r="E2" s="14" t="s">
        <v>589</v>
      </c>
      <c r="F2" s="14" t="s">
        <v>590</v>
      </c>
      <c r="G2" s="10">
        <v>44523</v>
      </c>
      <c r="H2" s="14">
        <v>2021</v>
      </c>
      <c r="I2" s="14" t="s">
        <v>591</v>
      </c>
      <c r="J2" s="14" t="s">
        <v>592</v>
      </c>
      <c r="K2" s="14" t="s">
        <v>593</v>
      </c>
      <c r="L2" s="14" t="s">
        <v>593</v>
      </c>
      <c r="M2" s="14" t="s">
        <v>594</v>
      </c>
      <c r="N2" s="14">
        <v>2</v>
      </c>
      <c r="O2" s="36" t="s">
        <v>430</v>
      </c>
      <c r="P2" s="34">
        <v>1461</v>
      </c>
      <c r="Q2" s="14" t="s">
        <v>595</v>
      </c>
      <c r="R2" s="14">
        <v>1375</v>
      </c>
      <c r="S2" s="14">
        <v>70</v>
      </c>
      <c r="T2" s="14">
        <v>636</v>
      </c>
      <c r="U2" s="14" t="s">
        <v>596</v>
      </c>
      <c r="V2" s="14">
        <v>2011</v>
      </c>
      <c r="W2" s="14" t="s">
        <v>597</v>
      </c>
      <c r="X2" s="14">
        <v>5</v>
      </c>
      <c r="Y2" s="36" t="s">
        <v>2919</v>
      </c>
      <c r="AB2" s="36" t="s">
        <v>2921</v>
      </c>
    </row>
    <row r="3" spans="1:28" x14ac:dyDescent="0.3">
      <c r="A3" s="14" t="s">
        <v>309</v>
      </c>
      <c r="B3" s="10">
        <v>42570</v>
      </c>
      <c r="C3" s="10">
        <v>2958465</v>
      </c>
      <c r="D3" s="14">
        <v>4650102</v>
      </c>
      <c r="E3" s="14" t="s">
        <v>598</v>
      </c>
      <c r="F3" s="14" t="s">
        <v>599</v>
      </c>
      <c r="G3" s="10">
        <v>42570</v>
      </c>
      <c r="H3" s="14">
        <v>2016</v>
      </c>
      <c r="I3" s="14" t="s">
        <v>591</v>
      </c>
      <c r="J3" s="14" t="s">
        <v>600</v>
      </c>
      <c r="K3" s="14" t="s">
        <v>593</v>
      </c>
      <c r="L3" s="14" t="s">
        <v>593</v>
      </c>
      <c r="M3" s="14" t="s">
        <v>601</v>
      </c>
      <c r="N3" s="14">
        <v>2</v>
      </c>
      <c r="O3" s="14" t="s">
        <v>310</v>
      </c>
      <c r="P3" s="14">
        <v>1461</v>
      </c>
      <c r="Q3" s="14" t="s">
        <v>602</v>
      </c>
      <c r="R3" s="14">
        <v>1165</v>
      </c>
      <c r="S3" s="14">
        <v>66</v>
      </c>
      <c r="T3" s="14">
        <v>0</v>
      </c>
      <c r="U3" s="14" t="s">
        <v>603</v>
      </c>
      <c r="V3" s="14">
        <v>1670</v>
      </c>
      <c r="W3" s="14" t="s">
        <v>597</v>
      </c>
      <c r="X3" s="14">
        <v>5</v>
      </c>
      <c r="AB3" s="36" t="s">
        <v>2921</v>
      </c>
    </row>
    <row r="4" spans="1:28" x14ac:dyDescent="0.3">
      <c r="A4" s="14" t="s">
        <v>325</v>
      </c>
      <c r="B4" s="10">
        <v>43095</v>
      </c>
      <c r="C4" s="10">
        <v>2958465</v>
      </c>
      <c r="D4" s="14">
        <v>4943652</v>
      </c>
      <c r="E4" s="14" t="s">
        <v>604</v>
      </c>
      <c r="F4" s="14" t="s">
        <v>590</v>
      </c>
      <c r="G4" s="10">
        <v>43095</v>
      </c>
      <c r="H4" s="14">
        <v>2017</v>
      </c>
      <c r="I4" s="14" t="s">
        <v>605</v>
      </c>
      <c r="J4" s="14" t="s">
        <v>606</v>
      </c>
      <c r="K4" s="14" t="s">
        <v>593</v>
      </c>
      <c r="L4" s="14" t="s">
        <v>593</v>
      </c>
      <c r="M4" s="14" t="s">
        <v>607</v>
      </c>
      <c r="N4" s="14">
        <v>2</v>
      </c>
      <c r="O4" s="14" t="s">
        <v>326</v>
      </c>
      <c r="P4" s="14">
        <v>1598</v>
      </c>
      <c r="Q4" s="14" t="s">
        <v>608</v>
      </c>
      <c r="R4" s="14">
        <v>1300</v>
      </c>
      <c r="S4" s="14">
        <v>81</v>
      </c>
      <c r="T4" s="14">
        <v>0</v>
      </c>
      <c r="U4" s="14" t="s">
        <v>603</v>
      </c>
      <c r="V4" s="14">
        <v>1875</v>
      </c>
      <c r="W4" s="14" t="s">
        <v>609</v>
      </c>
      <c r="X4" s="14">
        <v>5</v>
      </c>
      <c r="AB4" s="36" t="s">
        <v>2921</v>
      </c>
    </row>
    <row r="5" spans="1:28" x14ac:dyDescent="0.3">
      <c r="A5" s="14" t="s">
        <v>355</v>
      </c>
      <c r="B5" s="10">
        <v>43095</v>
      </c>
      <c r="C5" s="10">
        <v>2958465</v>
      </c>
      <c r="D5" s="14">
        <v>4943656</v>
      </c>
      <c r="E5" s="14" t="s">
        <v>610</v>
      </c>
      <c r="F5" s="14" t="s">
        <v>590</v>
      </c>
      <c r="G5" s="10">
        <v>43095</v>
      </c>
      <c r="H5" s="14">
        <v>2017</v>
      </c>
      <c r="I5" s="14" t="s">
        <v>605</v>
      </c>
      <c r="J5" s="14" t="s">
        <v>606</v>
      </c>
      <c r="K5" s="14" t="s">
        <v>593</v>
      </c>
      <c r="L5" s="14" t="s">
        <v>593</v>
      </c>
      <c r="M5" s="14" t="s">
        <v>611</v>
      </c>
      <c r="N5" s="14">
        <v>2</v>
      </c>
      <c r="O5" s="14" t="s">
        <v>356</v>
      </c>
      <c r="P5" s="14">
        <v>1598</v>
      </c>
      <c r="Q5" s="14" t="s">
        <v>612</v>
      </c>
      <c r="R5" s="14">
        <v>1310</v>
      </c>
      <c r="S5" s="14">
        <v>81</v>
      </c>
      <c r="T5" s="14">
        <v>0</v>
      </c>
      <c r="U5" s="14" t="s">
        <v>603</v>
      </c>
      <c r="V5" s="14">
        <v>1875</v>
      </c>
      <c r="W5" s="14" t="s">
        <v>609</v>
      </c>
      <c r="X5" s="14">
        <v>5</v>
      </c>
      <c r="AB5" s="36" t="s">
        <v>2921</v>
      </c>
    </row>
    <row r="6" spans="1:28" x14ac:dyDescent="0.3">
      <c r="A6" s="14" t="s">
        <v>364</v>
      </c>
      <c r="B6" s="10">
        <v>43095</v>
      </c>
      <c r="C6" s="10">
        <v>2958465</v>
      </c>
      <c r="D6" s="14">
        <v>4943489</v>
      </c>
      <c r="E6" s="14" t="s">
        <v>613</v>
      </c>
      <c r="F6" s="14" t="s">
        <v>590</v>
      </c>
      <c r="G6" s="10">
        <v>43095</v>
      </c>
      <c r="H6" s="14">
        <v>2017</v>
      </c>
      <c r="I6" s="14" t="s">
        <v>591</v>
      </c>
      <c r="J6" s="14" t="s">
        <v>614</v>
      </c>
      <c r="K6" s="14" t="s">
        <v>593</v>
      </c>
      <c r="L6" s="14" t="s">
        <v>593</v>
      </c>
      <c r="M6" s="14" t="s">
        <v>615</v>
      </c>
      <c r="N6" s="14">
        <v>2</v>
      </c>
      <c r="O6" s="14" t="s">
        <v>365</v>
      </c>
      <c r="P6" s="14">
        <v>999</v>
      </c>
      <c r="Q6" s="14" t="s">
        <v>616</v>
      </c>
      <c r="R6" s="14">
        <v>1044</v>
      </c>
      <c r="S6" s="14">
        <v>54</v>
      </c>
      <c r="T6" s="14">
        <v>0</v>
      </c>
      <c r="U6" s="14" t="s">
        <v>603</v>
      </c>
      <c r="V6" s="14">
        <v>1490</v>
      </c>
      <c r="W6" s="14" t="s">
        <v>609</v>
      </c>
      <c r="X6" s="14">
        <v>5</v>
      </c>
      <c r="AB6" s="36" t="s">
        <v>2921</v>
      </c>
    </row>
    <row r="7" spans="1:28" x14ac:dyDescent="0.3">
      <c r="A7" s="14" t="s">
        <v>360</v>
      </c>
      <c r="B7" s="10">
        <v>43095</v>
      </c>
      <c r="C7" s="10">
        <v>2958465</v>
      </c>
      <c r="D7" s="14">
        <v>4943492</v>
      </c>
      <c r="E7" s="14" t="s">
        <v>617</v>
      </c>
      <c r="F7" s="14" t="s">
        <v>590</v>
      </c>
      <c r="G7" s="10">
        <v>43095</v>
      </c>
      <c r="H7" s="14">
        <v>2017</v>
      </c>
      <c r="I7" s="14" t="s">
        <v>591</v>
      </c>
      <c r="J7" s="14" t="s">
        <v>614</v>
      </c>
      <c r="K7" s="14" t="s">
        <v>593</v>
      </c>
      <c r="L7" s="14" t="s">
        <v>593</v>
      </c>
      <c r="M7" s="14" t="s">
        <v>615</v>
      </c>
      <c r="N7" s="14">
        <v>2</v>
      </c>
      <c r="O7" s="14" t="s">
        <v>361</v>
      </c>
      <c r="P7" s="14">
        <v>999</v>
      </c>
      <c r="Q7" s="14" t="s">
        <v>618</v>
      </c>
      <c r="R7" s="14">
        <v>1044</v>
      </c>
      <c r="S7" s="14">
        <v>54</v>
      </c>
      <c r="T7" s="14">
        <v>0</v>
      </c>
      <c r="U7" s="14" t="s">
        <v>603</v>
      </c>
      <c r="V7" s="14">
        <v>1490</v>
      </c>
      <c r="W7" s="14" t="s">
        <v>609</v>
      </c>
      <c r="X7" s="14">
        <v>5</v>
      </c>
      <c r="AB7" s="36" t="s">
        <v>2921</v>
      </c>
    </row>
    <row r="8" spans="1:28" x14ac:dyDescent="0.3">
      <c r="A8" s="14" t="s">
        <v>19</v>
      </c>
      <c r="B8" s="10">
        <v>43300</v>
      </c>
      <c r="C8" s="10">
        <v>2958465</v>
      </c>
      <c r="D8" s="14">
        <v>2338155</v>
      </c>
      <c r="E8" s="14" t="s">
        <v>619</v>
      </c>
      <c r="F8" s="14" t="s">
        <v>590</v>
      </c>
      <c r="G8" s="11">
        <v>39652</v>
      </c>
      <c r="H8" s="14">
        <v>2008</v>
      </c>
      <c r="I8" s="14" t="s">
        <v>620</v>
      </c>
      <c r="J8" s="14" t="s">
        <v>621</v>
      </c>
      <c r="K8" s="14" t="s">
        <v>593</v>
      </c>
      <c r="L8" s="14" t="s">
        <v>593</v>
      </c>
      <c r="M8" s="14" t="s">
        <v>622</v>
      </c>
      <c r="N8" s="14">
        <v>2</v>
      </c>
      <c r="O8" s="14" t="s">
        <v>20</v>
      </c>
      <c r="P8" s="14">
        <v>1390</v>
      </c>
      <c r="Q8" s="14" t="s">
        <v>623</v>
      </c>
      <c r="R8" s="14">
        <v>1107</v>
      </c>
      <c r="S8" s="14">
        <v>63</v>
      </c>
      <c r="T8" s="14">
        <v>0</v>
      </c>
      <c r="U8" s="14" t="s">
        <v>603</v>
      </c>
      <c r="V8" s="14">
        <v>1590</v>
      </c>
      <c r="W8" s="14" t="s">
        <v>624</v>
      </c>
      <c r="X8" s="14">
        <v>5</v>
      </c>
      <c r="AB8" s="36" t="s">
        <v>2921</v>
      </c>
    </row>
    <row r="9" spans="1:28" x14ac:dyDescent="0.3">
      <c r="A9" s="14" t="s">
        <v>184</v>
      </c>
      <c r="B9" s="10">
        <v>43357</v>
      </c>
      <c r="C9" s="10">
        <v>2958465</v>
      </c>
      <c r="D9" s="14">
        <v>5112053</v>
      </c>
      <c r="E9" s="14" t="s">
        <v>625</v>
      </c>
      <c r="F9" s="14" t="s">
        <v>590</v>
      </c>
      <c r="G9" s="10">
        <v>43357</v>
      </c>
      <c r="H9" s="14">
        <v>2018</v>
      </c>
      <c r="I9" s="14" t="s">
        <v>591</v>
      </c>
      <c r="J9" s="14" t="s">
        <v>592</v>
      </c>
      <c r="K9" s="14" t="s">
        <v>593</v>
      </c>
      <c r="L9" s="14" t="s">
        <v>593</v>
      </c>
      <c r="M9" s="14" t="s">
        <v>594</v>
      </c>
      <c r="N9" s="14">
        <v>2</v>
      </c>
      <c r="O9" s="14" t="s">
        <v>185</v>
      </c>
      <c r="P9" s="14">
        <v>1461</v>
      </c>
      <c r="Q9" s="14" t="s">
        <v>626</v>
      </c>
      <c r="R9" s="14">
        <v>1285</v>
      </c>
      <c r="S9" s="14">
        <v>55</v>
      </c>
      <c r="T9" s="14">
        <v>719</v>
      </c>
      <c r="U9" s="14" t="s">
        <v>596</v>
      </c>
      <c r="V9" s="14">
        <v>2004</v>
      </c>
      <c r="W9" s="14" t="s">
        <v>597</v>
      </c>
      <c r="X9" s="14">
        <v>5</v>
      </c>
      <c r="AB9" s="36" t="s">
        <v>2921</v>
      </c>
    </row>
    <row r="10" spans="1:28" x14ac:dyDescent="0.3">
      <c r="A10" s="14" t="s">
        <v>175</v>
      </c>
      <c r="B10" s="10">
        <v>43378</v>
      </c>
      <c r="C10" s="10">
        <v>2958465</v>
      </c>
      <c r="D10" s="14">
        <v>5125104</v>
      </c>
      <c r="E10" s="14" t="s">
        <v>627</v>
      </c>
      <c r="F10" s="14" t="s">
        <v>590</v>
      </c>
      <c r="G10" s="10">
        <v>43378</v>
      </c>
      <c r="H10" s="14">
        <v>2018</v>
      </c>
      <c r="I10" s="14" t="s">
        <v>605</v>
      </c>
      <c r="J10" s="14" t="s">
        <v>628</v>
      </c>
      <c r="K10" s="14" t="s">
        <v>593</v>
      </c>
      <c r="L10" s="14" t="s">
        <v>593</v>
      </c>
      <c r="M10" s="14" t="s">
        <v>594</v>
      </c>
      <c r="N10" s="14">
        <v>2</v>
      </c>
      <c r="O10" s="14" t="s">
        <v>176</v>
      </c>
      <c r="P10" s="14">
        <v>1368</v>
      </c>
      <c r="Q10" s="14" t="s">
        <v>629</v>
      </c>
      <c r="R10" s="14">
        <v>1195</v>
      </c>
      <c r="S10" s="14">
        <v>57</v>
      </c>
      <c r="T10" s="14">
        <v>405</v>
      </c>
      <c r="U10" s="14" t="s">
        <v>596</v>
      </c>
      <c r="V10" s="14">
        <v>1600</v>
      </c>
      <c r="W10" s="14" t="s">
        <v>630</v>
      </c>
      <c r="X10" s="14">
        <v>4</v>
      </c>
      <c r="AB10" s="36" t="s">
        <v>2921</v>
      </c>
    </row>
    <row r="11" spans="1:28" x14ac:dyDescent="0.3">
      <c r="A11" s="14" t="s">
        <v>51</v>
      </c>
      <c r="B11" s="12">
        <v>43444</v>
      </c>
      <c r="C11" s="10">
        <v>2958465</v>
      </c>
      <c r="D11" s="14">
        <v>3281358</v>
      </c>
      <c r="E11" s="14" t="s">
        <v>631</v>
      </c>
      <c r="F11" s="14" t="s">
        <v>590</v>
      </c>
      <c r="G11" s="10">
        <v>40906</v>
      </c>
      <c r="H11" s="14">
        <v>2011</v>
      </c>
      <c r="I11" s="14" t="s">
        <v>620</v>
      </c>
      <c r="J11" s="14" t="s">
        <v>621</v>
      </c>
      <c r="K11" s="14" t="s">
        <v>593</v>
      </c>
      <c r="L11" s="14" t="s">
        <v>593</v>
      </c>
      <c r="M11" s="14" t="s">
        <v>632</v>
      </c>
      <c r="N11" s="14">
        <v>2</v>
      </c>
      <c r="O11" s="14" t="s">
        <v>50</v>
      </c>
      <c r="P11" s="34">
        <v>1390</v>
      </c>
      <c r="Q11" s="14" t="s">
        <v>633</v>
      </c>
      <c r="R11" s="14">
        <v>1171</v>
      </c>
      <c r="S11" s="14">
        <v>63</v>
      </c>
      <c r="T11" s="14">
        <v>0</v>
      </c>
      <c r="U11" s="14" t="s">
        <v>603</v>
      </c>
      <c r="V11" s="14">
        <v>1579</v>
      </c>
      <c r="W11" s="14" t="s">
        <v>624</v>
      </c>
      <c r="X11" s="14">
        <v>5</v>
      </c>
      <c r="AB11" s="36" t="s">
        <v>2921</v>
      </c>
    </row>
    <row r="12" spans="1:28" x14ac:dyDescent="0.3">
      <c r="A12" s="14" t="s">
        <v>45</v>
      </c>
      <c r="B12" s="10">
        <v>43445</v>
      </c>
      <c r="C12" s="10">
        <v>2958465</v>
      </c>
      <c r="D12" s="14">
        <v>3281681</v>
      </c>
      <c r="E12" s="14" t="s">
        <v>634</v>
      </c>
      <c r="F12" s="14" t="s">
        <v>590</v>
      </c>
      <c r="G12" s="10">
        <v>40904</v>
      </c>
      <c r="H12" s="14">
        <v>2011</v>
      </c>
      <c r="I12" s="14" t="s">
        <v>620</v>
      </c>
      <c r="J12" s="14" t="s">
        <v>635</v>
      </c>
      <c r="K12" s="14" t="s">
        <v>593</v>
      </c>
      <c r="L12" s="14" t="s">
        <v>593</v>
      </c>
      <c r="M12" s="14" t="s">
        <v>636</v>
      </c>
      <c r="N12" s="14">
        <v>2</v>
      </c>
      <c r="O12" s="14" t="s">
        <v>46</v>
      </c>
      <c r="P12" s="14">
        <v>1968</v>
      </c>
      <c r="Q12" s="14" t="s">
        <v>637</v>
      </c>
      <c r="R12" s="14">
        <v>1595</v>
      </c>
      <c r="S12" s="14">
        <v>125</v>
      </c>
      <c r="T12" s="14">
        <v>0</v>
      </c>
      <c r="U12" s="14" t="s">
        <v>603</v>
      </c>
      <c r="V12" s="14">
        <v>2118</v>
      </c>
      <c r="W12" s="14" t="s">
        <v>597</v>
      </c>
      <c r="X12" s="14">
        <v>5</v>
      </c>
    </row>
    <row r="13" spans="1:28" x14ac:dyDescent="0.3">
      <c r="A13" s="14" t="s">
        <v>53</v>
      </c>
      <c r="B13" s="10">
        <v>43451</v>
      </c>
      <c r="C13" s="10">
        <v>2958465</v>
      </c>
      <c r="D13" s="14">
        <v>3280528</v>
      </c>
      <c r="E13" s="14" t="s">
        <v>638</v>
      </c>
      <c r="F13" s="14" t="s">
        <v>590</v>
      </c>
      <c r="G13" s="10">
        <v>40906</v>
      </c>
      <c r="H13" s="14">
        <v>2011</v>
      </c>
      <c r="I13" s="14" t="s">
        <v>620</v>
      </c>
      <c r="J13" s="14" t="s">
        <v>639</v>
      </c>
      <c r="K13" s="14" t="s">
        <v>593</v>
      </c>
      <c r="L13" s="14" t="s">
        <v>593</v>
      </c>
      <c r="M13" s="14" t="s">
        <v>632</v>
      </c>
      <c r="N13" s="14">
        <v>2</v>
      </c>
      <c r="O13" s="14" t="s">
        <v>54</v>
      </c>
      <c r="P13" s="14">
        <v>1968</v>
      </c>
      <c r="Q13" s="14" t="s">
        <v>640</v>
      </c>
      <c r="R13" s="14">
        <v>1589</v>
      </c>
      <c r="S13" s="14">
        <v>103</v>
      </c>
      <c r="T13" s="14">
        <v>0</v>
      </c>
      <c r="U13" s="14" t="s">
        <v>603</v>
      </c>
      <c r="V13" s="14">
        <v>2075</v>
      </c>
      <c r="W13" s="14" t="s">
        <v>597</v>
      </c>
      <c r="X13" s="14">
        <v>5</v>
      </c>
    </row>
    <row r="14" spans="1:28" x14ac:dyDescent="0.3">
      <c r="A14" s="14" t="s">
        <v>27</v>
      </c>
      <c r="B14" s="10">
        <v>43461</v>
      </c>
      <c r="C14" s="10">
        <v>2958465</v>
      </c>
      <c r="D14" s="14">
        <v>3327315</v>
      </c>
      <c r="E14" s="14">
        <v>81262100003040</v>
      </c>
      <c r="F14" s="14" t="s">
        <v>590</v>
      </c>
      <c r="G14" s="10">
        <v>40203</v>
      </c>
      <c r="H14" s="14">
        <v>2008</v>
      </c>
      <c r="I14" s="14" t="s">
        <v>605</v>
      </c>
      <c r="J14" s="14" t="s">
        <v>641</v>
      </c>
      <c r="K14" s="14" t="s">
        <v>593</v>
      </c>
      <c r="L14" s="14" t="s">
        <v>593</v>
      </c>
      <c r="M14" s="14" t="s">
        <v>594</v>
      </c>
      <c r="N14" s="14">
        <v>2</v>
      </c>
      <c r="O14" s="14" t="s">
        <v>26</v>
      </c>
      <c r="P14" s="14">
        <v>2287</v>
      </c>
      <c r="Q14" s="14" t="s">
        <v>642</v>
      </c>
      <c r="R14" s="14">
        <v>2500</v>
      </c>
      <c r="S14" s="14">
        <v>88</v>
      </c>
      <c r="T14" s="14">
        <v>1000</v>
      </c>
      <c r="U14" s="14" t="s">
        <v>596</v>
      </c>
      <c r="V14" s="14">
        <v>3500</v>
      </c>
      <c r="W14" s="14" t="s">
        <v>597</v>
      </c>
      <c r="X14" s="14">
        <v>7</v>
      </c>
    </row>
    <row r="15" spans="1:28" x14ac:dyDescent="0.3">
      <c r="A15" s="14" t="s">
        <v>376</v>
      </c>
      <c r="B15" s="10">
        <v>43655</v>
      </c>
      <c r="C15" s="10">
        <v>2958465</v>
      </c>
      <c r="D15" s="14">
        <v>5326063</v>
      </c>
      <c r="E15" s="14" t="s">
        <v>643</v>
      </c>
      <c r="F15" s="14" t="s">
        <v>590</v>
      </c>
      <c r="G15" s="10">
        <v>43655</v>
      </c>
      <c r="H15" s="14">
        <v>2019</v>
      </c>
      <c r="I15" s="14" t="s">
        <v>591</v>
      </c>
      <c r="J15" s="14" t="s">
        <v>644</v>
      </c>
      <c r="K15" s="14" t="s">
        <v>593</v>
      </c>
      <c r="L15" s="14" t="s">
        <v>593</v>
      </c>
      <c r="M15" s="14" t="s">
        <v>594</v>
      </c>
      <c r="N15" s="14">
        <v>2</v>
      </c>
      <c r="O15" s="14" t="s">
        <v>377</v>
      </c>
      <c r="P15" s="14">
        <v>1598</v>
      </c>
      <c r="Q15" s="14" t="s">
        <v>645</v>
      </c>
      <c r="R15" s="14">
        <v>1351</v>
      </c>
      <c r="S15" s="14">
        <v>84</v>
      </c>
      <c r="T15" s="14">
        <v>0</v>
      </c>
      <c r="U15" s="14" t="s">
        <v>603</v>
      </c>
      <c r="V15" s="14">
        <v>1809</v>
      </c>
      <c r="W15" s="14" t="s">
        <v>624</v>
      </c>
      <c r="X15" s="14">
        <v>5</v>
      </c>
    </row>
    <row r="16" spans="1:28" x14ac:dyDescent="0.3">
      <c r="A16" s="14" t="s">
        <v>372</v>
      </c>
      <c r="B16" s="10">
        <v>43655</v>
      </c>
      <c r="C16" s="10">
        <v>2958465</v>
      </c>
      <c r="D16" s="14">
        <v>5326034</v>
      </c>
      <c r="E16" s="14" t="s">
        <v>646</v>
      </c>
      <c r="F16" s="14" t="s">
        <v>590</v>
      </c>
      <c r="G16" s="10">
        <v>43655</v>
      </c>
      <c r="H16" s="14">
        <v>2019</v>
      </c>
      <c r="I16" s="14" t="s">
        <v>591</v>
      </c>
      <c r="J16" s="14" t="s">
        <v>644</v>
      </c>
      <c r="K16" s="14" t="s">
        <v>593</v>
      </c>
      <c r="L16" s="14" t="s">
        <v>593</v>
      </c>
      <c r="M16" s="14" t="s">
        <v>594</v>
      </c>
      <c r="N16" s="14">
        <v>2</v>
      </c>
      <c r="O16" s="14" t="s">
        <v>373</v>
      </c>
      <c r="P16" s="14">
        <v>1598</v>
      </c>
      <c r="Q16" s="14" t="s">
        <v>647</v>
      </c>
      <c r="R16" s="14">
        <v>1351</v>
      </c>
      <c r="S16" s="14">
        <v>84</v>
      </c>
      <c r="T16" s="14">
        <v>0</v>
      </c>
      <c r="U16" s="14" t="s">
        <v>603</v>
      </c>
      <c r="V16" s="14">
        <v>1809</v>
      </c>
      <c r="W16" s="14" t="s">
        <v>624</v>
      </c>
      <c r="X16" s="14">
        <v>5</v>
      </c>
    </row>
    <row r="17" spans="1:24" x14ac:dyDescent="0.3">
      <c r="A17" s="14" t="s">
        <v>447</v>
      </c>
      <c r="B17" s="10">
        <v>44088</v>
      </c>
      <c r="C17" s="10">
        <v>2958465</v>
      </c>
      <c r="D17" s="14">
        <v>5598683</v>
      </c>
      <c r="E17" s="14" t="s">
        <v>648</v>
      </c>
      <c r="F17" s="14" t="s">
        <v>590</v>
      </c>
      <c r="G17" s="10">
        <v>44088</v>
      </c>
      <c r="H17" s="14">
        <v>2019</v>
      </c>
      <c r="I17" s="14" t="s">
        <v>620</v>
      </c>
      <c r="J17" s="14" t="s">
        <v>649</v>
      </c>
      <c r="K17" s="14" t="s">
        <v>593</v>
      </c>
      <c r="L17" s="14" t="s">
        <v>593</v>
      </c>
      <c r="M17" s="14" t="s">
        <v>650</v>
      </c>
      <c r="N17" s="14">
        <v>2</v>
      </c>
      <c r="O17" s="14" t="s">
        <v>448</v>
      </c>
      <c r="P17" s="14">
        <v>999</v>
      </c>
      <c r="Q17" s="14" t="s">
        <v>651</v>
      </c>
      <c r="R17" s="14">
        <v>1152</v>
      </c>
      <c r="S17" s="14">
        <v>81</v>
      </c>
      <c r="T17" s="14">
        <v>0</v>
      </c>
      <c r="U17" s="14" t="s">
        <v>603</v>
      </c>
      <c r="V17" s="14">
        <v>1607</v>
      </c>
      <c r="W17" s="14" t="s">
        <v>624</v>
      </c>
      <c r="X17" s="14">
        <v>5</v>
      </c>
    </row>
    <row r="18" spans="1:24" x14ac:dyDescent="0.3">
      <c r="A18" s="14" t="s">
        <v>450</v>
      </c>
      <c r="B18" s="10">
        <v>44088</v>
      </c>
      <c r="C18" s="10">
        <v>2958465</v>
      </c>
      <c r="D18" s="14">
        <v>5598703</v>
      </c>
      <c r="E18" s="14" t="s">
        <v>652</v>
      </c>
      <c r="F18" s="14" t="s">
        <v>590</v>
      </c>
      <c r="G18" s="10">
        <v>44088</v>
      </c>
      <c r="H18" s="14">
        <v>2019</v>
      </c>
      <c r="I18" s="14" t="s">
        <v>620</v>
      </c>
      <c r="J18" s="14" t="s">
        <v>649</v>
      </c>
      <c r="K18" s="14" t="s">
        <v>593</v>
      </c>
      <c r="L18" s="14" t="s">
        <v>593</v>
      </c>
      <c r="M18" s="14" t="s">
        <v>650</v>
      </c>
      <c r="N18" s="14">
        <v>2</v>
      </c>
      <c r="O18" s="14" t="s">
        <v>451</v>
      </c>
      <c r="P18" s="14">
        <v>999</v>
      </c>
      <c r="Q18" s="14" t="s">
        <v>653</v>
      </c>
      <c r="R18" s="14">
        <v>1152</v>
      </c>
      <c r="S18" s="14">
        <v>81</v>
      </c>
      <c r="T18" s="14">
        <v>0</v>
      </c>
      <c r="U18" s="14" t="s">
        <v>603</v>
      </c>
      <c r="V18" s="14">
        <v>1607</v>
      </c>
      <c r="W18" s="14" t="s">
        <v>624</v>
      </c>
      <c r="X18" s="14">
        <v>5</v>
      </c>
    </row>
    <row r="19" spans="1:24" x14ac:dyDescent="0.3">
      <c r="A19" s="14" t="s">
        <v>441</v>
      </c>
      <c r="B19" s="10">
        <v>44095</v>
      </c>
      <c r="C19" s="10">
        <v>2958465</v>
      </c>
      <c r="D19" s="14">
        <v>5603791</v>
      </c>
      <c r="E19" s="14" t="s">
        <v>654</v>
      </c>
      <c r="F19" s="14" t="s">
        <v>590</v>
      </c>
      <c r="G19" s="10">
        <v>44095</v>
      </c>
      <c r="H19" s="14">
        <v>2019</v>
      </c>
      <c r="I19" s="14" t="s">
        <v>591</v>
      </c>
      <c r="J19" s="14" t="s">
        <v>592</v>
      </c>
      <c r="K19" s="14" t="s">
        <v>593</v>
      </c>
      <c r="L19" s="14" t="s">
        <v>593</v>
      </c>
      <c r="M19" s="14" t="s">
        <v>594</v>
      </c>
      <c r="N19" s="14">
        <v>2</v>
      </c>
      <c r="O19" s="14" t="s">
        <v>442</v>
      </c>
      <c r="P19" s="14">
        <v>1461</v>
      </c>
      <c r="Q19" s="14" t="s">
        <v>655</v>
      </c>
      <c r="R19" s="14">
        <v>1312</v>
      </c>
      <c r="S19" s="14">
        <v>55</v>
      </c>
      <c r="T19" s="14">
        <v>618</v>
      </c>
      <c r="U19" s="14" t="s">
        <v>596</v>
      </c>
      <c r="V19" s="14">
        <v>1930</v>
      </c>
      <c r="W19" s="14" t="s">
        <v>597</v>
      </c>
      <c r="X19" s="14">
        <v>2</v>
      </c>
    </row>
    <row r="20" spans="1:24" x14ac:dyDescent="0.3">
      <c r="A20" s="14" t="s">
        <v>436</v>
      </c>
      <c r="B20" s="10">
        <v>44110</v>
      </c>
      <c r="C20" s="10">
        <v>2958465</v>
      </c>
      <c r="D20" s="14">
        <v>5615607</v>
      </c>
      <c r="E20" s="14">
        <v>99532000023555</v>
      </c>
      <c r="F20" s="14" t="s">
        <v>590</v>
      </c>
      <c r="G20" s="10">
        <v>44110</v>
      </c>
      <c r="H20" s="14">
        <v>2020</v>
      </c>
      <c r="I20" s="14" t="s">
        <v>605</v>
      </c>
      <c r="J20" s="14" t="s">
        <v>657</v>
      </c>
      <c r="K20" s="14" t="s">
        <v>593</v>
      </c>
      <c r="L20" s="14" t="s">
        <v>593</v>
      </c>
      <c r="M20" s="14" t="s">
        <v>650</v>
      </c>
      <c r="N20" s="14">
        <v>2</v>
      </c>
      <c r="O20" s="14" t="s">
        <v>437</v>
      </c>
      <c r="P20" s="14">
        <v>999</v>
      </c>
      <c r="Q20" s="14" t="s">
        <v>658</v>
      </c>
      <c r="R20" s="14">
        <v>1395</v>
      </c>
      <c r="S20" s="14">
        <v>88</v>
      </c>
      <c r="T20" s="14">
        <v>0</v>
      </c>
      <c r="U20" s="14" t="s">
        <v>603</v>
      </c>
      <c r="V20" s="14">
        <v>1840</v>
      </c>
      <c r="W20" s="14" t="s">
        <v>624</v>
      </c>
      <c r="X20" s="14">
        <v>5</v>
      </c>
    </row>
    <row r="21" spans="1:24" x14ac:dyDescent="0.3">
      <c r="A21" s="14" t="s">
        <v>398</v>
      </c>
      <c r="B21" s="10">
        <v>44133</v>
      </c>
      <c r="C21" s="10">
        <v>2958465</v>
      </c>
      <c r="D21" s="14">
        <v>5632829</v>
      </c>
      <c r="E21" s="14" t="s">
        <v>659</v>
      </c>
      <c r="F21" s="14" t="s">
        <v>590</v>
      </c>
      <c r="G21" s="10">
        <v>44133</v>
      </c>
      <c r="H21" s="14">
        <v>2020</v>
      </c>
      <c r="I21" s="14" t="s">
        <v>620</v>
      </c>
      <c r="J21" s="14" t="s">
        <v>660</v>
      </c>
      <c r="K21" s="14" t="s">
        <v>593</v>
      </c>
      <c r="L21" s="14" t="s">
        <v>593</v>
      </c>
      <c r="M21" s="14" t="s">
        <v>636</v>
      </c>
      <c r="N21" s="14">
        <v>2</v>
      </c>
      <c r="O21" s="14" t="s">
        <v>399</v>
      </c>
      <c r="P21" s="14">
        <v>1968</v>
      </c>
      <c r="Q21" s="14" t="s">
        <v>661</v>
      </c>
      <c r="R21" s="14">
        <v>1555</v>
      </c>
      <c r="S21" s="14">
        <v>110</v>
      </c>
      <c r="T21" s="14">
        <v>0</v>
      </c>
      <c r="U21" s="14" t="s">
        <v>603</v>
      </c>
      <c r="V21" s="14">
        <v>2137</v>
      </c>
      <c r="W21" s="14" t="s">
        <v>597</v>
      </c>
      <c r="X21" s="14">
        <v>5</v>
      </c>
    </row>
    <row r="22" spans="1:24" x14ac:dyDescent="0.3">
      <c r="A22" s="14" t="s">
        <v>662</v>
      </c>
      <c r="B22" s="10">
        <v>44140</v>
      </c>
      <c r="C22" s="10">
        <v>2958465</v>
      </c>
      <c r="D22" s="14">
        <v>5637912</v>
      </c>
      <c r="E22" s="14" t="s">
        <v>663</v>
      </c>
      <c r="F22" s="14" t="s">
        <v>590</v>
      </c>
      <c r="G22" s="10">
        <v>44140</v>
      </c>
      <c r="H22" s="14">
        <v>2020</v>
      </c>
      <c r="I22" s="14" t="s">
        <v>591</v>
      </c>
      <c r="J22" s="14" t="s">
        <v>664</v>
      </c>
      <c r="K22" s="14" t="s">
        <v>593</v>
      </c>
      <c r="L22" s="14" t="s">
        <v>593</v>
      </c>
      <c r="M22" s="14" t="s">
        <v>594</v>
      </c>
      <c r="N22" s="14">
        <v>2</v>
      </c>
      <c r="O22" s="14" t="s">
        <v>665</v>
      </c>
      <c r="P22" s="14">
        <v>1461</v>
      </c>
      <c r="Q22" s="14" t="s">
        <v>666</v>
      </c>
      <c r="R22" s="14">
        <v>1197</v>
      </c>
      <c r="S22" s="14">
        <v>55</v>
      </c>
      <c r="T22" s="14">
        <v>0</v>
      </c>
      <c r="U22" s="14" t="s">
        <v>603</v>
      </c>
      <c r="V22" s="14">
        <v>1633</v>
      </c>
      <c r="W22" s="14" t="s">
        <v>597</v>
      </c>
      <c r="X22" s="14">
        <v>5</v>
      </c>
    </row>
    <row r="23" spans="1:24" x14ac:dyDescent="0.3">
      <c r="A23" s="14" t="s">
        <v>389</v>
      </c>
      <c r="B23" s="10">
        <v>44356</v>
      </c>
      <c r="C23" s="10">
        <v>2958465</v>
      </c>
      <c r="D23" s="14">
        <v>5790425</v>
      </c>
      <c r="E23" s="14" t="s">
        <v>667</v>
      </c>
      <c r="F23" s="14" t="s">
        <v>590</v>
      </c>
      <c r="G23" s="10">
        <v>44356</v>
      </c>
      <c r="H23" s="14">
        <v>2021</v>
      </c>
      <c r="I23" s="14" t="s">
        <v>605</v>
      </c>
      <c r="J23" s="14" t="s">
        <v>668</v>
      </c>
      <c r="K23" s="14" t="s">
        <v>593</v>
      </c>
      <c r="L23" s="14" t="s">
        <v>593</v>
      </c>
      <c r="M23" s="14" t="s">
        <v>594</v>
      </c>
      <c r="N23" s="14">
        <v>2</v>
      </c>
      <c r="O23" s="14" t="s">
        <v>390</v>
      </c>
      <c r="P23" s="14">
        <v>1598</v>
      </c>
      <c r="Q23" s="14" t="s">
        <v>669</v>
      </c>
      <c r="R23" s="14">
        <v>1645</v>
      </c>
      <c r="S23" s="14">
        <v>88</v>
      </c>
      <c r="T23" s="14">
        <v>750</v>
      </c>
      <c r="U23" s="14" t="s">
        <v>596</v>
      </c>
      <c r="V23" s="14">
        <v>2395</v>
      </c>
      <c r="W23" s="14" t="s">
        <v>597</v>
      </c>
      <c r="X23" s="14">
        <v>5</v>
      </c>
    </row>
    <row r="24" spans="1:24" x14ac:dyDescent="0.3">
      <c r="A24" s="14" t="s">
        <v>480</v>
      </c>
      <c r="B24" s="10">
        <v>44547</v>
      </c>
      <c r="C24" s="10">
        <v>2958465</v>
      </c>
      <c r="D24" s="14">
        <v>5922398</v>
      </c>
      <c r="E24" s="14" t="s">
        <v>670</v>
      </c>
      <c r="F24" s="14" t="s">
        <v>590</v>
      </c>
      <c r="G24" s="10">
        <v>44547</v>
      </c>
      <c r="H24" s="14">
        <v>2021</v>
      </c>
      <c r="I24" s="14" t="s">
        <v>591</v>
      </c>
      <c r="J24" s="14" t="s">
        <v>592</v>
      </c>
      <c r="K24" s="14" t="s">
        <v>593</v>
      </c>
      <c r="L24" s="14" t="s">
        <v>593</v>
      </c>
      <c r="M24" s="14" t="s">
        <v>594</v>
      </c>
      <c r="N24" s="14">
        <v>2</v>
      </c>
      <c r="O24" s="14" t="s">
        <v>481</v>
      </c>
      <c r="P24" s="14">
        <v>1461</v>
      </c>
      <c r="Q24" s="14" t="s">
        <v>671</v>
      </c>
      <c r="R24" s="14">
        <v>1312</v>
      </c>
      <c r="S24" s="14">
        <v>55</v>
      </c>
      <c r="T24" s="14">
        <v>618</v>
      </c>
      <c r="U24" s="14" t="s">
        <v>596</v>
      </c>
      <c r="V24" s="14">
        <v>1930</v>
      </c>
      <c r="W24" s="14" t="s">
        <v>597</v>
      </c>
      <c r="X24" s="14">
        <v>2</v>
      </c>
    </row>
    <row r="25" spans="1:24" x14ac:dyDescent="0.3">
      <c r="A25" s="14" t="s">
        <v>572</v>
      </c>
      <c r="B25" s="10">
        <v>44557</v>
      </c>
      <c r="C25" s="10">
        <v>2958465</v>
      </c>
      <c r="D25" s="14">
        <v>5930271</v>
      </c>
      <c r="E25" s="14" t="s">
        <v>672</v>
      </c>
      <c r="F25" s="14" t="s">
        <v>590</v>
      </c>
      <c r="G25" s="10">
        <v>44557</v>
      </c>
      <c r="H25" s="14">
        <v>2021</v>
      </c>
      <c r="I25" s="14" t="s">
        <v>620</v>
      </c>
      <c r="J25" s="14" t="s">
        <v>673</v>
      </c>
      <c r="K25" s="14" t="s">
        <v>593</v>
      </c>
      <c r="L25" s="14" t="s">
        <v>593</v>
      </c>
      <c r="M25" s="14" t="s">
        <v>674</v>
      </c>
      <c r="N25" s="14">
        <v>2</v>
      </c>
      <c r="O25" s="14" t="s">
        <v>573</v>
      </c>
      <c r="P25" s="14">
        <v>1498</v>
      </c>
      <c r="Q25" s="14" t="s">
        <v>675</v>
      </c>
      <c r="R25" s="14">
        <v>1302</v>
      </c>
      <c r="S25" s="14">
        <v>110</v>
      </c>
      <c r="T25" s="14">
        <v>0</v>
      </c>
      <c r="U25" s="14" t="s">
        <v>603</v>
      </c>
      <c r="V25" s="14">
        <v>1776</v>
      </c>
      <c r="W25" s="14" t="s">
        <v>624</v>
      </c>
      <c r="X25" s="14">
        <v>5</v>
      </c>
    </row>
    <row r="26" spans="1:24" x14ac:dyDescent="0.3">
      <c r="A26" s="14" t="s">
        <v>519</v>
      </c>
      <c r="B26" s="10">
        <v>44579</v>
      </c>
      <c r="C26" s="10">
        <v>2958465</v>
      </c>
      <c r="D26" s="14">
        <v>5942781</v>
      </c>
      <c r="E26" s="14" t="s">
        <v>676</v>
      </c>
      <c r="F26" s="14" t="s">
        <v>590</v>
      </c>
      <c r="G26" s="10">
        <v>44579</v>
      </c>
      <c r="H26" s="14">
        <v>2021</v>
      </c>
      <c r="I26" s="14" t="s">
        <v>605</v>
      </c>
      <c r="J26" s="14" t="s">
        <v>677</v>
      </c>
      <c r="K26" s="14" t="s">
        <v>593</v>
      </c>
      <c r="L26" s="14" t="s">
        <v>678</v>
      </c>
      <c r="M26" s="14" t="s">
        <v>594</v>
      </c>
      <c r="N26" s="14">
        <v>2</v>
      </c>
      <c r="O26" s="14" t="s">
        <v>520</v>
      </c>
      <c r="P26" s="14">
        <v>1248</v>
      </c>
      <c r="Q26" s="14" t="s">
        <v>679</v>
      </c>
      <c r="R26" s="14">
        <v>1325</v>
      </c>
      <c r="S26" s="14">
        <v>70</v>
      </c>
      <c r="T26" s="14">
        <v>495</v>
      </c>
      <c r="U26" s="14" t="s">
        <v>596</v>
      </c>
      <c r="V26" s="14">
        <v>1820</v>
      </c>
      <c r="W26" s="14" t="s">
        <v>597</v>
      </c>
      <c r="X26" s="14">
        <v>2</v>
      </c>
    </row>
    <row r="27" spans="1:24" x14ac:dyDescent="0.3">
      <c r="A27" s="14" t="s">
        <v>516</v>
      </c>
      <c r="B27" s="10">
        <v>44777</v>
      </c>
      <c r="C27" s="10">
        <v>2958465</v>
      </c>
      <c r="D27" s="14">
        <v>6084498</v>
      </c>
      <c r="E27" s="14" t="s">
        <v>680</v>
      </c>
      <c r="F27" s="14" t="s">
        <v>681</v>
      </c>
      <c r="G27" s="10">
        <v>44777</v>
      </c>
      <c r="H27" s="14">
        <v>2022</v>
      </c>
      <c r="I27" s="14" t="s">
        <v>605</v>
      </c>
      <c r="J27" s="14" t="s">
        <v>682</v>
      </c>
      <c r="K27" s="14" t="s">
        <v>593</v>
      </c>
      <c r="L27" s="14" t="s">
        <v>593</v>
      </c>
      <c r="M27" s="14" t="s">
        <v>594</v>
      </c>
      <c r="N27" s="14">
        <v>2</v>
      </c>
      <c r="O27" s="14" t="s">
        <v>517</v>
      </c>
      <c r="P27" s="14">
        <v>1368</v>
      </c>
      <c r="Q27" s="14" t="s">
        <v>683</v>
      </c>
      <c r="R27" s="14">
        <v>1323</v>
      </c>
      <c r="S27" s="14">
        <v>70</v>
      </c>
      <c r="T27" s="14">
        <v>0</v>
      </c>
      <c r="U27" s="14" t="s">
        <v>603</v>
      </c>
      <c r="V27" s="14">
        <v>1705</v>
      </c>
      <c r="W27" s="14" t="s">
        <v>630</v>
      </c>
      <c r="X27" s="14">
        <v>5</v>
      </c>
    </row>
    <row r="28" spans="1:24" x14ac:dyDescent="0.3">
      <c r="A28" s="14" t="s">
        <v>546</v>
      </c>
      <c r="B28" s="10">
        <v>44887</v>
      </c>
      <c r="C28" s="10">
        <v>2958465</v>
      </c>
      <c r="D28" s="14">
        <v>4516923</v>
      </c>
      <c r="E28" s="14" t="s">
        <v>684</v>
      </c>
      <c r="F28" s="14" t="s">
        <v>599</v>
      </c>
      <c r="G28" s="10">
        <v>42360</v>
      </c>
      <c r="H28" s="14">
        <v>2015</v>
      </c>
      <c r="I28" s="14" t="s">
        <v>591</v>
      </c>
      <c r="J28" s="14" t="s">
        <v>685</v>
      </c>
      <c r="K28" s="14" t="s">
        <v>593</v>
      </c>
      <c r="L28" s="14" t="s">
        <v>593</v>
      </c>
      <c r="M28" s="14" t="s">
        <v>594</v>
      </c>
      <c r="N28" s="14">
        <v>2</v>
      </c>
      <c r="O28" s="14" t="s">
        <v>547</v>
      </c>
      <c r="P28" s="14">
        <v>1598</v>
      </c>
      <c r="Q28" s="14" t="s">
        <v>686</v>
      </c>
      <c r="R28" s="14">
        <v>1136</v>
      </c>
      <c r="S28" s="14">
        <v>75</v>
      </c>
      <c r="T28" s="14">
        <v>750</v>
      </c>
      <c r="U28" s="14" t="s">
        <v>596</v>
      </c>
      <c r="V28" s="14">
        <v>1886</v>
      </c>
      <c r="W28" s="14" t="s">
        <v>624</v>
      </c>
      <c r="X28" s="14">
        <v>2</v>
      </c>
    </row>
    <row r="29" spans="1:24" x14ac:dyDescent="0.3">
      <c r="A29" s="14" t="s">
        <v>334</v>
      </c>
      <c r="B29" s="10">
        <v>45180</v>
      </c>
      <c r="C29" s="10">
        <v>2958465</v>
      </c>
      <c r="D29" s="14">
        <v>4693003</v>
      </c>
      <c r="E29" s="14" t="s">
        <v>687</v>
      </c>
      <c r="F29" s="14" t="s">
        <v>599</v>
      </c>
      <c r="G29" s="10">
        <v>42649</v>
      </c>
      <c r="H29" s="14">
        <v>2016</v>
      </c>
      <c r="I29" s="14" t="s">
        <v>620</v>
      </c>
      <c r="J29" s="14" t="s">
        <v>688</v>
      </c>
      <c r="K29" s="14" t="s">
        <v>593</v>
      </c>
      <c r="L29" s="14" t="s">
        <v>593</v>
      </c>
      <c r="M29" s="14" t="s">
        <v>594</v>
      </c>
      <c r="N29" s="14">
        <v>2</v>
      </c>
      <c r="O29" s="14" t="s">
        <v>335</v>
      </c>
      <c r="P29" s="14">
        <v>1395</v>
      </c>
      <c r="Q29" s="14" t="s">
        <v>689</v>
      </c>
      <c r="R29" s="14">
        <v>1401</v>
      </c>
      <c r="S29" s="14">
        <v>92</v>
      </c>
      <c r="T29" s="14">
        <v>0</v>
      </c>
      <c r="U29" s="14" t="s">
        <v>603</v>
      </c>
      <c r="V29" s="14">
        <v>1900</v>
      </c>
      <c r="W29" s="14" t="s">
        <v>624</v>
      </c>
      <c r="X29" s="14">
        <v>5</v>
      </c>
    </row>
    <row r="30" spans="1:24" x14ac:dyDescent="0.3">
      <c r="A30" s="14" t="s">
        <v>690</v>
      </c>
      <c r="B30" s="10">
        <v>45286</v>
      </c>
      <c r="C30" s="10">
        <v>2958465</v>
      </c>
      <c r="D30" s="14">
        <v>4736656</v>
      </c>
      <c r="E30" s="14" t="s">
        <v>691</v>
      </c>
      <c r="F30" s="14" t="s">
        <v>599</v>
      </c>
      <c r="G30" s="10">
        <v>42733</v>
      </c>
      <c r="H30" s="14">
        <v>2016</v>
      </c>
      <c r="I30" s="14" t="s">
        <v>591</v>
      </c>
      <c r="J30" s="14" t="s">
        <v>692</v>
      </c>
      <c r="K30" s="14" t="s">
        <v>593</v>
      </c>
      <c r="L30" s="14" t="s">
        <v>593</v>
      </c>
      <c r="M30" s="14" t="s">
        <v>693</v>
      </c>
      <c r="N30" s="14">
        <v>2</v>
      </c>
      <c r="O30" s="14" t="s">
        <v>369</v>
      </c>
      <c r="P30" s="14">
        <v>1461</v>
      </c>
      <c r="Q30" s="14" t="s">
        <v>694</v>
      </c>
      <c r="R30" s="14">
        <v>1160</v>
      </c>
      <c r="S30" s="14">
        <v>55</v>
      </c>
      <c r="T30" s="14">
        <v>0</v>
      </c>
      <c r="U30" s="14" t="s">
        <v>603</v>
      </c>
      <c r="V30" s="14">
        <v>1595</v>
      </c>
      <c r="W30" s="14" t="s">
        <v>597</v>
      </c>
      <c r="X30" s="14">
        <v>5</v>
      </c>
    </row>
    <row r="31" spans="1:24" x14ac:dyDescent="0.3">
      <c r="A31" s="14" t="s">
        <v>267</v>
      </c>
      <c r="B31" s="10">
        <v>45308</v>
      </c>
      <c r="C31" s="10">
        <v>2958465</v>
      </c>
      <c r="D31" s="14">
        <v>4752284</v>
      </c>
      <c r="E31" s="14" t="s">
        <v>695</v>
      </c>
      <c r="F31" s="14" t="s">
        <v>590</v>
      </c>
      <c r="G31" s="10">
        <v>42773</v>
      </c>
      <c r="H31" s="14">
        <v>2017</v>
      </c>
      <c r="I31" s="14" t="s">
        <v>620</v>
      </c>
      <c r="J31" s="14" t="s">
        <v>696</v>
      </c>
      <c r="K31" s="14" t="s">
        <v>593</v>
      </c>
      <c r="L31" s="14" t="s">
        <v>593</v>
      </c>
      <c r="M31" s="14" t="s">
        <v>594</v>
      </c>
      <c r="N31" s="14">
        <v>2</v>
      </c>
      <c r="O31" s="14" t="s">
        <v>266</v>
      </c>
      <c r="P31" s="14">
        <v>1395</v>
      </c>
      <c r="Q31" s="14" t="s">
        <v>697</v>
      </c>
      <c r="R31" s="14">
        <v>1526</v>
      </c>
      <c r="S31" s="14">
        <v>110</v>
      </c>
      <c r="T31" s="14">
        <v>0</v>
      </c>
      <c r="U31" s="14" t="s">
        <v>603</v>
      </c>
      <c r="V31" s="14">
        <v>2016</v>
      </c>
      <c r="W31" s="14" t="s">
        <v>624</v>
      </c>
      <c r="X31" s="14">
        <v>5</v>
      </c>
    </row>
    <row r="32" spans="1:24" x14ac:dyDescent="0.3">
      <c r="A32" s="14" t="s">
        <v>57</v>
      </c>
      <c r="B32" s="10">
        <v>40905</v>
      </c>
      <c r="C32" s="10">
        <v>2958465</v>
      </c>
      <c r="D32" s="14">
        <v>3273444</v>
      </c>
      <c r="E32" s="14" t="s">
        <v>698</v>
      </c>
      <c r="F32" s="14" t="s">
        <v>590</v>
      </c>
      <c r="G32" s="10">
        <v>40905</v>
      </c>
      <c r="H32" s="14">
        <v>2011</v>
      </c>
      <c r="I32" s="14" t="s">
        <v>620</v>
      </c>
      <c r="J32" s="14" t="s">
        <v>621</v>
      </c>
      <c r="K32" s="14" t="s">
        <v>593</v>
      </c>
      <c r="L32" s="14" t="s">
        <v>593</v>
      </c>
      <c r="M32" s="14" t="s">
        <v>632</v>
      </c>
      <c r="N32" s="14">
        <v>2</v>
      </c>
      <c r="O32" s="14" t="s">
        <v>58</v>
      </c>
      <c r="P32" s="14">
        <v>1390</v>
      </c>
      <c r="Q32" s="14" t="s">
        <v>699</v>
      </c>
      <c r="R32" s="14">
        <v>1171</v>
      </c>
      <c r="S32" s="14">
        <v>63</v>
      </c>
      <c r="T32" s="14">
        <v>0</v>
      </c>
      <c r="U32" s="14" t="s">
        <v>603</v>
      </c>
      <c r="V32" s="14">
        <v>1579</v>
      </c>
      <c r="W32" s="14" t="s">
        <v>624</v>
      </c>
      <c r="X32" s="14">
        <v>5</v>
      </c>
    </row>
    <row r="33" spans="1:24" x14ac:dyDescent="0.3">
      <c r="A33" s="14" t="s">
        <v>60</v>
      </c>
      <c r="B33" s="10">
        <v>41004</v>
      </c>
      <c r="C33" s="10">
        <v>2958465</v>
      </c>
      <c r="D33" s="14">
        <v>3465111</v>
      </c>
      <c r="E33" s="14" t="s">
        <v>700</v>
      </c>
      <c r="F33" s="14" t="s">
        <v>590</v>
      </c>
      <c r="G33" s="10">
        <v>41004</v>
      </c>
      <c r="H33" s="14">
        <v>2012</v>
      </c>
      <c r="I33" s="14" t="s">
        <v>591</v>
      </c>
      <c r="J33" s="14" t="s">
        <v>701</v>
      </c>
      <c r="K33" s="14" t="s">
        <v>593</v>
      </c>
      <c r="L33" s="14" t="s">
        <v>593</v>
      </c>
      <c r="M33" s="14" t="s">
        <v>632</v>
      </c>
      <c r="N33" s="14">
        <v>2</v>
      </c>
      <c r="O33" s="14" t="s">
        <v>61</v>
      </c>
      <c r="P33" s="14">
        <v>1461</v>
      </c>
      <c r="Q33" s="14" t="s">
        <v>702</v>
      </c>
      <c r="R33" s="14">
        <v>1205</v>
      </c>
      <c r="S33" s="14">
        <v>55</v>
      </c>
      <c r="T33" s="14">
        <v>0</v>
      </c>
      <c r="U33" s="14" t="s">
        <v>603</v>
      </c>
      <c r="V33" s="14">
        <v>1806</v>
      </c>
      <c r="W33" s="14" t="s">
        <v>597</v>
      </c>
      <c r="X33" s="14">
        <v>5</v>
      </c>
    </row>
    <row r="34" spans="1:24" x14ac:dyDescent="0.3">
      <c r="A34" s="14" t="s">
        <v>67</v>
      </c>
      <c r="B34" s="10">
        <v>41036</v>
      </c>
      <c r="C34" s="10">
        <v>2958465</v>
      </c>
      <c r="D34" s="14">
        <v>3500656</v>
      </c>
      <c r="E34" s="14" t="s">
        <v>703</v>
      </c>
      <c r="F34" s="14" t="s">
        <v>590</v>
      </c>
      <c r="G34" s="10">
        <v>41036</v>
      </c>
      <c r="H34" s="14">
        <v>2011</v>
      </c>
      <c r="I34" s="14" t="s">
        <v>605</v>
      </c>
      <c r="J34" s="14" t="s">
        <v>704</v>
      </c>
      <c r="K34" s="14" t="s">
        <v>593</v>
      </c>
      <c r="L34" s="14" t="s">
        <v>593</v>
      </c>
      <c r="M34" s="14" t="s">
        <v>705</v>
      </c>
      <c r="N34" s="14">
        <v>2</v>
      </c>
      <c r="O34" s="14" t="s">
        <v>68</v>
      </c>
      <c r="P34" s="14">
        <v>1242</v>
      </c>
      <c r="Q34" s="14" t="s">
        <v>706</v>
      </c>
      <c r="R34" s="14">
        <v>875</v>
      </c>
      <c r="S34" s="14">
        <v>44</v>
      </c>
      <c r="T34" s="14">
        <v>0</v>
      </c>
      <c r="U34" s="14" t="s">
        <v>603</v>
      </c>
      <c r="V34" s="14">
        <v>1385</v>
      </c>
      <c r="W34" s="14" t="s">
        <v>624</v>
      </c>
      <c r="X34" s="14">
        <v>5</v>
      </c>
    </row>
    <row r="35" spans="1:24" x14ac:dyDescent="0.3">
      <c r="A35" s="14" t="s">
        <v>93</v>
      </c>
      <c r="B35" s="10">
        <v>41492</v>
      </c>
      <c r="C35" s="10">
        <v>2958465</v>
      </c>
      <c r="D35" s="14">
        <v>3843638</v>
      </c>
      <c r="E35" s="14" t="s">
        <v>707</v>
      </c>
      <c r="F35" s="14" t="s">
        <v>590</v>
      </c>
      <c r="G35" s="10">
        <v>41492</v>
      </c>
      <c r="H35" s="14">
        <v>2013</v>
      </c>
      <c r="I35" s="14" t="s">
        <v>605</v>
      </c>
      <c r="J35" s="14" t="s">
        <v>708</v>
      </c>
      <c r="K35" s="14" t="s">
        <v>593</v>
      </c>
      <c r="L35" s="14" t="s">
        <v>593</v>
      </c>
      <c r="M35" s="14" t="s">
        <v>709</v>
      </c>
      <c r="N35" s="14">
        <v>2</v>
      </c>
      <c r="O35" s="14" t="s">
        <v>94</v>
      </c>
      <c r="P35" s="14">
        <v>1242</v>
      </c>
      <c r="Q35" s="14" t="s">
        <v>710</v>
      </c>
      <c r="R35" s="14">
        <v>875</v>
      </c>
      <c r="S35" s="14">
        <v>44</v>
      </c>
      <c r="T35" s="14">
        <v>0</v>
      </c>
      <c r="U35" s="14" t="s">
        <v>603</v>
      </c>
      <c r="V35" s="14">
        <v>1385</v>
      </c>
      <c r="W35" s="14" t="s">
        <v>624</v>
      </c>
      <c r="X35" s="14">
        <v>5</v>
      </c>
    </row>
    <row r="36" spans="1:24" x14ac:dyDescent="0.3">
      <c r="A36" s="14" t="s">
        <v>124</v>
      </c>
      <c r="B36" s="10">
        <v>41850</v>
      </c>
      <c r="C36" s="10">
        <v>2958465</v>
      </c>
      <c r="D36" s="14">
        <v>4102262</v>
      </c>
      <c r="E36" s="14" t="s">
        <v>711</v>
      </c>
      <c r="F36" s="14" t="s">
        <v>590</v>
      </c>
      <c r="G36" s="10">
        <v>41850</v>
      </c>
      <c r="H36" s="14">
        <v>2014</v>
      </c>
      <c r="I36" s="14" t="s">
        <v>605</v>
      </c>
      <c r="J36" s="14" t="s">
        <v>712</v>
      </c>
      <c r="K36" s="14" t="s">
        <v>593</v>
      </c>
      <c r="L36" s="14" t="s">
        <v>593</v>
      </c>
      <c r="M36" s="14" t="s">
        <v>594</v>
      </c>
      <c r="N36" s="14">
        <v>2</v>
      </c>
      <c r="O36" s="14" t="s">
        <v>125</v>
      </c>
      <c r="P36" s="14">
        <v>1368</v>
      </c>
      <c r="Q36" s="14" t="s">
        <v>713</v>
      </c>
      <c r="R36" s="14">
        <v>1499</v>
      </c>
      <c r="S36" s="14">
        <v>70</v>
      </c>
      <c r="T36" s="14">
        <v>731</v>
      </c>
      <c r="U36" s="14" t="s">
        <v>596</v>
      </c>
      <c r="V36" s="14">
        <v>2230</v>
      </c>
      <c r="W36" s="14" t="s">
        <v>624</v>
      </c>
      <c r="X36" s="14">
        <v>5</v>
      </c>
    </row>
    <row r="37" spans="1:24" x14ac:dyDescent="0.3">
      <c r="A37" s="14" t="s">
        <v>133</v>
      </c>
      <c r="B37" s="10">
        <v>42298</v>
      </c>
      <c r="C37" s="10">
        <v>2958465</v>
      </c>
      <c r="D37" s="14">
        <v>4475905</v>
      </c>
      <c r="E37" s="14" t="s">
        <v>714</v>
      </c>
      <c r="F37" s="14" t="s">
        <v>590</v>
      </c>
      <c r="G37" s="10">
        <v>42298</v>
      </c>
      <c r="H37" s="14">
        <v>2015</v>
      </c>
      <c r="I37" s="14" t="s">
        <v>591</v>
      </c>
      <c r="J37" s="14" t="s">
        <v>715</v>
      </c>
      <c r="K37" s="14" t="s">
        <v>593</v>
      </c>
      <c r="L37" s="14" t="s">
        <v>593</v>
      </c>
      <c r="M37" s="14" t="s">
        <v>601</v>
      </c>
      <c r="N37" s="14">
        <v>2</v>
      </c>
      <c r="O37" s="14" t="s">
        <v>134</v>
      </c>
      <c r="P37" s="14">
        <v>1461</v>
      </c>
      <c r="Q37" s="14" t="s">
        <v>716</v>
      </c>
      <c r="R37" s="14">
        <v>1090</v>
      </c>
      <c r="S37" s="14">
        <v>55</v>
      </c>
      <c r="T37" s="14">
        <v>0</v>
      </c>
      <c r="U37" s="14" t="s">
        <v>603</v>
      </c>
      <c r="V37" s="14">
        <v>1670</v>
      </c>
      <c r="W37" s="14" t="s">
        <v>597</v>
      </c>
      <c r="X37" s="14">
        <v>5</v>
      </c>
    </row>
    <row r="38" spans="1:24" x14ac:dyDescent="0.3">
      <c r="A38" s="14" t="s">
        <v>160</v>
      </c>
      <c r="B38" s="10">
        <v>42310</v>
      </c>
      <c r="C38" s="10">
        <v>2958465</v>
      </c>
      <c r="D38" s="14">
        <v>4482300</v>
      </c>
      <c r="E38" s="14" t="s">
        <v>717</v>
      </c>
      <c r="F38" s="14" t="s">
        <v>599</v>
      </c>
      <c r="G38" s="10">
        <v>42310</v>
      </c>
      <c r="H38" s="14">
        <v>2015</v>
      </c>
      <c r="I38" s="14" t="s">
        <v>591</v>
      </c>
      <c r="J38" s="14" t="s">
        <v>715</v>
      </c>
      <c r="K38" s="14" t="s">
        <v>593</v>
      </c>
      <c r="L38" s="14" t="s">
        <v>593</v>
      </c>
      <c r="M38" s="14" t="s">
        <v>601</v>
      </c>
      <c r="N38" s="14">
        <v>2</v>
      </c>
      <c r="O38" s="14" t="s">
        <v>161</v>
      </c>
      <c r="P38" s="14">
        <v>1461</v>
      </c>
      <c r="Q38" s="14" t="s">
        <v>718</v>
      </c>
      <c r="R38" s="14">
        <v>1090</v>
      </c>
      <c r="S38" s="14">
        <v>55</v>
      </c>
      <c r="T38" s="14">
        <v>0</v>
      </c>
      <c r="U38" s="14" t="s">
        <v>603</v>
      </c>
      <c r="V38" s="14">
        <v>1670</v>
      </c>
      <c r="W38" s="14" t="s">
        <v>597</v>
      </c>
      <c r="X38" s="14">
        <v>5</v>
      </c>
    </row>
    <row r="39" spans="1:24" x14ac:dyDescent="0.3">
      <c r="A39" s="14" t="s">
        <v>171</v>
      </c>
      <c r="B39" s="10">
        <v>42327</v>
      </c>
      <c r="C39" s="10">
        <v>2958465</v>
      </c>
      <c r="D39" s="14">
        <v>4492142</v>
      </c>
      <c r="E39" s="14" t="s">
        <v>719</v>
      </c>
      <c r="F39" s="14" t="s">
        <v>599</v>
      </c>
      <c r="G39" s="10">
        <v>42327</v>
      </c>
      <c r="H39" s="14">
        <v>2015</v>
      </c>
      <c r="I39" s="14" t="s">
        <v>591</v>
      </c>
      <c r="J39" s="14" t="s">
        <v>720</v>
      </c>
      <c r="K39" s="14" t="s">
        <v>593</v>
      </c>
      <c r="L39" s="14" t="s">
        <v>593</v>
      </c>
      <c r="M39" s="14" t="s">
        <v>721</v>
      </c>
      <c r="N39" s="14">
        <v>2</v>
      </c>
      <c r="O39" s="14" t="s">
        <v>172</v>
      </c>
      <c r="P39" s="14">
        <v>1461</v>
      </c>
      <c r="Q39" s="14" t="s">
        <v>722</v>
      </c>
      <c r="R39" s="14">
        <v>1205</v>
      </c>
      <c r="S39" s="14">
        <v>80</v>
      </c>
      <c r="T39" s="14">
        <v>0</v>
      </c>
      <c r="U39" s="14" t="s">
        <v>603</v>
      </c>
      <c r="V39" s="14">
        <v>1795</v>
      </c>
      <c r="W39" s="14" t="s">
        <v>597</v>
      </c>
      <c r="X39" s="14">
        <v>5</v>
      </c>
    </row>
    <row r="40" spans="1:24" x14ac:dyDescent="0.3">
      <c r="A40" s="14" t="s">
        <v>180</v>
      </c>
      <c r="B40" s="10">
        <v>42341</v>
      </c>
      <c r="C40" s="10">
        <v>2958465</v>
      </c>
      <c r="D40" s="14">
        <v>4501948</v>
      </c>
      <c r="E40" s="14" t="s">
        <v>723</v>
      </c>
      <c r="F40" s="14" t="s">
        <v>590</v>
      </c>
      <c r="G40" s="10">
        <v>42341</v>
      </c>
      <c r="H40" s="14">
        <v>2015</v>
      </c>
      <c r="I40" s="14" t="s">
        <v>591</v>
      </c>
      <c r="J40" s="14" t="s">
        <v>724</v>
      </c>
      <c r="K40" s="14" t="s">
        <v>593</v>
      </c>
      <c r="L40" s="14" t="s">
        <v>593</v>
      </c>
      <c r="M40" s="14" t="s">
        <v>725</v>
      </c>
      <c r="N40" s="14">
        <v>2</v>
      </c>
      <c r="O40" s="14" t="s">
        <v>181</v>
      </c>
      <c r="P40" s="14">
        <v>1149</v>
      </c>
      <c r="Q40" s="14" t="s">
        <v>726</v>
      </c>
      <c r="R40" s="14">
        <v>1110</v>
      </c>
      <c r="S40" s="14">
        <v>54</v>
      </c>
      <c r="T40" s="14">
        <v>390</v>
      </c>
      <c r="U40" s="14" t="s">
        <v>596</v>
      </c>
      <c r="V40" s="14">
        <v>1500</v>
      </c>
      <c r="W40" s="14" t="s">
        <v>609</v>
      </c>
      <c r="X40" s="14">
        <v>2</v>
      </c>
    </row>
    <row r="41" spans="1:24" x14ac:dyDescent="0.3">
      <c r="A41" s="14" t="s">
        <v>237</v>
      </c>
      <c r="B41" s="10">
        <v>43357</v>
      </c>
      <c r="C41" s="10">
        <v>2958465</v>
      </c>
      <c r="D41" s="14">
        <v>5112060</v>
      </c>
      <c r="E41" s="14" t="s">
        <v>727</v>
      </c>
      <c r="F41" s="14" t="s">
        <v>590</v>
      </c>
      <c r="G41" s="10">
        <v>43357</v>
      </c>
      <c r="H41" s="14">
        <v>2018</v>
      </c>
      <c r="I41" s="14" t="s">
        <v>591</v>
      </c>
      <c r="J41" s="14" t="s">
        <v>592</v>
      </c>
      <c r="K41" s="14" t="s">
        <v>593</v>
      </c>
      <c r="L41" s="14" t="s">
        <v>593</v>
      </c>
      <c r="M41" s="14" t="s">
        <v>594</v>
      </c>
      <c r="N41" s="14">
        <v>2</v>
      </c>
      <c r="O41" s="14" t="s">
        <v>238</v>
      </c>
      <c r="P41" s="14">
        <v>1461</v>
      </c>
      <c r="Q41" s="14" t="s">
        <v>728</v>
      </c>
      <c r="R41" s="14">
        <v>1285</v>
      </c>
      <c r="S41" s="14">
        <v>55</v>
      </c>
      <c r="T41" s="14">
        <v>719</v>
      </c>
      <c r="U41" s="14" t="s">
        <v>596</v>
      </c>
      <c r="V41" s="14">
        <v>2004</v>
      </c>
      <c r="W41" s="14" t="s">
        <v>597</v>
      </c>
      <c r="X41" s="14">
        <v>5</v>
      </c>
    </row>
    <row r="42" spans="1:24" x14ac:dyDescent="0.3">
      <c r="A42" s="14" t="s">
        <v>553</v>
      </c>
      <c r="B42" s="10">
        <v>43462</v>
      </c>
      <c r="C42" s="10">
        <v>2958465</v>
      </c>
      <c r="D42" s="14">
        <v>5175923</v>
      </c>
      <c r="E42" s="14" t="s">
        <v>729</v>
      </c>
      <c r="F42" s="14" t="s">
        <v>590</v>
      </c>
      <c r="G42" s="10">
        <v>43462</v>
      </c>
      <c r="H42" s="14">
        <v>2018</v>
      </c>
      <c r="I42" s="14" t="s">
        <v>605</v>
      </c>
      <c r="J42" s="14" t="s">
        <v>668</v>
      </c>
      <c r="K42" s="14" t="s">
        <v>593</v>
      </c>
      <c r="L42" s="14" t="s">
        <v>593</v>
      </c>
      <c r="M42" s="14" t="s">
        <v>594</v>
      </c>
      <c r="N42" s="14">
        <v>2</v>
      </c>
      <c r="O42" s="14" t="s">
        <v>554</v>
      </c>
      <c r="P42" s="14">
        <v>2287</v>
      </c>
      <c r="Q42" s="14" t="s">
        <v>730</v>
      </c>
      <c r="R42" s="14">
        <v>2050</v>
      </c>
      <c r="S42" s="14">
        <v>96</v>
      </c>
      <c r="T42" s="14">
        <v>1450</v>
      </c>
      <c r="U42" s="14" t="s">
        <v>596</v>
      </c>
      <c r="V42" s="14">
        <v>3500</v>
      </c>
      <c r="W42" s="14" t="s">
        <v>597</v>
      </c>
      <c r="X42" s="14">
        <v>3</v>
      </c>
    </row>
    <row r="43" spans="1:24" x14ac:dyDescent="0.3">
      <c r="A43" s="14" t="s">
        <v>284</v>
      </c>
      <c r="B43" s="10">
        <v>45062</v>
      </c>
      <c r="C43" s="10">
        <v>2958465</v>
      </c>
      <c r="D43" s="14">
        <v>4628386</v>
      </c>
      <c r="E43" s="14" t="s">
        <v>731</v>
      </c>
      <c r="F43" s="14" t="s">
        <v>590</v>
      </c>
      <c r="G43" s="10">
        <v>45062</v>
      </c>
      <c r="H43" s="14">
        <v>2016</v>
      </c>
      <c r="I43" s="14" t="s">
        <v>591</v>
      </c>
      <c r="J43" s="14" t="s">
        <v>732</v>
      </c>
      <c r="K43" s="14" t="s">
        <v>593</v>
      </c>
      <c r="L43" s="14" t="s">
        <v>593</v>
      </c>
      <c r="M43" s="14" t="s">
        <v>601</v>
      </c>
      <c r="N43" s="14">
        <v>2</v>
      </c>
      <c r="O43" s="14" t="s">
        <v>285</v>
      </c>
      <c r="P43" s="14">
        <v>1461</v>
      </c>
      <c r="Q43" s="14" t="s">
        <v>733</v>
      </c>
      <c r="R43" s="14">
        <v>1033</v>
      </c>
      <c r="S43" s="14">
        <v>55</v>
      </c>
      <c r="T43" s="14">
        <v>0</v>
      </c>
      <c r="U43" s="14" t="s">
        <v>603</v>
      </c>
      <c r="V43" s="14">
        <v>1590</v>
      </c>
      <c r="W43" s="14" t="s">
        <v>597</v>
      </c>
      <c r="X43" s="14">
        <v>5</v>
      </c>
    </row>
    <row r="44" spans="1:24" x14ac:dyDescent="0.3">
      <c r="A44" s="14" t="s">
        <v>467</v>
      </c>
      <c r="B44" s="10">
        <v>44095</v>
      </c>
      <c r="C44" s="10">
        <v>2958465</v>
      </c>
      <c r="D44" s="14">
        <v>5603761</v>
      </c>
      <c r="E44" s="14" t="s">
        <v>734</v>
      </c>
      <c r="F44" s="14" t="s">
        <v>590</v>
      </c>
      <c r="G44" s="10">
        <v>44095</v>
      </c>
      <c r="H44" s="14">
        <v>2020</v>
      </c>
      <c r="I44" s="14" t="s">
        <v>591</v>
      </c>
      <c r="J44" s="14" t="s">
        <v>664</v>
      </c>
      <c r="K44" s="14" t="s">
        <v>593</v>
      </c>
      <c r="L44" s="14" t="s">
        <v>593</v>
      </c>
      <c r="M44" s="14" t="s">
        <v>594</v>
      </c>
      <c r="N44" s="14">
        <v>2</v>
      </c>
      <c r="O44" s="14" t="s">
        <v>468</v>
      </c>
      <c r="P44" s="14">
        <v>999</v>
      </c>
      <c r="Q44" s="14" t="s">
        <v>735</v>
      </c>
      <c r="R44" s="14">
        <v>1115</v>
      </c>
      <c r="S44" s="14">
        <v>54</v>
      </c>
      <c r="T44" s="14">
        <v>380</v>
      </c>
      <c r="U44" s="14" t="s">
        <v>596</v>
      </c>
      <c r="V44" s="14">
        <v>1495</v>
      </c>
      <c r="W44" s="14" t="s">
        <v>624</v>
      </c>
      <c r="X44" s="14">
        <v>2</v>
      </c>
    </row>
    <row r="45" spans="1:24" x14ac:dyDescent="0.3">
      <c r="A45" s="14" t="s">
        <v>417</v>
      </c>
      <c r="B45" s="10">
        <v>44158</v>
      </c>
      <c r="C45" s="10">
        <v>2958465</v>
      </c>
      <c r="D45" s="14">
        <v>5648332</v>
      </c>
      <c r="E45" s="14" t="s">
        <v>736</v>
      </c>
      <c r="F45" s="14" t="s">
        <v>590</v>
      </c>
      <c r="G45" s="10">
        <v>44158</v>
      </c>
      <c r="H45" s="14">
        <v>2020</v>
      </c>
      <c r="I45" s="14" t="s">
        <v>591</v>
      </c>
      <c r="J45" s="14" t="s">
        <v>664</v>
      </c>
      <c r="K45" s="14" t="s">
        <v>593</v>
      </c>
      <c r="L45" s="14" t="s">
        <v>593</v>
      </c>
      <c r="M45" s="14" t="s">
        <v>594</v>
      </c>
      <c r="N45" s="14">
        <v>2</v>
      </c>
      <c r="O45" s="14" t="s">
        <v>418</v>
      </c>
      <c r="P45" s="14">
        <v>999</v>
      </c>
      <c r="Q45" s="14" t="s">
        <v>737</v>
      </c>
      <c r="R45" s="14">
        <v>1115</v>
      </c>
      <c r="S45" s="14">
        <v>54</v>
      </c>
      <c r="T45" s="14">
        <v>380</v>
      </c>
      <c r="U45" s="14" t="s">
        <v>596</v>
      </c>
      <c r="V45" s="14">
        <v>1495</v>
      </c>
      <c r="W45" s="14" t="s">
        <v>624</v>
      </c>
      <c r="X45" s="14">
        <v>2</v>
      </c>
    </row>
    <row r="46" spans="1:24" x14ac:dyDescent="0.3">
      <c r="A46" s="14" t="s">
        <v>137</v>
      </c>
      <c r="B46" s="10">
        <v>42292</v>
      </c>
      <c r="C46" s="10">
        <v>2958465</v>
      </c>
      <c r="D46" s="14">
        <v>4472629</v>
      </c>
      <c r="E46" s="14" t="s">
        <v>738</v>
      </c>
      <c r="F46" s="14" t="s">
        <v>590</v>
      </c>
      <c r="G46" s="10">
        <v>42292</v>
      </c>
      <c r="H46" s="14">
        <v>2015</v>
      </c>
      <c r="I46" s="14" t="s">
        <v>605</v>
      </c>
      <c r="J46" s="14" t="s">
        <v>739</v>
      </c>
      <c r="K46" s="14" t="s">
        <v>593</v>
      </c>
      <c r="L46" s="14" t="s">
        <v>593</v>
      </c>
      <c r="M46" s="14" t="s">
        <v>740</v>
      </c>
      <c r="N46" s="14">
        <v>2</v>
      </c>
      <c r="O46" s="14" t="s">
        <v>138</v>
      </c>
      <c r="P46" s="14">
        <v>1598</v>
      </c>
      <c r="Q46" s="14" t="s">
        <v>741</v>
      </c>
      <c r="R46" s="14">
        <v>1508</v>
      </c>
      <c r="S46" s="14">
        <v>88</v>
      </c>
      <c r="T46" s="14">
        <v>0</v>
      </c>
      <c r="U46" s="14" t="s">
        <v>603</v>
      </c>
      <c r="V46" s="14">
        <v>1920</v>
      </c>
      <c r="W46" s="14" t="s">
        <v>742</v>
      </c>
      <c r="X46" s="14">
        <v>5</v>
      </c>
    </row>
    <row r="47" spans="1:24" x14ac:dyDescent="0.3">
      <c r="A47" s="14" t="s">
        <v>146</v>
      </c>
      <c r="B47" s="10">
        <v>42298</v>
      </c>
      <c r="C47" s="10">
        <v>2958465</v>
      </c>
      <c r="D47" s="14">
        <v>4475911</v>
      </c>
      <c r="E47" s="14" t="s">
        <v>743</v>
      </c>
      <c r="F47" s="14" t="s">
        <v>590</v>
      </c>
      <c r="G47" s="10">
        <v>42298</v>
      </c>
      <c r="H47" s="14">
        <v>2015</v>
      </c>
      <c r="I47" s="14" t="s">
        <v>591</v>
      </c>
      <c r="J47" s="14" t="s">
        <v>715</v>
      </c>
      <c r="K47" s="14" t="s">
        <v>593</v>
      </c>
      <c r="L47" s="14" t="s">
        <v>593</v>
      </c>
      <c r="M47" s="14" t="s">
        <v>601</v>
      </c>
      <c r="N47" s="14">
        <v>2</v>
      </c>
      <c r="O47" s="14" t="s">
        <v>147</v>
      </c>
      <c r="P47" s="14">
        <v>1461</v>
      </c>
      <c r="Q47" s="14" t="s">
        <v>744</v>
      </c>
      <c r="R47" s="14">
        <v>1090</v>
      </c>
      <c r="S47" s="14">
        <v>55</v>
      </c>
      <c r="T47" s="14">
        <v>0</v>
      </c>
      <c r="U47" s="14" t="s">
        <v>603</v>
      </c>
      <c r="V47" s="14">
        <v>1670</v>
      </c>
      <c r="W47" s="14" t="s">
        <v>597</v>
      </c>
      <c r="X47" s="14">
        <v>5</v>
      </c>
    </row>
    <row r="48" spans="1:24" x14ac:dyDescent="0.3">
      <c r="A48" s="14" t="s">
        <v>322</v>
      </c>
      <c r="B48" s="10">
        <v>45118</v>
      </c>
      <c r="C48" s="10">
        <v>2958465</v>
      </c>
      <c r="D48" s="14">
        <v>4650069</v>
      </c>
      <c r="E48" s="14" t="s">
        <v>745</v>
      </c>
      <c r="F48" s="14" t="s">
        <v>590</v>
      </c>
      <c r="G48" s="10">
        <v>42570</v>
      </c>
      <c r="H48" s="14">
        <v>2016</v>
      </c>
      <c r="I48" s="14" t="s">
        <v>591</v>
      </c>
      <c r="J48" s="14" t="s">
        <v>746</v>
      </c>
      <c r="K48" s="14" t="s">
        <v>593</v>
      </c>
      <c r="L48" s="14" t="s">
        <v>593</v>
      </c>
      <c r="M48" s="14" t="s">
        <v>601</v>
      </c>
      <c r="N48" s="14">
        <v>2</v>
      </c>
      <c r="O48" s="14" t="s">
        <v>950</v>
      </c>
      <c r="P48" s="14">
        <v>1461</v>
      </c>
      <c r="Q48" s="14" t="s">
        <v>747</v>
      </c>
      <c r="R48" s="14">
        <v>1108</v>
      </c>
      <c r="S48" s="14">
        <v>55</v>
      </c>
      <c r="T48" s="14">
        <v>0</v>
      </c>
      <c r="U48" s="14" t="s">
        <v>603</v>
      </c>
      <c r="V48" s="14">
        <v>1590</v>
      </c>
      <c r="W48" s="14" t="s">
        <v>597</v>
      </c>
      <c r="X48" s="14">
        <v>5</v>
      </c>
    </row>
    <row r="49" spans="1:24" x14ac:dyDescent="0.3">
      <c r="A49" s="14" t="s">
        <v>77</v>
      </c>
      <c r="B49" s="10">
        <v>41004</v>
      </c>
      <c r="C49" s="10">
        <v>2958465</v>
      </c>
      <c r="D49" s="14">
        <v>3465089</v>
      </c>
      <c r="E49" s="14" t="s">
        <v>2922</v>
      </c>
      <c r="F49" s="14" t="s">
        <v>590</v>
      </c>
      <c r="G49" s="10">
        <v>41004</v>
      </c>
      <c r="H49" s="14">
        <v>2012</v>
      </c>
      <c r="I49" s="14" t="s">
        <v>591</v>
      </c>
      <c r="J49" s="14" t="s">
        <v>701</v>
      </c>
      <c r="K49" s="14" t="s">
        <v>593</v>
      </c>
      <c r="L49" s="14" t="s">
        <v>593</v>
      </c>
      <c r="M49" s="14" t="s">
        <v>632</v>
      </c>
      <c r="N49" s="14">
        <v>2</v>
      </c>
      <c r="O49" s="14" t="s">
        <v>78</v>
      </c>
      <c r="P49" s="14">
        <v>1461</v>
      </c>
      <c r="Q49" s="14" t="s">
        <v>749</v>
      </c>
      <c r="R49" s="14">
        <v>1461</v>
      </c>
      <c r="S49" s="14">
        <v>55</v>
      </c>
      <c r="T49" s="14">
        <v>0</v>
      </c>
      <c r="U49" s="14" t="s">
        <v>603</v>
      </c>
      <c r="V49" s="14">
        <v>1806</v>
      </c>
      <c r="W49" s="14" t="s">
        <v>597</v>
      </c>
      <c r="X49" s="14">
        <v>5</v>
      </c>
    </row>
    <row r="50" spans="1:24" x14ac:dyDescent="0.3">
      <c r="A50" s="14" t="s">
        <v>71</v>
      </c>
      <c r="B50" s="10">
        <v>41123</v>
      </c>
      <c r="C50" s="10">
        <v>2958465</v>
      </c>
      <c r="D50" s="14">
        <v>3588415</v>
      </c>
      <c r="E50" s="14" t="s">
        <v>750</v>
      </c>
      <c r="F50" s="14" t="s">
        <v>590</v>
      </c>
      <c r="G50" s="10">
        <v>41123</v>
      </c>
      <c r="H50" s="14">
        <v>2012</v>
      </c>
      <c r="I50" s="14" t="s">
        <v>620</v>
      </c>
      <c r="J50" s="14" t="s">
        <v>751</v>
      </c>
      <c r="K50" s="14" t="s">
        <v>593</v>
      </c>
      <c r="L50" s="14" t="s">
        <v>593</v>
      </c>
      <c r="M50" s="14" t="s">
        <v>752</v>
      </c>
      <c r="N50" s="14">
        <v>2</v>
      </c>
      <c r="O50" s="14" t="s">
        <v>72</v>
      </c>
      <c r="P50" s="14">
        <v>1197</v>
      </c>
      <c r="Q50" s="14" t="s">
        <v>753</v>
      </c>
      <c r="R50" s="14">
        <v>1383</v>
      </c>
      <c r="S50" s="14">
        <v>77</v>
      </c>
      <c r="T50" s="14">
        <v>0</v>
      </c>
      <c r="U50" s="14" t="s">
        <v>603</v>
      </c>
      <c r="V50" s="14">
        <v>1885</v>
      </c>
      <c r="W50" s="14" t="s">
        <v>624</v>
      </c>
      <c r="X50" s="14">
        <v>5</v>
      </c>
    </row>
    <row r="51" spans="1:24" x14ac:dyDescent="0.3">
      <c r="A51" s="14" t="s">
        <v>445</v>
      </c>
      <c r="B51" s="10">
        <v>44095</v>
      </c>
      <c r="C51" s="10">
        <v>2958465</v>
      </c>
      <c r="D51" s="14">
        <v>5603816</v>
      </c>
      <c r="E51" s="14" t="s">
        <v>754</v>
      </c>
      <c r="F51" s="14" t="s">
        <v>590</v>
      </c>
      <c r="G51" s="10">
        <v>44095</v>
      </c>
      <c r="H51" s="14">
        <v>2020</v>
      </c>
      <c r="I51" s="14" t="s">
        <v>591</v>
      </c>
      <c r="J51" s="14" t="s">
        <v>664</v>
      </c>
      <c r="K51" s="14" t="s">
        <v>593</v>
      </c>
      <c r="L51" s="14" t="s">
        <v>593</v>
      </c>
      <c r="M51" s="14" t="s">
        <v>594</v>
      </c>
      <c r="N51" s="14">
        <v>2</v>
      </c>
      <c r="O51" s="14" t="s">
        <v>951</v>
      </c>
      <c r="P51" s="14">
        <v>999</v>
      </c>
      <c r="Q51" s="14" t="s">
        <v>755</v>
      </c>
      <c r="R51" s="14">
        <v>1115</v>
      </c>
      <c r="S51" s="14">
        <v>54</v>
      </c>
      <c r="T51" s="14">
        <v>380</v>
      </c>
      <c r="U51" s="14" t="s">
        <v>596</v>
      </c>
      <c r="V51" s="14">
        <v>1495</v>
      </c>
      <c r="W51" s="14" t="s">
        <v>624</v>
      </c>
      <c r="X51" s="14">
        <v>2</v>
      </c>
    </row>
    <row r="52" spans="1:24" x14ac:dyDescent="0.3">
      <c r="A52" s="14" t="s">
        <v>119</v>
      </c>
      <c r="B52" s="10">
        <v>43605</v>
      </c>
      <c r="C52" s="10">
        <v>2958465</v>
      </c>
      <c r="D52" s="14">
        <v>4100751</v>
      </c>
      <c r="E52" s="14" t="s">
        <v>756</v>
      </c>
      <c r="F52" s="14" t="s">
        <v>590</v>
      </c>
      <c r="G52" s="10">
        <v>43605</v>
      </c>
      <c r="H52" s="14">
        <v>2014</v>
      </c>
      <c r="I52" s="14" t="s">
        <v>605</v>
      </c>
      <c r="J52" s="14" t="s">
        <v>757</v>
      </c>
      <c r="K52" s="14" t="s">
        <v>593</v>
      </c>
      <c r="L52" s="14" t="s">
        <v>593</v>
      </c>
      <c r="M52" s="14" t="s">
        <v>758</v>
      </c>
      <c r="N52" s="14">
        <v>2</v>
      </c>
      <c r="O52" s="14" t="s">
        <v>120</v>
      </c>
      <c r="P52" s="14">
        <v>1242</v>
      </c>
      <c r="Q52" s="14" t="s">
        <v>759</v>
      </c>
      <c r="R52" s="14">
        <v>1055</v>
      </c>
      <c r="S52" s="14">
        <v>51</v>
      </c>
      <c r="T52" s="14">
        <v>0</v>
      </c>
      <c r="U52" s="14" t="s">
        <v>603</v>
      </c>
      <c r="V52" s="14">
        <v>1590</v>
      </c>
      <c r="W52" s="14" t="s">
        <v>609</v>
      </c>
      <c r="X52" s="14">
        <v>5</v>
      </c>
    </row>
    <row r="53" spans="1:24" x14ac:dyDescent="0.3">
      <c r="A53" s="14" t="s">
        <v>220</v>
      </c>
      <c r="B53" s="10">
        <v>42733</v>
      </c>
      <c r="C53" s="10">
        <v>45289</v>
      </c>
      <c r="D53" s="14">
        <v>4736643</v>
      </c>
      <c r="E53" s="14" t="s">
        <v>760</v>
      </c>
      <c r="F53" s="14" t="s">
        <v>590</v>
      </c>
      <c r="G53" s="10">
        <v>42733</v>
      </c>
      <c r="H53" s="14">
        <v>2016</v>
      </c>
      <c r="I53" s="14" t="s">
        <v>605</v>
      </c>
      <c r="J53" s="14" t="s">
        <v>761</v>
      </c>
      <c r="K53" s="14" t="s">
        <v>593</v>
      </c>
      <c r="L53" s="14" t="s">
        <v>593</v>
      </c>
      <c r="M53" s="14" t="s">
        <v>762</v>
      </c>
      <c r="N53" s="14">
        <v>2</v>
      </c>
      <c r="O53" s="14" t="s">
        <v>221</v>
      </c>
      <c r="P53" s="14">
        <v>1598</v>
      </c>
      <c r="Q53" s="14" t="s">
        <v>2914</v>
      </c>
      <c r="R53" s="14">
        <v>1326</v>
      </c>
      <c r="S53" s="14">
        <v>88</v>
      </c>
      <c r="T53" s="14">
        <v>0</v>
      </c>
      <c r="U53" s="14" t="s">
        <v>603</v>
      </c>
      <c r="V53" s="14">
        <v>1770</v>
      </c>
      <c r="W53" s="14" t="s">
        <v>742</v>
      </c>
      <c r="X53" s="14">
        <v>5</v>
      </c>
    </row>
    <row r="54" spans="1:24" x14ac:dyDescent="0.3">
      <c r="A54" s="14" t="s">
        <v>225</v>
      </c>
      <c r="B54" s="10">
        <v>43095</v>
      </c>
      <c r="C54" s="10">
        <v>46382</v>
      </c>
      <c r="D54" s="14">
        <v>4943468</v>
      </c>
      <c r="E54" s="14" t="s">
        <v>763</v>
      </c>
      <c r="F54" s="14" t="s">
        <v>590</v>
      </c>
      <c r="G54" s="10">
        <v>43095</v>
      </c>
      <c r="H54" s="14">
        <v>2017</v>
      </c>
      <c r="I54" s="14" t="s">
        <v>591</v>
      </c>
      <c r="J54" s="14" t="s">
        <v>764</v>
      </c>
      <c r="K54" s="14" t="s">
        <v>593</v>
      </c>
      <c r="L54" s="14" t="s">
        <v>593</v>
      </c>
      <c r="M54" s="14" t="s">
        <v>765</v>
      </c>
      <c r="N54" s="14">
        <v>2</v>
      </c>
      <c r="O54" s="14" t="s">
        <v>952</v>
      </c>
      <c r="P54" s="14">
        <v>1461</v>
      </c>
      <c r="Q54" s="14" t="s">
        <v>766</v>
      </c>
      <c r="R54" s="14">
        <v>1285</v>
      </c>
      <c r="S54" s="14">
        <v>55</v>
      </c>
      <c r="T54" s="14">
        <v>719</v>
      </c>
      <c r="U54" s="14" t="s">
        <v>596</v>
      </c>
      <c r="V54" s="14">
        <v>2004</v>
      </c>
      <c r="W54" s="14" t="s">
        <v>742</v>
      </c>
      <c r="X54" s="14">
        <v>5</v>
      </c>
    </row>
    <row r="55" spans="1:24" x14ac:dyDescent="0.3">
      <c r="A55" s="14" t="s">
        <v>488</v>
      </c>
      <c r="B55" s="10">
        <v>44539</v>
      </c>
      <c r="C55" s="10">
        <v>2958465</v>
      </c>
      <c r="D55" s="14">
        <v>5916239</v>
      </c>
      <c r="E55" s="14" t="s">
        <v>767</v>
      </c>
      <c r="F55" s="14" t="s">
        <v>590</v>
      </c>
      <c r="G55" s="10">
        <v>44539</v>
      </c>
      <c r="H55" s="14">
        <v>2021</v>
      </c>
      <c r="I55" s="14" t="s">
        <v>591</v>
      </c>
      <c r="J55" s="14" t="s">
        <v>592</v>
      </c>
      <c r="K55" s="14" t="s">
        <v>593</v>
      </c>
      <c r="L55" s="14" t="s">
        <v>593</v>
      </c>
      <c r="M55" s="14" t="s">
        <v>594</v>
      </c>
      <c r="N55" s="14">
        <v>2</v>
      </c>
      <c r="O55" s="14" t="s">
        <v>489</v>
      </c>
      <c r="P55" s="14">
        <v>1461</v>
      </c>
      <c r="Q55" s="14" t="s">
        <v>768</v>
      </c>
      <c r="R55" s="14">
        <v>1461</v>
      </c>
      <c r="S55" s="14">
        <v>55</v>
      </c>
      <c r="T55" s="14">
        <v>618</v>
      </c>
      <c r="U55" s="14" t="s">
        <v>596</v>
      </c>
      <c r="V55" s="14">
        <v>1930</v>
      </c>
      <c r="W55" s="14" t="s">
        <v>597</v>
      </c>
      <c r="X55" s="14">
        <v>2</v>
      </c>
    </row>
    <row r="56" spans="1:24" x14ac:dyDescent="0.3">
      <c r="A56" s="14" t="s">
        <v>89</v>
      </c>
      <c r="B56" s="10">
        <v>41492</v>
      </c>
      <c r="C56" s="10">
        <v>2958465</v>
      </c>
      <c r="D56" s="14">
        <v>3843649</v>
      </c>
      <c r="E56" s="14" t="s">
        <v>769</v>
      </c>
      <c r="F56" s="14" t="s">
        <v>590</v>
      </c>
      <c r="G56" s="10">
        <v>41492</v>
      </c>
      <c r="H56" s="14">
        <v>2013</v>
      </c>
      <c r="I56" s="14" t="s">
        <v>605</v>
      </c>
      <c r="J56" s="14" t="s">
        <v>708</v>
      </c>
      <c r="K56" s="14" t="s">
        <v>593</v>
      </c>
      <c r="L56" s="14" t="s">
        <v>593</v>
      </c>
      <c r="M56" s="14" t="s">
        <v>705</v>
      </c>
      <c r="N56" s="14">
        <v>2</v>
      </c>
      <c r="O56" s="14" t="s">
        <v>90</v>
      </c>
      <c r="P56" s="14">
        <v>1242</v>
      </c>
      <c r="Q56" s="14" t="s">
        <v>770</v>
      </c>
      <c r="R56" s="14">
        <v>875</v>
      </c>
      <c r="S56" s="14">
        <v>44</v>
      </c>
      <c r="T56" s="14">
        <v>0</v>
      </c>
      <c r="U56" s="14" t="s">
        <v>603</v>
      </c>
      <c r="V56" s="14">
        <v>1385</v>
      </c>
      <c r="W56" s="14" t="s">
        <v>624</v>
      </c>
      <c r="X56" s="14">
        <v>5</v>
      </c>
    </row>
    <row r="57" spans="1:24" x14ac:dyDescent="0.3">
      <c r="A57" s="14" t="s">
        <v>483</v>
      </c>
      <c r="B57" s="10">
        <v>44539</v>
      </c>
      <c r="C57" s="10">
        <v>2958465</v>
      </c>
      <c r="D57" s="14">
        <v>5916178</v>
      </c>
      <c r="E57" s="14" t="s">
        <v>771</v>
      </c>
      <c r="F57" s="14" t="s">
        <v>590</v>
      </c>
      <c r="G57" s="10">
        <v>44539</v>
      </c>
      <c r="H57" s="14">
        <v>2021</v>
      </c>
      <c r="I57" s="14" t="s">
        <v>591</v>
      </c>
      <c r="J57" s="14" t="s">
        <v>592</v>
      </c>
      <c r="K57" s="14" t="s">
        <v>593</v>
      </c>
      <c r="L57" s="14" t="s">
        <v>593</v>
      </c>
      <c r="M57" s="14" t="s">
        <v>594</v>
      </c>
      <c r="N57" s="14">
        <v>2</v>
      </c>
      <c r="O57" s="14" t="s">
        <v>953</v>
      </c>
      <c r="P57" s="14">
        <v>1461</v>
      </c>
      <c r="Q57" s="14" t="s">
        <v>772</v>
      </c>
      <c r="R57" s="14">
        <v>1312</v>
      </c>
      <c r="S57" s="14">
        <v>55</v>
      </c>
      <c r="T57" s="14">
        <v>618</v>
      </c>
      <c r="U57" s="14" t="s">
        <v>596</v>
      </c>
      <c r="V57" s="14">
        <v>1930</v>
      </c>
      <c r="W57" s="14" t="s">
        <v>597</v>
      </c>
      <c r="X57" s="14">
        <v>2</v>
      </c>
    </row>
    <row r="58" spans="1:24" x14ac:dyDescent="0.3">
      <c r="A58" s="28" t="s">
        <v>478</v>
      </c>
      <c r="B58" s="15">
        <v>44158</v>
      </c>
      <c r="C58" s="15">
        <v>2958465</v>
      </c>
      <c r="D58" s="28">
        <v>5648342</v>
      </c>
      <c r="E58" s="28" t="s">
        <v>773</v>
      </c>
      <c r="F58" s="28" t="s">
        <v>590</v>
      </c>
      <c r="G58" s="15">
        <v>44158</v>
      </c>
      <c r="H58" s="28">
        <v>2020</v>
      </c>
      <c r="I58" s="28" t="s">
        <v>591</v>
      </c>
      <c r="J58" s="28" t="s">
        <v>664</v>
      </c>
      <c r="K58" s="28" t="s">
        <v>593</v>
      </c>
      <c r="L58" s="28" t="s">
        <v>593</v>
      </c>
      <c r="M58" s="28" t="s">
        <v>594</v>
      </c>
      <c r="N58" s="28">
        <v>2</v>
      </c>
      <c r="O58" s="28" t="s">
        <v>954</v>
      </c>
      <c r="P58" s="28">
        <v>999</v>
      </c>
      <c r="Q58" s="28" t="s">
        <v>774</v>
      </c>
      <c r="R58" s="28">
        <v>1115</v>
      </c>
      <c r="S58" s="28">
        <v>54</v>
      </c>
      <c r="T58" s="28">
        <v>380</v>
      </c>
      <c r="U58" s="28" t="s">
        <v>596</v>
      </c>
      <c r="V58" s="28">
        <v>1495</v>
      </c>
      <c r="W58" s="28" t="s">
        <v>624</v>
      </c>
      <c r="X58" s="28">
        <v>2</v>
      </c>
    </row>
    <row r="59" spans="1:24" x14ac:dyDescent="0.3">
      <c r="A59" s="14" t="s">
        <v>775</v>
      </c>
      <c r="B59" s="10">
        <v>44547</v>
      </c>
      <c r="C59" s="10">
        <v>2958465</v>
      </c>
      <c r="D59" s="14">
        <v>5922348</v>
      </c>
      <c r="E59" s="14" t="s">
        <v>776</v>
      </c>
      <c r="F59" s="14" t="s">
        <v>590</v>
      </c>
      <c r="G59" s="10">
        <v>44547</v>
      </c>
      <c r="H59" s="14">
        <v>2021</v>
      </c>
      <c r="I59" s="14" t="s">
        <v>591</v>
      </c>
      <c r="J59" s="14" t="s">
        <v>592</v>
      </c>
      <c r="K59" s="14" t="s">
        <v>593</v>
      </c>
      <c r="L59" s="14" t="s">
        <v>593</v>
      </c>
      <c r="M59" s="14" t="s">
        <v>594</v>
      </c>
      <c r="N59" s="14">
        <v>2</v>
      </c>
      <c r="O59" s="14" t="s">
        <v>777</v>
      </c>
      <c r="P59" s="14">
        <v>1461</v>
      </c>
      <c r="Q59" s="14" t="s">
        <v>778</v>
      </c>
      <c r="R59" s="14">
        <v>1312</v>
      </c>
      <c r="S59" s="14">
        <v>55</v>
      </c>
      <c r="T59" s="14">
        <v>618</v>
      </c>
      <c r="U59" s="14" t="s">
        <v>596</v>
      </c>
      <c r="V59" s="14">
        <v>1930</v>
      </c>
      <c r="W59" s="14" t="s">
        <v>597</v>
      </c>
      <c r="X59" s="14">
        <v>2</v>
      </c>
    </row>
    <row r="60" spans="1:24" x14ac:dyDescent="0.3">
      <c r="A60" s="14" t="s">
        <v>307</v>
      </c>
      <c r="B60" s="10">
        <v>45103</v>
      </c>
      <c r="C60" s="10">
        <v>2958465</v>
      </c>
      <c r="D60" s="14">
        <v>4650077</v>
      </c>
      <c r="E60" s="14" t="s">
        <v>779</v>
      </c>
      <c r="F60" s="14" t="s">
        <v>590</v>
      </c>
      <c r="G60" s="10">
        <v>45103</v>
      </c>
      <c r="H60" s="14">
        <v>2016</v>
      </c>
      <c r="I60" s="14" t="s">
        <v>591</v>
      </c>
      <c r="J60" s="14" t="s">
        <v>746</v>
      </c>
      <c r="K60" s="14" t="s">
        <v>593</v>
      </c>
      <c r="L60" s="14" t="s">
        <v>593</v>
      </c>
      <c r="M60" s="14" t="s">
        <v>601</v>
      </c>
      <c r="N60" s="14">
        <v>2</v>
      </c>
      <c r="O60" s="14" t="s">
        <v>306</v>
      </c>
      <c r="P60" s="14">
        <v>1461</v>
      </c>
      <c r="Q60" s="14" t="s">
        <v>780</v>
      </c>
      <c r="R60" s="14">
        <v>1108</v>
      </c>
      <c r="S60" s="14">
        <v>55</v>
      </c>
      <c r="T60" s="14">
        <v>0</v>
      </c>
      <c r="U60" s="14" t="s">
        <v>603</v>
      </c>
      <c r="V60" s="14">
        <v>1590</v>
      </c>
      <c r="W60" s="14" t="s">
        <v>597</v>
      </c>
      <c r="X60" s="14">
        <v>5</v>
      </c>
    </row>
    <row r="61" spans="1:24" x14ac:dyDescent="0.3">
      <c r="A61" s="14" t="s">
        <v>402</v>
      </c>
      <c r="B61" s="10">
        <v>44140</v>
      </c>
      <c r="C61" s="10">
        <v>2958465</v>
      </c>
      <c r="D61" s="14">
        <v>5637913</v>
      </c>
      <c r="E61" s="14" t="s">
        <v>781</v>
      </c>
      <c r="F61" s="14" t="s">
        <v>590</v>
      </c>
      <c r="G61" s="10">
        <v>44140</v>
      </c>
      <c r="H61" s="14">
        <v>2020</v>
      </c>
      <c r="I61" s="14" t="s">
        <v>591</v>
      </c>
      <c r="J61" s="14" t="s">
        <v>664</v>
      </c>
      <c r="K61" s="14" t="s">
        <v>593</v>
      </c>
      <c r="L61" s="14" t="s">
        <v>593</v>
      </c>
      <c r="M61" s="14" t="s">
        <v>594</v>
      </c>
      <c r="N61" s="14">
        <v>2</v>
      </c>
      <c r="O61" s="14" t="s">
        <v>403</v>
      </c>
      <c r="P61" s="14">
        <v>1461</v>
      </c>
      <c r="Q61" s="14" t="s">
        <v>782</v>
      </c>
      <c r="R61" s="14">
        <v>1197</v>
      </c>
      <c r="S61" s="14">
        <v>55</v>
      </c>
      <c r="T61" s="14">
        <v>0</v>
      </c>
      <c r="U61" s="14" t="s">
        <v>603</v>
      </c>
      <c r="V61" s="14">
        <v>1633</v>
      </c>
      <c r="W61" s="14" t="s">
        <v>597</v>
      </c>
      <c r="X61" s="14">
        <v>5</v>
      </c>
    </row>
    <row r="62" spans="1:24" x14ac:dyDescent="0.3">
      <c r="A62" s="14" t="s">
        <v>414</v>
      </c>
      <c r="B62" s="10">
        <v>44403</v>
      </c>
      <c r="C62" s="10">
        <v>2958465</v>
      </c>
      <c r="D62" s="14">
        <v>5824274</v>
      </c>
      <c r="E62" s="14" t="s">
        <v>783</v>
      </c>
      <c r="F62" s="14" t="s">
        <v>590</v>
      </c>
      <c r="G62" s="10">
        <v>44403</v>
      </c>
      <c r="H62" s="14">
        <v>2021</v>
      </c>
      <c r="I62" s="14" t="s">
        <v>591</v>
      </c>
      <c r="J62" s="14" t="s">
        <v>644</v>
      </c>
      <c r="K62" s="14" t="s">
        <v>593</v>
      </c>
      <c r="L62" s="14" t="s">
        <v>593</v>
      </c>
      <c r="M62" s="14" t="s">
        <v>784</v>
      </c>
      <c r="N62" s="14">
        <v>2</v>
      </c>
      <c r="O62" s="14" t="s">
        <v>415</v>
      </c>
      <c r="P62" s="14">
        <v>1461</v>
      </c>
      <c r="Q62" s="14" t="s">
        <v>785</v>
      </c>
      <c r="R62" s="14">
        <v>1518</v>
      </c>
      <c r="S62" s="14">
        <v>84</v>
      </c>
      <c r="T62" s="14">
        <v>0</v>
      </c>
      <c r="U62" s="14" t="s">
        <v>603</v>
      </c>
      <c r="V62" s="14">
        <v>1952</v>
      </c>
      <c r="W62" s="14" t="s">
        <v>597</v>
      </c>
      <c r="X62" s="14">
        <v>5</v>
      </c>
    </row>
    <row r="63" spans="1:24" x14ac:dyDescent="0.3">
      <c r="A63" s="14" t="s">
        <v>317</v>
      </c>
      <c r="B63" s="10">
        <v>43082</v>
      </c>
      <c r="C63" s="10">
        <v>46369</v>
      </c>
      <c r="D63" s="14">
        <v>4936477</v>
      </c>
      <c r="E63" s="14" t="s">
        <v>786</v>
      </c>
      <c r="F63" s="14" t="s">
        <v>590</v>
      </c>
      <c r="G63" s="10">
        <v>43082</v>
      </c>
      <c r="H63" s="14">
        <v>2017</v>
      </c>
      <c r="I63" s="14" t="s">
        <v>591</v>
      </c>
      <c r="J63" s="14" t="s">
        <v>787</v>
      </c>
      <c r="K63" s="14" t="s">
        <v>593</v>
      </c>
      <c r="L63" s="14" t="s">
        <v>593</v>
      </c>
      <c r="M63" s="14" t="s">
        <v>765</v>
      </c>
      <c r="N63" s="14">
        <v>2</v>
      </c>
      <c r="O63" s="14" t="s">
        <v>318</v>
      </c>
      <c r="P63" s="14">
        <v>1461</v>
      </c>
      <c r="Q63" s="14" t="s">
        <v>788</v>
      </c>
      <c r="R63" s="14">
        <v>1281</v>
      </c>
      <c r="S63" s="14">
        <v>55</v>
      </c>
      <c r="T63" s="14">
        <v>675</v>
      </c>
      <c r="U63" s="14" t="s">
        <v>596</v>
      </c>
      <c r="V63" s="14">
        <v>1956</v>
      </c>
      <c r="W63" s="14" t="s">
        <v>742</v>
      </c>
      <c r="X63" s="14">
        <v>2</v>
      </c>
    </row>
    <row r="64" spans="1:24" x14ac:dyDescent="0.3">
      <c r="A64" s="14" t="s">
        <v>485</v>
      </c>
      <c r="B64" s="10">
        <v>44539</v>
      </c>
      <c r="C64" s="10">
        <v>2958465</v>
      </c>
      <c r="D64" s="14">
        <v>5916183</v>
      </c>
      <c r="E64" s="14" t="s">
        <v>789</v>
      </c>
      <c r="F64" s="14" t="s">
        <v>590</v>
      </c>
      <c r="G64" s="10">
        <v>44539</v>
      </c>
      <c r="H64" s="14">
        <v>2021</v>
      </c>
      <c r="I64" s="14" t="s">
        <v>591</v>
      </c>
      <c r="J64" s="14" t="s">
        <v>592</v>
      </c>
      <c r="K64" s="14" t="s">
        <v>593</v>
      </c>
      <c r="L64" s="14" t="s">
        <v>593</v>
      </c>
      <c r="M64" s="14" t="s">
        <v>594</v>
      </c>
      <c r="N64" s="14">
        <v>2</v>
      </c>
      <c r="O64" s="14" t="s">
        <v>486</v>
      </c>
      <c r="P64" s="14">
        <v>1461</v>
      </c>
      <c r="Q64" s="14" t="s">
        <v>790</v>
      </c>
      <c r="R64" s="14">
        <v>1312</v>
      </c>
      <c r="S64" s="14">
        <v>55</v>
      </c>
      <c r="T64" s="14">
        <v>618</v>
      </c>
      <c r="U64" s="14" t="s">
        <v>596</v>
      </c>
      <c r="V64" s="14">
        <v>1930</v>
      </c>
      <c r="W64" s="14" t="s">
        <v>597</v>
      </c>
      <c r="X64" s="14">
        <v>2</v>
      </c>
    </row>
    <row r="65" spans="1:24" x14ac:dyDescent="0.3">
      <c r="A65" s="14" t="s">
        <v>313</v>
      </c>
      <c r="B65" s="10">
        <v>42570</v>
      </c>
      <c r="C65" s="10">
        <v>2958465</v>
      </c>
      <c r="D65" s="14">
        <v>4650111</v>
      </c>
      <c r="E65" s="14" t="s">
        <v>791</v>
      </c>
      <c r="F65" s="14" t="s">
        <v>599</v>
      </c>
      <c r="G65" s="10">
        <v>42570</v>
      </c>
      <c r="H65" s="14">
        <v>2016</v>
      </c>
      <c r="I65" s="14" t="s">
        <v>591</v>
      </c>
      <c r="J65" s="14" t="s">
        <v>600</v>
      </c>
      <c r="K65" s="14" t="s">
        <v>593</v>
      </c>
      <c r="L65" s="14" t="s">
        <v>593</v>
      </c>
      <c r="M65" s="14" t="s">
        <v>601</v>
      </c>
      <c r="N65" s="14">
        <v>2</v>
      </c>
      <c r="O65" s="14" t="s">
        <v>314</v>
      </c>
      <c r="P65" s="14">
        <v>1461</v>
      </c>
      <c r="Q65" s="14" t="s">
        <v>792</v>
      </c>
      <c r="R65" s="14">
        <v>1108</v>
      </c>
      <c r="S65" s="14">
        <v>55</v>
      </c>
      <c r="T65" s="14">
        <v>0</v>
      </c>
      <c r="U65" s="14" t="s">
        <v>603</v>
      </c>
      <c r="V65" s="14">
        <v>1590</v>
      </c>
      <c r="W65" s="14" t="s">
        <v>597</v>
      </c>
      <c r="X65" s="14">
        <v>5</v>
      </c>
    </row>
    <row r="66" spans="1:24" x14ac:dyDescent="0.3">
      <c r="A66" s="14" t="s">
        <v>32</v>
      </c>
      <c r="B66" s="10">
        <v>43356</v>
      </c>
      <c r="C66" s="10">
        <v>46643</v>
      </c>
      <c r="D66" s="14">
        <v>2709095</v>
      </c>
      <c r="E66" s="14" t="s">
        <v>793</v>
      </c>
      <c r="F66" s="14" t="s">
        <v>599</v>
      </c>
      <c r="G66" s="10">
        <v>43356</v>
      </c>
      <c r="H66" s="14">
        <v>2010</v>
      </c>
      <c r="I66" s="14" t="s">
        <v>620</v>
      </c>
      <c r="J66" s="14" t="s">
        <v>621</v>
      </c>
      <c r="K66" s="14" t="s">
        <v>593</v>
      </c>
      <c r="L66" s="14" t="s">
        <v>593</v>
      </c>
      <c r="M66" s="14" t="s">
        <v>794</v>
      </c>
      <c r="N66" s="14">
        <v>2</v>
      </c>
      <c r="O66" s="14" t="s">
        <v>33</v>
      </c>
      <c r="P66" s="14">
        <v>1390</v>
      </c>
      <c r="Q66" s="14" t="s">
        <v>795</v>
      </c>
      <c r="R66" s="14">
        <v>1171</v>
      </c>
      <c r="S66" s="14">
        <v>63</v>
      </c>
      <c r="T66" s="14">
        <v>0</v>
      </c>
      <c r="U66" s="14" t="s">
        <v>603</v>
      </c>
      <c r="V66" s="14">
        <v>1579</v>
      </c>
      <c r="W66" s="14" t="s">
        <v>624</v>
      </c>
      <c r="X66" s="14">
        <v>5</v>
      </c>
    </row>
    <row r="67" spans="1:24" x14ac:dyDescent="0.3">
      <c r="A67" s="14" t="s">
        <v>187</v>
      </c>
      <c r="B67" s="10">
        <v>44901</v>
      </c>
      <c r="C67" s="10">
        <v>2958465</v>
      </c>
      <c r="D67" s="14">
        <v>4525984</v>
      </c>
      <c r="E67" s="14" t="s">
        <v>796</v>
      </c>
      <c r="F67" s="14" t="s">
        <v>599</v>
      </c>
      <c r="G67" s="10">
        <v>44901</v>
      </c>
      <c r="H67" s="14">
        <v>2015</v>
      </c>
      <c r="I67" s="14" t="s">
        <v>620</v>
      </c>
      <c r="J67" s="14" t="s">
        <v>797</v>
      </c>
      <c r="K67" s="14" t="s">
        <v>593</v>
      </c>
      <c r="L67" s="14" t="s">
        <v>593</v>
      </c>
      <c r="M67" s="14" t="s">
        <v>674</v>
      </c>
      <c r="N67" s="14">
        <v>2</v>
      </c>
      <c r="O67" s="14" t="s">
        <v>188</v>
      </c>
      <c r="P67" s="14">
        <v>1197</v>
      </c>
      <c r="Q67" s="14" t="s">
        <v>798</v>
      </c>
      <c r="R67" s="14">
        <v>1215</v>
      </c>
      <c r="S67" s="14">
        <v>81</v>
      </c>
      <c r="T67" s="14">
        <v>0</v>
      </c>
      <c r="U67" s="14" t="s">
        <v>603</v>
      </c>
      <c r="V67" s="14">
        <v>1640</v>
      </c>
      <c r="W67" s="14" t="s">
        <v>624</v>
      </c>
      <c r="X67" s="14">
        <v>5</v>
      </c>
    </row>
    <row r="68" spans="1:24" x14ac:dyDescent="0.3">
      <c r="A68" s="14" t="s">
        <v>340</v>
      </c>
      <c r="B68" s="10">
        <v>45181</v>
      </c>
      <c r="C68" s="10">
        <v>2958465</v>
      </c>
      <c r="D68" s="14">
        <v>4693026</v>
      </c>
      <c r="E68" s="14" t="s">
        <v>799</v>
      </c>
      <c r="F68" s="14" t="s">
        <v>599</v>
      </c>
      <c r="G68" s="10">
        <v>45181</v>
      </c>
      <c r="H68" s="14">
        <v>2016</v>
      </c>
      <c r="I68" s="14" t="s">
        <v>620</v>
      </c>
      <c r="J68" s="14" t="s">
        <v>688</v>
      </c>
      <c r="K68" s="14" t="s">
        <v>593</v>
      </c>
      <c r="L68" s="14" t="s">
        <v>593</v>
      </c>
      <c r="M68" s="14" t="s">
        <v>752</v>
      </c>
      <c r="N68" s="14">
        <v>2</v>
      </c>
      <c r="O68" s="14" t="s">
        <v>339</v>
      </c>
      <c r="P68" s="14">
        <v>1395</v>
      </c>
      <c r="Q68" s="14" t="s">
        <v>800</v>
      </c>
      <c r="R68" s="14">
        <v>1401</v>
      </c>
      <c r="S68" s="14">
        <v>92</v>
      </c>
      <c r="T68" s="14">
        <v>0</v>
      </c>
      <c r="U68" s="14" t="s">
        <v>603</v>
      </c>
      <c r="V68" s="14">
        <v>1900</v>
      </c>
      <c r="W68" s="14" t="s">
        <v>624</v>
      </c>
      <c r="X68" s="14">
        <v>5</v>
      </c>
    </row>
    <row r="69" spans="1:24" x14ac:dyDescent="0.3">
      <c r="A69" s="14" t="s">
        <v>85</v>
      </c>
      <c r="B69" s="10">
        <v>41492</v>
      </c>
      <c r="C69" s="10">
        <v>2958465</v>
      </c>
      <c r="D69" s="14">
        <v>3843686</v>
      </c>
      <c r="E69" s="14" t="s">
        <v>801</v>
      </c>
      <c r="F69" s="14" t="s">
        <v>599</v>
      </c>
      <c r="G69" s="10">
        <v>41857</v>
      </c>
      <c r="H69" s="14">
        <v>2013</v>
      </c>
      <c r="I69" s="14" t="s">
        <v>605</v>
      </c>
      <c r="J69" s="14" t="s">
        <v>708</v>
      </c>
      <c r="K69" s="14" t="s">
        <v>593</v>
      </c>
      <c r="L69" s="14" t="s">
        <v>593</v>
      </c>
      <c r="M69" s="14" t="s">
        <v>802</v>
      </c>
      <c r="N69" s="14">
        <v>2</v>
      </c>
      <c r="O69" s="14" t="s">
        <v>86</v>
      </c>
      <c r="P69" s="14">
        <v>1242</v>
      </c>
      <c r="Q69" s="14" t="s">
        <v>803</v>
      </c>
      <c r="R69" s="14">
        <v>875</v>
      </c>
      <c r="S69" s="14">
        <v>44</v>
      </c>
      <c r="T69" s="14">
        <v>0</v>
      </c>
      <c r="U69" s="14" t="s">
        <v>603</v>
      </c>
      <c r="V69" s="14">
        <v>1385</v>
      </c>
      <c r="W69" s="14" t="s">
        <v>624</v>
      </c>
      <c r="X69" s="14">
        <v>5</v>
      </c>
    </row>
    <row r="70" spans="1:24" x14ac:dyDescent="0.3">
      <c r="A70" s="14" t="s">
        <v>11</v>
      </c>
      <c r="B70" s="10">
        <v>43339</v>
      </c>
      <c r="C70" s="10">
        <v>46626</v>
      </c>
      <c r="D70" s="14">
        <v>2611930</v>
      </c>
      <c r="E70" s="14" t="s">
        <v>804</v>
      </c>
      <c r="F70" s="14" t="s">
        <v>599</v>
      </c>
      <c r="G70" s="10">
        <v>39338</v>
      </c>
      <c r="H70" s="14">
        <v>2006</v>
      </c>
      <c r="I70" s="14" t="s">
        <v>620</v>
      </c>
      <c r="J70" s="14" t="s">
        <v>805</v>
      </c>
      <c r="K70" s="14" t="s">
        <v>593</v>
      </c>
      <c r="L70" s="14" t="s">
        <v>593</v>
      </c>
      <c r="M70" s="14" t="s">
        <v>806</v>
      </c>
      <c r="N70" s="14">
        <v>2</v>
      </c>
      <c r="O70" s="14" t="s">
        <v>12</v>
      </c>
      <c r="P70" s="14">
        <v>1422</v>
      </c>
      <c r="Q70" s="14" t="s">
        <v>807</v>
      </c>
      <c r="R70" s="14">
        <v>1422</v>
      </c>
      <c r="S70" s="14">
        <v>59</v>
      </c>
      <c r="T70" s="14">
        <v>0</v>
      </c>
      <c r="U70" s="14" t="s">
        <v>603</v>
      </c>
      <c r="V70" s="14">
        <v>1274</v>
      </c>
      <c r="W70" s="14" t="s">
        <v>742</v>
      </c>
      <c r="X70" s="14">
        <v>5</v>
      </c>
    </row>
    <row r="71" spans="1:24" x14ac:dyDescent="0.3">
      <c r="A71" s="14" t="s">
        <v>42</v>
      </c>
      <c r="B71" s="10">
        <v>43459</v>
      </c>
      <c r="C71" s="10">
        <v>46746</v>
      </c>
      <c r="D71" s="14">
        <v>3281650</v>
      </c>
      <c r="E71" s="14" t="s">
        <v>808</v>
      </c>
      <c r="F71" s="14" t="s">
        <v>599</v>
      </c>
      <c r="G71" s="10">
        <v>40906</v>
      </c>
      <c r="H71" s="14">
        <v>2011</v>
      </c>
      <c r="I71" s="14" t="s">
        <v>620</v>
      </c>
      <c r="J71" s="14" t="s">
        <v>621</v>
      </c>
      <c r="K71" s="14" t="s">
        <v>593</v>
      </c>
      <c r="L71" s="14" t="s">
        <v>593</v>
      </c>
      <c r="M71" s="14" t="s">
        <v>632</v>
      </c>
      <c r="N71" s="14">
        <v>2</v>
      </c>
      <c r="O71" s="14" t="s">
        <v>43</v>
      </c>
      <c r="P71" s="14">
        <v>1390</v>
      </c>
      <c r="Q71" s="14" t="s">
        <v>809</v>
      </c>
      <c r="R71" s="14">
        <v>1171</v>
      </c>
      <c r="S71" s="14">
        <v>63</v>
      </c>
      <c r="T71" s="14">
        <v>0</v>
      </c>
      <c r="U71" s="14" t="s">
        <v>603</v>
      </c>
      <c r="V71" s="14">
        <v>1579</v>
      </c>
      <c r="W71" s="14" t="s">
        <v>624</v>
      </c>
      <c r="X71" s="14">
        <v>5</v>
      </c>
    </row>
    <row r="72" spans="1:24" x14ac:dyDescent="0.3">
      <c r="A72" s="14" t="s">
        <v>37</v>
      </c>
      <c r="B72" s="10">
        <v>43459</v>
      </c>
      <c r="C72" s="10">
        <v>46746</v>
      </c>
      <c r="D72" s="14">
        <v>3285191</v>
      </c>
      <c r="E72" s="14" t="s">
        <v>810</v>
      </c>
      <c r="F72" s="14" t="s">
        <v>599</v>
      </c>
      <c r="G72" s="10">
        <v>40904</v>
      </c>
      <c r="H72" s="14">
        <v>2011</v>
      </c>
      <c r="I72" s="14" t="s">
        <v>620</v>
      </c>
      <c r="J72" s="14" t="s">
        <v>811</v>
      </c>
      <c r="K72" s="14" t="s">
        <v>593</v>
      </c>
      <c r="L72" s="14" t="s">
        <v>593</v>
      </c>
      <c r="M72" s="14" t="s">
        <v>632</v>
      </c>
      <c r="N72" s="14">
        <v>2</v>
      </c>
      <c r="O72" s="14" t="s">
        <v>38</v>
      </c>
      <c r="P72" s="14">
        <v>1390</v>
      </c>
      <c r="Q72" s="14" t="s">
        <v>812</v>
      </c>
      <c r="R72" s="14">
        <v>1171</v>
      </c>
      <c r="S72" s="14">
        <v>63</v>
      </c>
      <c r="T72" s="14">
        <v>0</v>
      </c>
      <c r="U72" s="14" t="s">
        <v>603</v>
      </c>
      <c r="V72" s="14">
        <v>1579</v>
      </c>
      <c r="W72" s="14" t="s">
        <v>624</v>
      </c>
      <c r="X72" s="14">
        <v>5</v>
      </c>
    </row>
    <row r="73" spans="1:24" x14ac:dyDescent="0.3">
      <c r="A73" s="14" t="s">
        <v>813</v>
      </c>
      <c r="B73" s="10">
        <v>44393</v>
      </c>
      <c r="C73" s="10">
        <v>2958465</v>
      </c>
      <c r="D73" s="14">
        <v>4100750</v>
      </c>
      <c r="E73" s="14" t="s">
        <v>814</v>
      </c>
      <c r="F73" s="14" t="s">
        <v>599</v>
      </c>
      <c r="G73" s="10">
        <v>41848</v>
      </c>
      <c r="H73" s="14">
        <v>2014</v>
      </c>
      <c r="I73" s="14" t="s">
        <v>605</v>
      </c>
      <c r="J73" s="14" t="s">
        <v>757</v>
      </c>
      <c r="K73" s="14" t="s">
        <v>593</v>
      </c>
      <c r="L73" s="14" t="s">
        <v>593</v>
      </c>
      <c r="M73" s="14" t="s">
        <v>632</v>
      </c>
      <c r="N73" s="14">
        <v>2</v>
      </c>
      <c r="O73" s="14" t="s">
        <v>116</v>
      </c>
      <c r="P73" s="14">
        <v>1242</v>
      </c>
      <c r="Q73" s="14" t="s">
        <v>815</v>
      </c>
      <c r="R73" s="14">
        <v>1242</v>
      </c>
      <c r="S73" s="14">
        <v>51</v>
      </c>
      <c r="T73" s="14">
        <v>0</v>
      </c>
      <c r="U73" s="14" t="s">
        <v>603</v>
      </c>
      <c r="V73" s="14">
        <v>1590</v>
      </c>
      <c r="W73" s="14" t="s">
        <v>624</v>
      </c>
      <c r="X73" s="14">
        <v>5</v>
      </c>
    </row>
    <row r="74" spans="1:24" x14ac:dyDescent="0.3">
      <c r="A74" s="14" t="s">
        <v>500</v>
      </c>
      <c r="B74" s="10">
        <v>44658</v>
      </c>
      <c r="C74" s="10">
        <v>2958465</v>
      </c>
      <c r="D74" s="14">
        <v>5995913</v>
      </c>
      <c r="E74" s="14" t="s">
        <v>816</v>
      </c>
      <c r="F74" s="14" t="s">
        <v>681</v>
      </c>
      <c r="G74" s="10">
        <v>44658</v>
      </c>
      <c r="H74" s="14">
        <v>2022</v>
      </c>
      <c r="I74" s="14" t="s">
        <v>591</v>
      </c>
      <c r="J74" s="14" t="s">
        <v>644</v>
      </c>
      <c r="K74" s="14" t="s">
        <v>593</v>
      </c>
      <c r="L74" s="14" t="s">
        <v>593</v>
      </c>
      <c r="M74" s="14" t="s">
        <v>594</v>
      </c>
      <c r="N74" s="14">
        <v>2</v>
      </c>
      <c r="O74" s="14" t="s">
        <v>501</v>
      </c>
      <c r="P74" s="14">
        <v>1461</v>
      </c>
      <c r="Q74" s="14" t="s">
        <v>817</v>
      </c>
      <c r="R74" s="14">
        <v>1488</v>
      </c>
      <c r="S74" s="14">
        <v>84</v>
      </c>
      <c r="T74" s="14">
        <v>473</v>
      </c>
      <c r="U74" s="14" t="s">
        <v>596</v>
      </c>
      <c r="V74" s="14">
        <v>1961</v>
      </c>
      <c r="W74" s="14" t="s">
        <v>597</v>
      </c>
      <c r="X74" s="14">
        <v>4</v>
      </c>
    </row>
    <row r="75" spans="1:24" x14ac:dyDescent="0.3">
      <c r="A75" s="14" t="s">
        <v>475</v>
      </c>
      <c r="B75" s="10">
        <v>44095</v>
      </c>
      <c r="C75" s="10">
        <v>2958465</v>
      </c>
      <c r="D75" s="14">
        <v>5603772</v>
      </c>
      <c r="E75" s="14" t="s">
        <v>818</v>
      </c>
      <c r="F75" s="14" t="s">
        <v>599</v>
      </c>
      <c r="G75" s="10">
        <v>44095</v>
      </c>
      <c r="H75" s="14">
        <v>2020</v>
      </c>
      <c r="I75" s="14" t="s">
        <v>591</v>
      </c>
      <c r="J75" s="14" t="s">
        <v>664</v>
      </c>
      <c r="K75" s="14" t="s">
        <v>593</v>
      </c>
      <c r="L75" s="14" t="s">
        <v>593</v>
      </c>
      <c r="M75" s="14" t="s">
        <v>594</v>
      </c>
      <c r="N75" s="14">
        <v>2</v>
      </c>
      <c r="O75" s="14" t="s">
        <v>476</v>
      </c>
      <c r="P75" s="14">
        <v>999</v>
      </c>
      <c r="Q75" s="14" t="s">
        <v>819</v>
      </c>
      <c r="R75" s="14">
        <v>1115</v>
      </c>
      <c r="S75" s="14">
        <v>54</v>
      </c>
      <c r="T75" s="14">
        <v>380</v>
      </c>
      <c r="U75" s="14" t="s">
        <v>596</v>
      </c>
      <c r="V75" s="14">
        <v>1495</v>
      </c>
      <c r="W75" s="14" t="s">
        <v>624</v>
      </c>
      <c r="X75" s="14">
        <v>2</v>
      </c>
    </row>
    <row r="76" spans="1:24" x14ac:dyDescent="0.3">
      <c r="A76" s="14" t="s">
        <v>471</v>
      </c>
      <c r="B76" s="10">
        <v>44095</v>
      </c>
      <c r="C76" s="10">
        <v>2958465</v>
      </c>
      <c r="D76" s="14">
        <v>5603753</v>
      </c>
      <c r="E76" s="14" t="s">
        <v>820</v>
      </c>
      <c r="F76" s="14" t="s">
        <v>599</v>
      </c>
      <c r="G76" s="10">
        <v>44095</v>
      </c>
      <c r="H76" s="14">
        <v>2020</v>
      </c>
      <c r="I76" s="14" t="s">
        <v>591</v>
      </c>
      <c r="J76" s="14" t="s">
        <v>664</v>
      </c>
      <c r="K76" s="14" t="s">
        <v>593</v>
      </c>
      <c r="L76" s="14" t="s">
        <v>593</v>
      </c>
      <c r="M76" s="14" t="s">
        <v>594</v>
      </c>
      <c r="N76" s="14">
        <v>2</v>
      </c>
      <c r="O76" s="14" t="s">
        <v>472</v>
      </c>
      <c r="P76" s="14">
        <v>999</v>
      </c>
      <c r="Q76" s="14" t="s">
        <v>821</v>
      </c>
      <c r="R76" s="14">
        <v>1115</v>
      </c>
      <c r="S76" s="14">
        <v>54</v>
      </c>
      <c r="T76" s="14">
        <v>380</v>
      </c>
      <c r="U76" s="14" t="s">
        <v>596</v>
      </c>
      <c r="V76" s="14">
        <v>1495</v>
      </c>
      <c r="W76" s="14" t="s">
        <v>624</v>
      </c>
      <c r="X76" s="14">
        <v>2</v>
      </c>
    </row>
    <row r="77" spans="1:24" x14ac:dyDescent="0.3">
      <c r="A77" s="14" t="s">
        <v>463</v>
      </c>
      <c r="B77" s="10">
        <v>44095</v>
      </c>
      <c r="C77" s="10">
        <v>2958465</v>
      </c>
      <c r="D77" s="14">
        <v>5603768</v>
      </c>
      <c r="E77" s="14" t="s">
        <v>822</v>
      </c>
      <c r="F77" s="14" t="s">
        <v>599</v>
      </c>
      <c r="G77" s="10">
        <v>44095</v>
      </c>
      <c r="H77" s="14">
        <v>2020</v>
      </c>
      <c r="I77" s="14" t="s">
        <v>591</v>
      </c>
      <c r="J77" s="14" t="s">
        <v>664</v>
      </c>
      <c r="K77" s="14" t="s">
        <v>593</v>
      </c>
      <c r="L77" s="14" t="s">
        <v>593</v>
      </c>
      <c r="M77" s="14" t="s">
        <v>594</v>
      </c>
      <c r="N77" s="14">
        <v>2</v>
      </c>
      <c r="O77" s="14" t="s">
        <v>464</v>
      </c>
      <c r="P77" s="14">
        <v>999</v>
      </c>
      <c r="Q77" s="14" t="s">
        <v>823</v>
      </c>
      <c r="R77" s="14">
        <v>1115</v>
      </c>
      <c r="S77" s="14">
        <v>54</v>
      </c>
      <c r="T77" s="14">
        <v>380</v>
      </c>
      <c r="U77" s="14" t="s">
        <v>596</v>
      </c>
      <c r="V77" s="14">
        <v>1495</v>
      </c>
      <c r="W77" s="14" t="s">
        <v>624</v>
      </c>
      <c r="X77" s="14">
        <v>2</v>
      </c>
    </row>
    <row r="78" spans="1:24" x14ac:dyDescent="0.3">
      <c r="A78" s="14" t="s">
        <v>425</v>
      </c>
      <c r="B78" s="10">
        <v>44158</v>
      </c>
      <c r="C78" s="10">
        <v>2958465</v>
      </c>
      <c r="D78" s="14">
        <v>5648337</v>
      </c>
      <c r="E78" s="14" t="s">
        <v>824</v>
      </c>
      <c r="F78" s="14" t="s">
        <v>599</v>
      </c>
      <c r="G78" s="10">
        <v>44158</v>
      </c>
      <c r="H78" s="14">
        <v>2020</v>
      </c>
      <c r="I78" s="14" t="s">
        <v>591</v>
      </c>
      <c r="J78" s="14" t="s">
        <v>664</v>
      </c>
      <c r="K78" s="14" t="s">
        <v>593</v>
      </c>
      <c r="L78" s="14" t="s">
        <v>593</v>
      </c>
      <c r="M78" s="14" t="s">
        <v>594</v>
      </c>
      <c r="N78" s="14">
        <v>2</v>
      </c>
      <c r="O78" s="14" t="s">
        <v>426</v>
      </c>
      <c r="P78" s="14">
        <v>999</v>
      </c>
      <c r="Q78" s="14" t="s">
        <v>825</v>
      </c>
      <c r="R78" s="14">
        <v>1115</v>
      </c>
      <c r="S78" s="14">
        <v>54</v>
      </c>
      <c r="T78" s="14">
        <v>380</v>
      </c>
      <c r="U78" s="14" t="s">
        <v>596</v>
      </c>
      <c r="V78" s="14">
        <v>1495</v>
      </c>
      <c r="W78" s="14" t="s">
        <v>624</v>
      </c>
      <c r="X78" s="14">
        <v>2</v>
      </c>
    </row>
    <row r="79" spans="1:24" x14ac:dyDescent="0.3">
      <c r="A79" s="14" t="s">
        <v>504</v>
      </c>
      <c r="B79" s="10">
        <v>44658</v>
      </c>
      <c r="C79" s="10">
        <v>2958465</v>
      </c>
      <c r="D79" s="14">
        <v>5995885</v>
      </c>
      <c r="E79" s="14" t="s">
        <v>826</v>
      </c>
      <c r="F79" s="14" t="s">
        <v>681</v>
      </c>
      <c r="G79" s="10">
        <v>44658</v>
      </c>
      <c r="H79" s="14">
        <v>2022</v>
      </c>
      <c r="I79" s="14" t="s">
        <v>591</v>
      </c>
      <c r="J79" s="14" t="s">
        <v>644</v>
      </c>
      <c r="K79" s="14" t="s">
        <v>593</v>
      </c>
      <c r="L79" s="14" t="s">
        <v>593</v>
      </c>
      <c r="M79" s="14" t="s">
        <v>594</v>
      </c>
      <c r="N79" s="14">
        <v>2</v>
      </c>
      <c r="O79" s="14" t="s">
        <v>505</v>
      </c>
      <c r="P79" s="14">
        <v>1461</v>
      </c>
      <c r="Q79" s="14" t="s">
        <v>827</v>
      </c>
      <c r="R79" s="14">
        <v>1488</v>
      </c>
      <c r="S79" s="14">
        <v>84</v>
      </c>
      <c r="T79" s="14">
        <v>473</v>
      </c>
      <c r="U79" s="14" t="s">
        <v>596</v>
      </c>
      <c r="V79" s="14">
        <v>1961</v>
      </c>
      <c r="W79" s="14" t="s">
        <v>597</v>
      </c>
      <c r="X79" s="14">
        <v>4</v>
      </c>
    </row>
    <row r="80" spans="1:24" x14ac:dyDescent="0.3">
      <c r="A80" s="14" t="s">
        <v>491</v>
      </c>
      <c r="B80" s="10">
        <v>44658</v>
      </c>
      <c r="C80" s="10">
        <v>2958465</v>
      </c>
      <c r="D80" s="14">
        <v>5995927</v>
      </c>
      <c r="E80" s="14" t="s">
        <v>828</v>
      </c>
      <c r="F80" s="14" t="s">
        <v>681</v>
      </c>
      <c r="G80" s="10">
        <v>44658</v>
      </c>
      <c r="H80" s="14">
        <v>2022</v>
      </c>
      <c r="I80" s="14" t="s">
        <v>591</v>
      </c>
      <c r="J80" s="14" t="s">
        <v>644</v>
      </c>
      <c r="K80" s="14" t="s">
        <v>593</v>
      </c>
      <c r="L80" s="14" t="s">
        <v>593</v>
      </c>
      <c r="M80" s="14" t="s">
        <v>594</v>
      </c>
      <c r="N80" s="14">
        <v>2</v>
      </c>
      <c r="O80" s="14" t="s">
        <v>492</v>
      </c>
      <c r="P80" s="14">
        <v>1461</v>
      </c>
      <c r="Q80" s="14" t="s">
        <v>829</v>
      </c>
      <c r="R80" s="14">
        <v>1488</v>
      </c>
      <c r="S80" s="14">
        <v>84</v>
      </c>
      <c r="T80" s="14">
        <v>473</v>
      </c>
      <c r="U80" s="14" t="s">
        <v>596</v>
      </c>
      <c r="V80" s="14">
        <v>1961</v>
      </c>
      <c r="W80" s="14" t="s">
        <v>597</v>
      </c>
      <c r="X80" s="14">
        <v>4</v>
      </c>
    </row>
    <row r="81" spans="1:24" x14ac:dyDescent="0.3">
      <c r="A81" s="14" t="s">
        <v>433</v>
      </c>
      <c r="B81" s="10">
        <v>44523</v>
      </c>
      <c r="C81" s="10">
        <v>2958465</v>
      </c>
      <c r="D81" s="14">
        <v>5901269</v>
      </c>
      <c r="E81" s="14" t="s">
        <v>830</v>
      </c>
      <c r="F81" s="14" t="s">
        <v>599</v>
      </c>
      <c r="G81" s="10">
        <v>44523</v>
      </c>
      <c r="H81" s="14">
        <v>2021</v>
      </c>
      <c r="I81" s="14" t="s">
        <v>591</v>
      </c>
      <c r="J81" s="14" t="s">
        <v>592</v>
      </c>
      <c r="K81" s="14" t="s">
        <v>593</v>
      </c>
      <c r="L81" s="14" t="s">
        <v>593</v>
      </c>
      <c r="M81" s="14" t="s">
        <v>594</v>
      </c>
      <c r="N81" s="14">
        <v>2</v>
      </c>
      <c r="O81" s="14" t="s">
        <v>434</v>
      </c>
      <c r="P81" s="14">
        <v>1461</v>
      </c>
      <c r="Q81" s="14" t="s">
        <v>831</v>
      </c>
      <c r="R81" s="14">
        <v>1375</v>
      </c>
      <c r="S81" s="14">
        <v>70</v>
      </c>
      <c r="T81" s="14">
        <v>636</v>
      </c>
      <c r="U81" s="14" t="s">
        <v>596</v>
      </c>
      <c r="V81" s="14">
        <v>2011</v>
      </c>
      <c r="W81" s="14" t="s">
        <v>597</v>
      </c>
      <c r="X81" s="14">
        <v>5</v>
      </c>
    </row>
    <row r="82" spans="1:24" x14ac:dyDescent="0.3">
      <c r="A82" s="14" t="s">
        <v>542</v>
      </c>
      <c r="B82" s="10">
        <v>44860</v>
      </c>
      <c r="C82" s="10">
        <v>2958465</v>
      </c>
      <c r="D82" s="14">
        <v>4475903</v>
      </c>
      <c r="E82" s="14" t="s">
        <v>832</v>
      </c>
      <c r="F82" s="14" t="s">
        <v>599</v>
      </c>
      <c r="G82" s="10">
        <v>44860</v>
      </c>
      <c r="H82" s="14">
        <v>2015</v>
      </c>
      <c r="I82" s="14" t="s">
        <v>591</v>
      </c>
      <c r="J82" s="14" t="s">
        <v>833</v>
      </c>
      <c r="K82" s="14" t="s">
        <v>593</v>
      </c>
      <c r="L82" s="14" t="s">
        <v>593</v>
      </c>
      <c r="M82" s="14" t="s">
        <v>601</v>
      </c>
      <c r="N82" s="14">
        <v>2</v>
      </c>
      <c r="O82" s="14" t="s">
        <v>543</v>
      </c>
      <c r="P82" s="14">
        <v>1461</v>
      </c>
      <c r="Q82" s="14" t="s">
        <v>834</v>
      </c>
      <c r="R82" s="14">
        <v>1461</v>
      </c>
      <c r="S82" s="14">
        <v>55</v>
      </c>
      <c r="T82" s="14">
        <v>0</v>
      </c>
      <c r="U82" s="14" t="s">
        <v>603</v>
      </c>
      <c r="V82" s="14">
        <v>1670</v>
      </c>
      <c r="W82" s="14" t="s">
        <v>597</v>
      </c>
      <c r="X82" s="14">
        <v>5</v>
      </c>
    </row>
    <row r="83" spans="1:24" x14ac:dyDescent="0.3">
      <c r="A83" s="14" t="s">
        <v>104</v>
      </c>
      <c r="B83" s="10">
        <v>41850</v>
      </c>
      <c r="C83" s="10">
        <v>2958465</v>
      </c>
      <c r="D83" s="14">
        <v>4102258</v>
      </c>
      <c r="E83" s="14" t="s">
        <v>835</v>
      </c>
      <c r="F83" s="14" t="s">
        <v>599</v>
      </c>
      <c r="G83" s="10">
        <v>41850</v>
      </c>
      <c r="H83" s="14">
        <v>2014</v>
      </c>
      <c r="I83" s="14" t="s">
        <v>605</v>
      </c>
      <c r="J83" s="14" t="s">
        <v>712</v>
      </c>
      <c r="K83" s="14" t="s">
        <v>593</v>
      </c>
      <c r="L83" s="14" t="s">
        <v>593</v>
      </c>
      <c r="M83" s="14" t="s">
        <v>615</v>
      </c>
      <c r="N83" s="14">
        <v>2</v>
      </c>
      <c r="O83" s="14" t="s">
        <v>105</v>
      </c>
      <c r="P83" s="14">
        <v>1368</v>
      </c>
      <c r="Q83" s="14" t="s">
        <v>836</v>
      </c>
      <c r="R83" s="14">
        <v>1359</v>
      </c>
      <c r="S83" s="14">
        <v>70</v>
      </c>
      <c r="T83" s="14">
        <v>861</v>
      </c>
      <c r="U83" s="14" t="s">
        <v>603</v>
      </c>
      <c r="V83" s="14">
        <v>2220</v>
      </c>
      <c r="W83" s="14" t="s">
        <v>609</v>
      </c>
      <c r="X83" s="14">
        <v>2</v>
      </c>
    </row>
    <row r="84" spans="1:24" x14ac:dyDescent="0.3">
      <c r="A84" s="14" t="s">
        <v>142</v>
      </c>
      <c r="B84" s="10">
        <v>42310</v>
      </c>
      <c r="C84" s="10">
        <v>2958465</v>
      </c>
      <c r="D84" s="14">
        <v>4482301</v>
      </c>
      <c r="E84" s="14" t="s">
        <v>837</v>
      </c>
      <c r="F84" s="14" t="s">
        <v>599</v>
      </c>
      <c r="G84" s="10">
        <v>42310</v>
      </c>
      <c r="H84" s="14">
        <v>2015</v>
      </c>
      <c r="I84" s="14" t="s">
        <v>591</v>
      </c>
      <c r="J84" s="14" t="s">
        <v>838</v>
      </c>
      <c r="K84" s="14" t="s">
        <v>593</v>
      </c>
      <c r="L84" s="14" t="s">
        <v>593</v>
      </c>
      <c r="M84" s="14" t="s">
        <v>601</v>
      </c>
      <c r="N84" s="14">
        <v>2</v>
      </c>
      <c r="O84" s="14" t="s">
        <v>143</v>
      </c>
      <c r="P84" s="14">
        <v>1149</v>
      </c>
      <c r="Q84" s="14" t="s">
        <v>839</v>
      </c>
      <c r="R84" s="14">
        <v>941</v>
      </c>
      <c r="S84" s="14">
        <v>54</v>
      </c>
      <c r="T84" s="14">
        <v>0</v>
      </c>
      <c r="U84" s="14" t="s">
        <v>603</v>
      </c>
      <c r="V84" s="14">
        <v>1500</v>
      </c>
      <c r="W84" s="14" t="s">
        <v>624</v>
      </c>
      <c r="X84" s="14">
        <v>5</v>
      </c>
    </row>
    <row r="85" spans="1:24" x14ac:dyDescent="0.3">
      <c r="A85" s="14" t="s">
        <v>421</v>
      </c>
      <c r="B85" s="10">
        <v>44158</v>
      </c>
      <c r="C85" s="10">
        <v>2958465</v>
      </c>
      <c r="D85" s="14">
        <v>5648331</v>
      </c>
      <c r="E85" s="14" t="s">
        <v>840</v>
      </c>
      <c r="F85" s="14" t="s">
        <v>599</v>
      </c>
      <c r="G85" s="10">
        <v>44158</v>
      </c>
      <c r="H85" s="14">
        <v>2020</v>
      </c>
      <c r="I85" s="14" t="s">
        <v>591</v>
      </c>
      <c r="J85" s="14" t="s">
        <v>664</v>
      </c>
      <c r="K85" s="14" t="s">
        <v>593</v>
      </c>
      <c r="L85" s="14" t="s">
        <v>593</v>
      </c>
      <c r="M85" s="14" t="s">
        <v>594</v>
      </c>
      <c r="N85" s="14">
        <v>2</v>
      </c>
      <c r="O85" s="14" t="s">
        <v>422</v>
      </c>
      <c r="P85" s="14">
        <v>999</v>
      </c>
      <c r="Q85" s="14" t="s">
        <v>841</v>
      </c>
      <c r="R85" s="14">
        <v>1115</v>
      </c>
      <c r="S85" s="14">
        <v>54</v>
      </c>
      <c r="T85" s="14">
        <v>380</v>
      </c>
      <c r="U85" s="14" t="s">
        <v>596</v>
      </c>
      <c r="V85" s="14">
        <v>1495</v>
      </c>
      <c r="W85" s="14" t="s">
        <v>624</v>
      </c>
      <c r="X85" s="14">
        <v>2</v>
      </c>
    </row>
    <row r="86" spans="1:24" x14ac:dyDescent="0.3">
      <c r="A86" s="14" t="s">
        <v>531</v>
      </c>
      <c r="B86" s="10">
        <v>44599</v>
      </c>
      <c r="C86" s="10">
        <v>2958465</v>
      </c>
      <c r="D86" s="14">
        <v>5954240</v>
      </c>
      <c r="E86" s="14" t="s">
        <v>842</v>
      </c>
      <c r="F86" s="14" t="s">
        <v>599</v>
      </c>
      <c r="G86" s="10">
        <v>44599</v>
      </c>
      <c r="H86" s="14">
        <v>2021</v>
      </c>
      <c r="I86" s="14" t="s">
        <v>591</v>
      </c>
      <c r="J86" s="14" t="s">
        <v>644</v>
      </c>
      <c r="K86" s="14" t="s">
        <v>593</v>
      </c>
      <c r="L86" s="14" t="s">
        <v>593</v>
      </c>
      <c r="M86" s="14" t="s">
        <v>594</v>
      </c>
      <c r="N86" s="14">
        <v>2</v>
      </c>
      <c r="O86" s="14" t="s">
        <v>532</v>
      </c>
      <c r="P86" s="14">
        <v>999</v>
      </c>
      <c r="Q86" s="14" t="s">
        <v>843</v>
      </c>
      <c r="R86" s="14">
        <v>1371</v>
      </c>
      <c r="S86" s="14">
        <v>67</v>
      </c>
      <c r="T86" s="14">
        <v>0</v>
      </c>
      <c r="U86" s="14" t="s">
        <v>603</v>
      </c>
      <c r="V86" s="14">
        <v>1776</v>
      </c>
      <c r="W86" s="14" t="s">
        <v>630</v>
      </c>
      <c r="X86" s="14">
        <v>5</v>
      </c>
    </row>
    <row r="87" spans="1:24" x14ac:dyDescent="0.3">
      <c r="A87" s="14" t="s">
        <v>100</v>
      </c>
      <c r="B87" s="10">
        <v>44417</v>
      </c>
      <c r="C87" s="10">
        <v>2958465</v>
      </c>
      <c r="D87" s="14">
        <v>4100749</v>
      </c>
      <c r="E87" s="14" t="s">
        <v>844</v>
      </c>
      <c r="F87" s="14" t="s">
        <v>599</v>
      </c>
      <c r="G87" s="10">
        <v>44417</v>
      </c>
      <c r="H87" s="14">
        <v>2014</v>
      </c>
      <c r="I87" s="14" t="s">
        <v>605</v>
      </c>
      <c r="J87" s="14" t="s">
        <v>757</v>
      </c>
      <c r="K87" s="14" t="s">
        <v>593</v>
      </c>
      <c r="L87" s="14" t="s">
        <v>593</v>
      </c>
      <c r="M87" s="14" t="s">
        <v>794</v>
      </c>
      <c r="N87" s="14">
        <v>2</v>
      </c>
      <c r="O87" s="14" t="s">
        <v>99</v>
      </c>
      <c r="P87" s="14">
        <v>1242</v>
      </c>
      <c r="Q87" s="14" t="s">
        <v>845</v>
      </c>
      <c r="R87" s="14">
        <v>1055</v>
      </c>
      <c r="S87" s="14">
        <v>51</v>
      </c>
      <c r="T87" s="14">
        <v>0</v>
      </c>
      <c r="U87" s="14" t="s">
        <v>603</v>
      </c>
      <c r="V87" s="14">
        <v>1590</v>
      </c>
      <c r="W87" s="14" t="s">
        <v>624</v>
      </c>
      <c r="X87" s="14">
        <v>5</v>
      </c>
    </row>
    <row r="88" spans="1:24" x14ac:dyDescent="0.3">
      <c r="A88" s="14" t="s">
        <v>111</v>
      </c>
      <c r="B88" s="10">
        <v>44399</v>
      </c>
      <c r="C88" s="10">
        <v>2958465</v>
      </c>
      <c r="D88" s="14">
        <v>4100787</v>
      </c>
      <c r="E88" s="14" t="s">
        <v>846</v>
      </c>
      <c r="F88" s="14" t="s">
        <v>599</v>
      </c>
      <c r="G88" s="10">
        <v>44399</v>
      </c>
      <c r="H88" s="14">
        <v>2014</v>
      </c>
      <c r="I88" s="14" t="s">
        <v>605</v>
      </c>
      <c r="J88" s="14" t="s">
        <v>757</v>
      </c>
      <c r="K88" s="14" t="s">
        <v>593</v>
      </c>
      <c r="L88" s="14" t="s">
        <v>593</v>
      </c>
      <c r="M88" s="14" t="s">
        <v>794</v>
      </c>
      <c r="N88" s="14">
        <v>2</v>
      </c>
      <c r="O88" s="14" t="s">
        <v>110</v>
      </c>
      <c r="P88" s="14">
        <v>1242</v>
      </c>
      <c r="Q88" s="14" t="s">
        <v>847</v>
      </c>
      <c r="R88" s="14">
        <v>1055</v>
      </c>
      <c r="S88" s="14">
        <v>51</v>
      </c>
      <c r="T88" s="14">
        <v>0</v>
      </c>
      <c r="U88" s="14" t="s">
        <v>603</v>
      </c>
      <c r="V88" s="14">
        <v>1590</v>
      </c>
      <c r="W88" s="14" t="s">
        <v>624</v>
      </c>
      <c r="X88" s="14">
        <v>5</v>
      </c>
    </row>
    <row r="89" spans="1:24" x14ac:dyDescent="0.3">
      <c r="A89" s="14" t="s">
        <v>848</v>
      </c>
      <c r="B89" s="10">
        <v>44195</v>
      </c>
      <c r="C89" s="10">
        <v>2958465</v>
      </c>
      <c r="D89" s="14">
        <v>5671696</v>
      </c>
      <c r="E89" s="14">
        <v>99517300003000</v>
      </c>
      <c r="F89" s="14" t="s">
        <v>599</v>
      </c>
      <c r="G89" s="10">
        <v>44195</v>
      </c>
      <c r="H89" s="14">
        <v>2020</v>
      </c>
      <c r="I89" s="14" t="s">
        <v>591</v>
      </c>
      <c r="J89" s="14" t="s">
        <v>664</v>
      </c>
      <c r="K89" s="14" t="s">
        <v>593</v>
      </c>
      <c r="L89" s="14" t="s">
        <v>593</v>
      </c>
      <c r="M89" s="14" t="s">
        <v>622</v>
      </c>
      <c r="N89" s="14">
        <v>2</v>
      </c>
      <c r="O89" s="14" t="s">
        <v>849</v>
      </c>
      <c r="P89" s="14">
        <v>1461</v>
      </c>
      <c r="Q89" s="14" t="s">
        <v>850</v>
      </c>
      <c r="R89" s="14">
        <v>1226</v>
      </c>
      <c r="S89" s="14">
        <v>70</v>
      </c>
      <c r="T89" s="14">
        <v>0</v>
      </c>
      <c r="U89" s="14" t="s">
        <v>603</v>
      </c>
      <c r="V89" s="14">
        <v>1645</v>
      </c>
      <c r="W89" s="14" t="s">
        <v>597</v>
      </c>
      <c r="X89" s="14">
        <v>5</v>
      </c>
    </row>
    <row r="90" spans="1:24" x14ac:dyDescent="0.3">
      <c r="A90" s="14" t="s">
        <v>383</v>
      </c>
      <c r="B90" s="13">
        <v>44148</v>
      </c>
      <c r="C90" s="10">
        <v>2958465</v>
      </c>
      <c r="D90" s="14">
        <v>5642990</v>
      </c>
      <c r="E90" s="14">
        <v>99517300014000</v>
      </c>
      <c r="F90" s="14" t="s">
        <v>599</v>
      </c>
      <c r="G90" s="13">
        <v>44148</v>
      </c>
      <c r="H90" s="14">
        <v>2020</v>
      </c>
      <c r="I90" s="14" t="s">
        <v>591</v>
      </c>
      <c r="J90" s="14" t="s">
        <v>664</v>
      </c>
      <c r="K90" s="14" t="s">
        <v>593</v>
      </c>
      <c r="L90" s="14" t="s">
        <v>593</v>
      </c>
      <c r="M90" s="14" t="s">
        <v>594</v>
      </c>
      <c r="N90" s="14">
        <v>2</v>
      </c>
      <c r="O90" s="14" t="s">
        <v>384</v>
      </c>
      <c r="P90" s="14">
        <v>1461</v>
      </c>
      <c r="Q90" s="14" t="s">
        <v>851</v>
      </c>
      <c r="R90" s="14">
        <v>1197</v>
      </c>
      <c r="S90" s="14">
        <v>55</v>
      </c>
      <c r="T90" s="14">
        <v>0</v>
      </c>
      <c r="U90" s="14" t="s">
        <v>603</v>
      </c>
      <c r="V90" s="14">
        <v>1633</v>
      </c>
      <c r="W90" s="14" t="s">
        <v>597</v>
      </c>
      <c r="X90" s="14">
        <v>5</v>
      </c>
    </row>
    <row r="91" spans="1:24" x14ac:dyDescent="0.3">
      <c r="A91" s="14" t="s">
        <v>566</v>
      </c>
      <c r="B91" s="10">
        <v>44559</v>
      </c>
      <c r="C91" s="10">
        <v>2958465</v>
      </c>
      <c r="D91" s="14">
        <v>5932721</v>
      </c>
      <c r="E91" s="14" t="s">
        <v>852</v>
      </c>
      <c r="F91" s="14" t="s">
        <v>599</v>
      </c>
      <c r="G91" s="10">
        <v>44559</v>
      </c>
      <c r="H91" s="14">
        <v>2021</v>
      </c>
      <c r="I91" s="14" t="s">
        <v>853</v>
      </c>
      <c r="J91" s="14" t="s">
        <v>854</v>
      </c>
      <c r="K91" s="14" t="s">
        <v>593</v>
      </c>
      <c r="L91" s="14" t="s">
        <v>593</v>
      </c>
      <c r="M91" s="14" t="s">
        <v>855</v>
      </c>
      <c r="N91" s="14">
        <v>2</v>
      </c>
      <c r="O91" s="14" t="s">
        <v>567</v>
      </c>
      <c r="P91" s="14">
        <v>1332</v>
      </c>
      <c r="Q91" s="14" t="s">
        <v>2915</v>
      </c>
      <c r="R91" s="14">
        <v>1505</v>
      </c>
      <c r="S91" s="14">
        <v>110</v>
      </c>
      <c r="T91" s="14">
        <v>0</v>
      </c>
      <c r="U91" s="14" t="s">
        <v>603</v>
      </c>
      <c r="V91" s="14">
        <v>1965</v>
      </c>
      <c r="W91" s="14" t="s">
        <v>624</v>
      </c>
      <c r="X91" s="14">
        <v>5</v>
      </c>
    </row>
    <row r="92" spans="1:24" x14ac:dyDescent="0.3">
      <c r="A92" s="14" t="s">
        <v>856</v>
      </c>
      <c r="B92" s="10">
        <v>44134</v>
      </c>
      <c r="C92" s="10">
        <v>2958465</v>
      </c>
      <c r="D92" s="14">
        <v>5431769</v>
      </c>
      <c r="E92" s="14" t="s">
        <v>857</v>
      </c>
      <c r="F92" s="14" t="s">
        <v>599</v>
      </c>
      <c r="G92" s="10">
        <v>43811</v>
      </c>
      <c r="H92" s="14">
        <v>2008</v>
      </c>
      <c r="I92" s="14" t="s">
        <v>858</v>
      </c>
      <c r="J92" s="14" t="s">
        <v>859</v>
      </c>
      <c r="K92" s="14" t="s">
        <v>593</v>
      </c>
      <c r="L92" s="14" t="s">
        <v>593</v>
      </c>
      <c r="M92" s="14" t="s">
        <v>860</v>
      </c>
      <c r="N92" s="14">
        <v>2</v>
      </c>
      <c r="O92" s="14" t="s">
        <v>861</v>
      </c>
      <c r="P92" s="14">
        <v>7201</v>
      </c>
      <c r="Q92" s="14" t="s">
        <v>2916</v>
      </c>
      <c r="R92" s="14">
        <v>9815</v>
      </c>
      <c r="S92" s="14">
        <v>240</v>
      </c>
      <c r="T92" s="14">
        <v>8185</v>
      </c>
      <c r="U92" s="14" t="s">
        <v>596</v>
      </c>
      <c r="V92" s="14">
        <v>18000</v>
      </c>
      <c r="W92" s="14" t="s">
        <v>597</v>
      </c>
      <c r="X92" s="14">
        <v>2</v>
      </c>
    </row>
    <row r="93" spans="1:24" x14ac:dyDescent="0.3">
      <c r="A93" s="14" t="s">
        <v>862</v>
      </c>
      <c r="B93" s="10">
        <v>44195</v>
      </c>
      <c r="C93" s="10">
        <v>2958465</v>
      </c>
      <c r="D93" s="14">
        <v>5517363</v>
      </c>
      <c r="E93" s="14">
        <v>99517300013000</v>
      </c>
      <c r="F93" s="14" t="s">
        <v>599</v>
      </c>
      <c r="G93" s="10">
        <v>44195</v>
      </c>
      <c r="H93" s="14">
        <v>2020</v>
      </c>
      <c r="I93" s="14" t="s">
        <v>858</v>
      </c>
      <c r="J93" s="14" t="s">
        <v>863</v>
      </c>
      <c r="K93" s="14" t="s">
        <v>593</v>
      </c>
      <c r="L93" s="14" t="s">
        <v>593</v>
      </c>
      <c r="M93" s="14" t="s">
        <v>594</v>
      </c>
      <c r="N93" s="14">
        <v>2</v>
      </c>
      <c r="O93" s="14" t="s">
        <v>864</v>
      </c>
      <c r="P93" s="14">
        <v>5132</v>
      </c>
      <c r="Q93" s="14" t="s">
        <v>865</v>
      </c>
      <c r="R93" s="14">
        <v>9715</v>
      </c>
      <c r="S93" s="14">
        <v>130</v>
      </c>
      <c r="T93" s="14">
        <v>3785</v>
      </c>
      <c r="U93" s="14" t="s">
        <v>596</v>
      </c>
      <c r="V93" s="14">
        <v>13500</v>
      </c>
      <c r="W93" s="14" t="s">
        <v>597</v>
      </c>
      <c r="X93" s="14">
        <v>2</v>
      </c>
    </row>
    <row r="94" spans="1:24" x14ac:dyDescent="0.3">
      <c r="A94" s="14" t="s">
        <v>394</v>
      </c>
      <c r="B94" s="10">
        <v>44183</v>
      </c>
      <c r="C94" s="10">
        <v>2958465</v>
      </c>
      <c r="D94" s="14">
        <v>5662457</v>
      </c>
      <c r="E94" s="14" t="s">
        <v>866</v>
      </c>
      <c r="F94" s="14" t="s">
        <v>599</v>
      </c>
      <c r="G94" s="10">
        <v>44183</v>
      </c>
      <c r="H94" s="14">
        <v>2020</v>
      </c>
      <c r="I94" s="14" t="s">
        <v>591</v>
      </c>
      <c r="J94" s="14" t="s">
        <v>644</v>
      </c>
      <c r="K94" s="14" t="s">
        <v>593</v>
      </c>
      <c r="L94" s="14" t="s">
        <v>593</v>
      </c>
      <c r="M94" s="14" t="s">
        <v>622</v>
      </c>
      <c r="N94" s="14">
        <v>2</v>
      </c>
      <c r="O94" s="14" t="s">
        <v>395</v>
      </c>
      <c r="P94" s="14">
        <v>1461</v>
      </c>
      <c r="Q94" s="14" t="s">
        <v>867</v>
      </c>
      <c r="R94" s="14">
        <v>1395</v>
      </c>
      <c r="S94" s="14">
        <v>85</v>
      </c>
      <c r="T94" s="14">
        <v>0</v>
      </c>
      <c r="U94" s="14" t="s">
        <v>603</v>
      </c>
      <c r="V94" s="14">
        <v>1848</v>
      </c>
      <c r="W94" s="14" t="s">
        <v>597</v>
      </c>
      <c r="X94" s="14">
        <v>5</v>
      </c>
    </row>
    <row r="95" spans="1:24" x14ac:dyDescent="0.3">
      <c r="A95" s="14" t="s">
        <v>524</v>
      </c>
      <c r="B95" s="10">
        <v>44588</v>
      </c>
      <c r="C95" s="10">
        <v>2958465</v>
      </c>
      <c r="D95" s="14">
        <v>5948263</v>
      </c>
      <c r="E95" s="14" t="s">
        <v>868</v>
      </c>
      <c r="F95" s="14" t="s">
        <v>599</v>
      </c>
      <c r="G95" s="10">
        <v>44588</v>
      </c>
      <c r="H95" s="14">
        <v>2021</v>
      </c>
      <c r="I95" s="14" t="s">
        <v>591</v>
      </c>
      <c r="J95" s="14" t="s">
        <v>644</v>
      </c>
      <c r="K95" s="14" t="s">
        <v>593</v>
      </c>
      <c r="L95" s="14" t="s">
        <v>593</v>
      </c>
      <c r="M95" s="14" t="s">
        <v>622</v>
      </c>
      <c r="N95" s="14">
        <v>2</v>
      </c>
      <c r="O95" s="14" t="s">
        <v>525</v>
      </c>
      <c r="P95" s="14">
        <v>1461</v>
      </c>
      <c r="Q95" s="14" t="s">
        <v>869</v>
      </c>
      <c r="R95" s="14">
        <v>1518</v>
      </c>
      <c r="S95" s="14">
        <v>84</v>
      </c>
      <c r="T95" s="14">
        <v>0</v>
      </c>
      <c r="U95" s="14" t="s">
        <v>603</v>
      </c>
      <c r="V95" s="14">
        <v>1952</v>
      </c>
      <c r="W95" s="14" t="s">
        <v>597</v>
      </c>
      <c r="X95" s="14">
        <v>5</v>
      </c>
    </row>
    <row r="96" spans="1:24" x14ac:dyDescent="0.3">
      <c r="A96" s="14" t="s">
        <v>453</v>
      </c>
      <c r="B96" s="10">
        <v>44263</v>
      </c>
      <c r="C96" s="10">
        <v>2958465</v>
      </c>
      <c r="D96" s="14">
        <v>5715420</v>
      </c>
      <c r="E96" s="14">
        <v>81286700006000</v>
      </c>
      <c r="F96" s="14" t="s">
        <v>599</v>
      </c>
      <c r="G96" s="10">
        <v>44263</v>
      </c>
      <c r="H96" s="14">
        <v>2021</v>
      </c>
      <c r="I96" s="14" t="s">
        <v>858</v>
      </c>
      <c r="J96" s="14" t="s">
        <v>870</v>
      </c>
      <c r="K96" s="14" t="s">
        <v>593</v>
      </c>
      <c r="L96" s="14" t="s">
        <v>593</v>
      </c>
      <c r="M96" s="14" t="s">
        <v>594</v>
      </c>
      <c r="N96" s="14">
        <v>2</v>
      </c>
      <c r="O96" s="14" t="s">
        <v>454</v>
      </c>
      <c r="P96" s="14">
        <v>2987</v>
      </c>
      <c r="Q96" s="14" t="s">
        <v>2917</v>
      </c>
      <c r="R96" s="14">
        <v>2575</v>
      </c>
      <c r="S96" s="14">
        <v>140</v>
      </c>
      <c r="T96" s="14">
        <v>925</v>
      </c>
      <c r="U96" s="14" t="s">
        <v>596</v>
      </c>
      <c r="V96" s="14">
        <v>3500</v>
      </c>
      <c r="W96" s="14" t="s">
        <v>597</v>
      </c>
      <c r="X96" s="14">
        <v>3</v>
      </c>
    </row>
    <row r="97" spans="1:25" x14ac:dyDescent="0.3">
      <c r="A97" s="14" t="s">
        <v>871</v>
      </c>
      <c r="B97" s="10">
        <v>40648</v>
      </c>
      <c r="C97" s="10">
        <v>43205</v>
      </c>
      <c r="D97" s="14">
        <v>1674888</v>
      </c>
      <c r="E97" s="14" t="s">
        <v>2908</v>
      </c>
      <c r="F97" s="14" t="s">
        <v>599</v>
      </c>
      <c r="G97" s="10">
        <v>39877</v>
      </c>
      <c r="H97" s="14">
        <v>1979</v>
      </c>
      <c r="I97" s="14" t="s">
        <v>2909</v>
      </c>
      <c r="J97" s="14" t="s">
        <v>2910</v>
      </c>
      <c r="K97" s="14" t="s">
        <v>593</v>
      </c>
      <c r="L97" s="14" t="s">
        <v>593</v>
      </c>
      <c r="M97" s="14" t="s">
        <v>2911</v>
      </c>
      <c r="N97" s="14">
        <v>1</v>
      </c>
      <c r="O97" s="14" t="s">
        <v>2918</v>
      </c>
      <c r="P97" s="14">
        <v>0</v>
      </c>
      <c r="Q97" s="14" t="s">
        <v>35</v>
      </c>
      <c r="R97" s="14">
        <v>1500</v>
      </c>
      <c r="S97" s="14">
        <v>0</v>
      </c>
      <c r="T97" s="14">
        <v>0</v>
      </c>
      <c r="U97" s="14" t="s">
        <v>2912</v>
      </c>
      <c r="V97" s="14">
        <v>1500</v>
      </c>
      <c r="W97" s="14" t="s">
        <v>2913</v>
      </c>
      <c r="X97" s="14" t="s">
        <v>35</v>
      </c>
    </row>
    <row r="98" spans="1:25" x14ac:dyDescent="0.3">
      <c r="A98" s="14" t="s">
        <v>558</v>
      </c>
      <c r="B98" s="10">
        <v>43462</v>
      </c>
      <c r="C98" s="10">
        <v>46739</v>
      </c>
      <c r="D98" s="14">
        <v>5175823</v>
      </c>
      <c r="E98" s="14" t="s">
        <v>872</v>
      </c>
      <c r="F98" s="14" t="s">
        <v>599</v>
      </c>
      <c r="G98" s="10">
        <v>43462</v>
      </c>
      <c r="H98" s="14">
        <v>2018</v>
      </c>
      <c r="I98" s="14" t="s">
        <v>605</v>
      </c>
      <c r="J98" s="14" t="s">
        <v>668</v>
      </c>
      <c r="K98" s="14" t="s">
        <v>593</v>
      </c>
      <c r="L98" s="14" t="s">
        <v>593</v>
      </c>
      <c r="M98" s="14" t="s">
        <v>674</v>
      </c>
      <c r="N98" s="14">
        <v>2</v>
      </c>
      <c r="O98" s="14" t="s">
        <v>559</v>
      </c>
      <c r="P98" s="14">
        <v>1598</v>
      </c>
      <c r="Q98" s="14" t="s">
        <v>873</v>
      </c>
      <c r="R98" s="14">
        <v>1600</v>
      </c>
      <c r="S98" s="14">
        <v>88</v>
      </c>
      <c r="T98" s="14">
        <v>749</v>
      </c>
      <c r="U98" s="14" t="s">
        <v>596</v>
      </c>
      <c r="V98" s="14">
        <v>2349</v>
      </c>
      <c r="W98" s="14" t="s">
        <v>597</v>
      </c>
      <c r="X98" s="14">
        <v>5</v>
      </c>
    </row>
    <row r="99" spans="1:25" x14ac:dyDescent="0.3">
      <c r="A99" s="14" t="s">
        <v>301</v>
      </c>
      <c r="B99" s="10">
        <v>42591</v>
      </c>
      <c r="C99" s="10">
        <v>2958465</v>
      </c>
      <c r="D99" s="14">
        <v>4662245</v>
      </c>
      <c r="E99" s="14" t="s">
        <v>874</v>
      </c>
      <c r="F99" s="14" t="s">
        <v>599</v>
      </c>
      <c r="G99" s="10">
        <v>42591</v>
      </c>
      <c r="H99" s="14">
        <v>2016</v>
      </c>
      <c r="I99" s="14" t="s">
        <v>591</v>
      </c>
      <c r="J99" s="14" t="s">
        <v>875</v>
      </c>
      <c r="K99" s="14" t="s">
        <v>593</v>
      </c>
      <c r="L99" s="14" t="s">
        <v>593</v>
      </c>
      <c r="M99" s="14" t="s">
        <v>876</v>
      </c>
      <c r="N99" s="14">
        <v>2</v>
      </c>
      <c r="O99" s="14" t="s">
        <v>302</v>
      </c>
      <c r="P99" s="14">
        <v>1461</v>
      </c>
      <c r="Q99" s="14" t="s">
        <v>877</v>
      </c>
      <c r="R99" s="14">
        <v>1277</v>
      </c>
      <c r="S99" s="14">
        <v>55</v>
      </c>
      <c r="T99" s="14">
        <v>0</v>
      </c>
      <c r="U99" s="14" t="s">
        <v>603</v>
      </c>
      <c r="V99" s="14">
        <v>1803</v>
      </c>
      <c r="W99" s="14" t="s">
        <v>597</v>
      </c>
      <c r="X99" s="14">
        <v>5</v>
      </c>
    </row>
    <row r="100" spans="1:25" x14ac:dyDescent="0.3">
      <c r="A100" s="14" t="s">
        <v>496</v>
      </c>
      <c r="B100" s="10">
        <v>44658</v>
      </c>
      <c r="C100" s="10">
        <v>2958465</v>
      </c>
      <c r="D100" s="14">
        <v>5995919</v>
      </c>
      <c r="E100" s="14" t="s">
        <v>878</v>
      </c>
      <c r="F100" s="14" t="s">
        <v>681</v>
      </c>
      <c r="G100" s="10">
        <v>44658</v>
      </c>
      <c r="H100" s="14">
        <v>2022</v>
      </c>
      <c r="I100" s="14" t="s">
        <v>591</v>
      </c>
      <c r="J100" s="14" t="s">
        <v>644</v>
      </c>
      <c r="K100" s="14" t="s">
        <v>593</v>
      </c>
      <c r="L100" s="14" t="s">
        <v>593</v>
      </c>
      <c r="M100" s="14" t="s">
        <v>594</v>
      </c>
      <c r="N100" s="14">
        <v>2</v>
      </c>
      <c r="O100" s="14" t="s">
        <v>430</v>
      </c>
      <c r="P100" s="14">
        <v>1461</v>
      </c>
      <c r="Q100" s="14" t="s">
        <v>879</v>
      </c>
      <c r="R100" s="14">
        <v>1514</v>
      </c>
      <c r="S100" s="14">
        <v>84</v>
      </c>
      <c r="T100" s="14">
        <v>0</v>
      </c>
      <c r="U100" s="14" t="s">
        <v>603</v>
      </c>
      <c r="V100" s="14">
        <v>1952</v>
      </c>
      <c r="W100" s="14" t="s">
        <v>597</v>
      </c>
      <c r="X100" s="14">
        <v>5</v>
      </c>
    </row>
    <row r="101" spans="1:25" x14ac:dyDescent="0.3">
      <c r="A101" s="14" t="s">
        <v>259</v>
      </c>
      <c r="B101" s="10">
        <v>44914</v>
      </c>
      <c r="C101" s="10">
        <v>2958465</v>
      </c>
      <c r="D101" s="14">
        <v>4533362</v>
      </c>
      <c r="E101" s="14" t="s">
        <v>880</v>
      </c>
      <c r="F101" s="14" t="s">
        <v>599</v>
      </c>
      <c r="G101" s="10">
        <v>42382</v>
      </c>
      <c r="H101" s="14">
        <v>2015</v>
      </c>
      <c r="I101" s="14" t="s">
        <v>881</v>
      </c>
      <c r="J101" s="14" t="s">
        <v>882</v>
      </c>
      <c r="K101" s="14" t="s">
        <v>593</v>
      </c>
      <c r="L101" s="14" t="s">
        <v>593</v>
      </c>
      <c r="M101" s="14" t="s">
        <v>594</v>
      </c>
      <c r="N101" s="14">
        <v>2</v>
      </c>
      <c r="O101" s="14" t="s">
        <v>310</v>
      </c>
      <c r="P101" s="14">
        <v>2776</v>
      </c>
      <c r="Q101" s="14" t="s">
        <v>883</v>
      </c>
      <c r="R101" s="14">
        <v>2280</v>
      </c>
      <c r="S101" s="14">
        <v>88.3</v>
      </c>
      <c r="T101" s="14">
        <v>1220</v>
      </c>
      <c r="U101" s="14" t="s">
        <v>596</v>
      </c>
      <c r="V101" s="14">
        <v>3500</v>
      </c>
      <c r="W101" s="14" t="s">
        <v>597</v>
      </c>
      <c r="X101" s="14">
        <v>3</v>
      </c>
    </row>
    <row r="102" spans="1:25" s="29" customFormat="1" x14ac:dyDescent="0.3">
      <c r="A102" s="29" t="s">
        <v>884</v>
      </c>
      <c r="B102" s="22">
        <v>44579</v>
      </c>
      <c r="C102" s="22">
        <v>2958465</v>
      </c>
      <c r="D102" s="29">
        <v>5942791</v>
      </c>
      <c r="E102" s="29" t="s">
        <v>885</v>
      </c>
      <c r="F102" s="29" t="s">
        <v>599</v>
      </c>
      <c r="G102" s="22">
        <v>44579</v>
      </c>
      <c r="H102" s="29">
        <v>2021</v>
      </c>
      <c r="I102" s="29" t="s">
        <v>605</v>
      </c>
      <c r="J102" s="29" t="s">
        <v>668</v>
      </c>
      <c r="K102" s="29" t="s">
        <v>593</v>
      </c>
      <c r="L102" s="29" t="s">
        <v>678</v>
      </c>
      <c r="M102" s="29" t="s">
        <v>886</v>
      </c>
      <c r="N102" s="29">
        <v>2</v>
      </c>
      <c r="O102" s="29" t="s">
        <v>326</v>
      </c>
      <c r="P102" s="29">
        <v>1598</v>
      </c>
      <c r="Q102" s="29">
        <v>552804449320000</v>
      </c>
      <c r="R102" s="29">
        <v>1645</v>
      </c>
      <c r="S102" s="29">
        <v>88</v>
      </c>
      <c r="T102" s="29">
        <v>750</v>
      </c>
      <c r="U102" s="29" t="s">
        <v>596</v>
      </c>
      <c r="V102" s="29">
        <v>2395</v>
      </c>
      <c r="W102" s="29" t="s">
        <v>597</v>
      </c>
      <c r="X102" s="29">
        <v>5</v>
      </c>
      <c r="Y102" s="14"/>
    </row>
    <row r="103" spans="1:25" x14ac:dyDescent="0.3">
      <c r="A103" s="14" t="s">
        <v>241</v>
      </c>
      <c r="B103" s="10">
        <v>43097</v>
      </c>
      <c r="C103" s="10">
        <v>46384</v>
      </c>
      <c r="D103" s="14">
        <v>4945314</v>
      </c>
      <c r="E103" s="14" t="s">
        <v>887</v>
      </c>
      <c r="F103" s="14" t="s">
        <v>599</v>
      </c>
      <c r="G103" s="10">
        <v>43097</v>
      </c>
      <c r="H103" s="14">
        <v>2017</v>
      </c>
      <c r="I103" s="14" t="s">
        <v>605</v>
      </c>
      <c r="J103" s="14" t="s">
        <v>888</v>
      </c>
      <c r="K103" s="14" t="s">
        <v>593</v>
      </c>
      <c r="L103" s="14" t="s">
        <v>593</v>
      </c>
      <c r="M103" s="14" t="s">
        <v>615</v>
      </c>
      <c r="N103" s="14">
        <v>2</v>
      </c>
      <c r="O103" s="14" t="s">
        <v>356</v>
      </c>
      <c r="P103" s="14">
        <v>1248</v>
      </c>
      <c r="Q103" s="30" t="s">
        <v>889</v>
      </c>
      <c r="R103" s="14">
        <v>1170</v>
      </c>
      <c r="S103" s="14">
        <v>70</v>
      </c>
      <c r="T103" s="14">
        <v>0</v>
      </c>
      <c r="U103" s="14" t="s">
        <v>603</v>
      </c>
      <c r="V103" s="14">
        <v>1705</v>
      </c>
      <c r="W103" s="14" t="s">
        <v>742</v>
      </c>
      <c r="X103" s="14">
        <v>5</v>
      </c>
    </row>
    <row r="104" spans="1:25" s="29" customFormat="1" x14ac:dyDescent="0.3">
      <c r="A104" s="29" t="s">
        <v>215</v>
      </c>
      <c r="B104" s="22">
        <v>43370</v>
      </c>
      <c r="C104" s="22">
        <v>46657</v>
      </c>
      <c r="D104" s="29">
        <v>5119940</v>
      </c>
      <c r="E104" s="29" t="s">
        <v>890</v>
      </c>
      <c r="F104" s="29" t="s">
        <v>599</v>
      </c>
      <c r="G104" s="22">
        <v>43370</v>
      </c>
      <c r="H104" s="29">
        <v>2018</v>
      </c>
      <c r="I104" s="29" t="s">
        <v>605</v>
      </c>
      <c r="J104" s="29" t="s">
        <v>628</v>
      </c>
      <c r="K104" s="29" t="s">
        <v>593</v>
      </c>
      <c r="L104" s="29" t="s">
        <v>593</v>
      </c>
      <c r="M104" s="29" t="s">
        <v>594</v>
      </c>
      <c r="N104" s="29">
        <v>2</v>
      </c>
      <c r="O104" s="29" t="s">
        <v>365</v>
      </c>
      <c r="P104" s="29">
        <v>1368</v>
      </c>
      <c r="Q104" s="31" t="s">
        <v>891</v>
      </c>
      <c r="R104" s="29">
        <v>1195</v>
      </c>
      <c r="S104" s="29">
        <v>57</v>
      </c>
      <c r="T104" s="29">
        <v>405</v>
      </c>
      <c r="U104" s="29" t="s">
        <v>596</v>
      </c>
      <c r="V104" s="29">
        <v>1600</v>
      </c>
      <c r="W104" s="29" t="s">
        <v>630</v>
      </c>
      <c r="X104" s="29">
        <v>4</v>
      </c>
      <c r="Y104" s="14"/>
    </row>
    <row r="105" spans="1:25" x14ac:dyDescent="0.3">
      <c r="A105" s="14" t="s">
        <v>210</v>
      </c>
      <c r="B105" s="10">
        <v>43370</v>
      </c>
      <c r="C105" s="10">
        <v>46657</v>
      </c>
      <c r="D105" s="14">
        <v>5119813</v>
      </c>
      <c r="E105" s="14" t="s">
        <v>892</v>
      </c>
      <c r="F105" s="14" t="s">
        <v>599</v>
      </c>
      <c r="G105" s="10">
        <v>43370</v>
      </c>
      <c r="H105" s="14">
        <v>2018</v>
      </c>
      <c r="I105" s="14" t="s">
        <v>605</v>
      </c>
      <c r="J105" s="14" t="s">
        <v>628</v>
      </c>
      <c r="K105" s="14" t="s">
        <v>593</v>
      </c>
      <c r="L105" s="14" t="s">
        <v>593</v>
      </c>
      <c r="M105" s="14" t="s">
        <v>594</v>
      </c>
      <c r="N105" s="14">
        <v>2</v>
      </c>
      <c r="O105" s="14" t="s">
        <v>361</v>
      </c>
      <c r="P105" s="14">
        <v>1368</v>
      </c>
      <c r="Q105" s="14" t="s">
        <v>893</v>
      </c>
      <c r="R105" s="14">
        <v>1195</v>
      </c>
      <c r="S105" s="14">
        <v>57</v>
      </c>
      <c r="T105" s="14">
        <v>405</v>
      </c>
      <c r="U105" s="14" t="s">
        <v>596</v>
      </c>
      <c r="V105" s="14">
        <v>1600</v>
      </c>
      <c r="W105" s="14" t="s">
        <v>894</v>
      </c>
      <c r="X105" s="14">
        <v>4</v>
      </c>
    </row>
    <row r="106" spans="1:25" x14ac:dyDescent="0.3">
      <c r="A106" s="14" t="s">
        <v>166</v>
      </c>
      <c r="B106" s="10">
        <v>43370</v>
      </c>
      <c r="C106" s="10">
        <v>46657</v>
      </c>
      <c r="D106" s="14">
        <v>5119813</v>
      </c>
      <c r="E106" s="14" t="s">
        <v>892</v>
      </c>
      <c r="F106" s="14" t="s">
        <v>599</v>
      </c>
      <c r="G106" s="10">
        <v>43370</v>
      </c>
      <c r="H106" s="14">
        <v>2018</v>
      </c>
      <c r="I106" s="14" t="s">
        <v>605</v>
      </c>
      <c r="J106" s="14" t="s">
        <v>628</v>
      </c>
      <c r="K106" s="14" t="s">
        <v>593</v>
      </c>
      <c r="L106" s="14" t="s">
        <v>593</v>
      </c>
      <c r="M106" s="14" t="s">
        <v>594</v>
      </c>
      <c r="N106" s="14">
        <v>2</v>
      </c>
      <c r="O106" s="14" t="s">
        <v>20</v>
      </c>
      <c r="P106" s="14">
        <v>1368</v>
      </c>
      <c r="Q106" s="14" t="s">
        <v>895</v>
      </c>
      <c r="R106" s="14">
        <v>1195</v>
      </c>
      <c r="S106" s="14">
        <v>57</v>
      </c>
      <c r="T106" s="14">
        <v>405</v>
      </c>
      <c r="U106" s="14" t="s">
        <v>596</v>
      </c>
      <c r="V106" s="14">
        <v>1600</v>
      </c>
      <c r="W106" s="14" t="s">
        <v>630</v>
      </c>
      <c r="X106" s="14">
        <v>4</v>
      </c>
    </row>
    <row r="107" spans="1:25" x14ac:dyDescent="0.3">
      <c r="A107" s="14" t="s">
        <v>896</v>
      </c>
      <c r="B107" s="10">
        <v>42530</v>
      </c>
      <c r="C107" s="10">
        <v>2958465</v>
      </c>
      <c r="D107" s="14">
        <v>4626382</v>
      </c>
      <c r="E107" s="14" t="s">
        <v>897</v>
      </c>
      <c r="F107" s="14" t="s">
        <v>599</v>
      </c>
      <c r="G107" s="10">
        <v>42530</v>
      </c>
      <c r="H107" s="14">
        <v>2016</v>
      </c>
      <c r="I107" s="14" t="s">
        <v>591</v>
      </c>
      <c r="J107" s="14" t="s">
        <v>746</v>
      </c>
      <c r="K107" s="14" t="s">
        <v>593</v>
      </c>
      <c r="L107" s="14" t="s">
        <v>593</v>
      </c>
      <c r="M107" s="14" t="s">
        <v>601</v>
      </c>
      <c r="N107" s="14">
        <v>2</v>
      </c>
      <c r="O107" s="14" t="s">
        <v>185</v>
      </c>
      <c r="P107" s="14">
        <v>1461</v>
      </c>
      <c r="Q107" s="30" t="s">
        <v>899</v>
      </c>
      <c r="R107" s="14">
        <v>1033</v>
      </c>
      <c r="S107" s="14">
        <v>55</v>
      </c>
      <c r="T107" s="14">
        <v>0</v>
      </c>
      <c r="U107" s="14" t="s">
        <v>603</v>
      </c>
      <c r="V107" s="14">
        <v>1590</v>
      </c>
      <c r="W107" s="14" t="s">
        <v>597</v>
      </c>
      <c r="X107" s="14">
        <v>5</v>
      </c>
    </row>
    <row r="108" spans="1:25" x14ac:dyDescent="0.3">
      <c r="A108" s="14" t="s">
        <v>250</v>
      </c>
      <c r="B108" s="10">
        <v>43097</v>
      </c>
      <c r="C108" s="10">
        <v>46384</v>
      </c>
      <c r="D108" s="14">
        <v>4945318</v>
      </c>
      <c r="E108" s="14" t="s">
        <v>900</v>
      </c>
      <c r="F108" s="14" t="s">
        <v>599</v>
      </c>
      <c r="G108" s="10">
        <v>43097</v>
      </c>
      <c r="H108" s="14">
        <v>2017</v>
      </c>
      <c r="I108" s="14" t="s">
        <v>605</v>
      </c>
      <c r="J108" s="14" t="s">
        <v>888</v>
      </c>
      <c r="K108" s="14" t="s">
        <v>593</v>
      </c>
      <c r="L108" s="14" t="s">
        <v>593</v>
      </c>
      <c r="M108" s="14" t="s">
        <v>615</v>
      </c>
      <c r="N108" s="14">
        <v>2</v>
      </c>
      <c r="O108" s="14" t="s">
        <v>176</v>
      </c>
      <c r="P108" s="14">
        <v>1248</v>
      </c>
      <c r="Q108" s="14" t="s">
        <v>901</v>
      </c>
      <c r="R108" s="14">
        <v>1170</v>
      </c>
      <c r="S108" s="14">
        <v>70</v>
      </c>
      <c r="T108" s="14">
        <v>0</v>
      </c>
      <c r="U108" s="14" t="s">
        <v>603</v>
      </c>
      <c r="V108" s="14">
        <v>1705</v>
      </c>
      <c r="W108" s="14" t="s">
        <v>742</v>
      </c>
      <c r="X108" s="14">
        <v>5</v>
      </c>
    </row>
    <row r="109" spans="1:25" x14ac:dyDescent="0.3">
      <c r="A109" s="14" t="s">
        <v>508</v>
      </c>
      <c r="B109" s="10">
        <v>44777</v>
      </c>
      <c r="C109" s="10">
        <v>2958465</v>
      </c>
      <c r="D109" s="14">
        <v>6084445</v>
      </c>
      <c r="E109" s="14" t="s">
        <v>902</v>
      </c>
      <c r="F109" s="14" t="s">
        <v>681</v>
      </c>
      <c r="G109" s="10">
        <v>44777</v>
      </c>
      <c r="H109" s="14">
        <v>2022</v>
      </c>
      <c r="I109" s="14" t="s">
        <v>605</v>
      </c>
      <c r="J109" s="14" t="s">
        <v>682</v>
      </c>
      <c r="K109" s="14" t="s">
        <v>593</v>
      </c>
      <c r="L109" s="14" t="s">
        <v>593</v>
      </c>
      <c r="M109" s="14" t="s">
        <v>594</v>
      </c>
      <c r="N109" s="14">
        <v>2</v>
      </c>
      <c r="O109" s="14" t="s">
        <v>50</v>
      </c>
      <c r="P109" s="14">
        <v>1368</v>
      </c>
      <c r="Q109" s="14" t="s">
        <v>903</v>
      </c>
      <c r="R109" s="14">
        <v>1323</v>
      </c>
      <c r="S109" s="14">
        <v>70</v>
      </c>
      <c r="T109" s="14">
        <v>0</v>
      </c>
      <c r="U109" s="14" t="s">
        <v>603</v>
      </c>
      <c r="V109" s="14">
        <v>1705</v>
      </c>
      <c r="W109" s="14" t="s">
        <v>630</v>
      </c>
      <c r="X109" s="14">
        <v>5</v>
      </c>
    </row>
    <row r="110" spans="1:25" x14ac:dyDescent="0.3">
      <c r="A110" s="14" t="s">
        <v>277</v>
      </c>
      <c r="B110" s="10">
        <v>45082</v>
      </c>
      <c r="C110" s="10">
        <v>2958465</v>
      </c>
      <c r="D110" s="14">
        <v>4628382</v>
      </c>
      <c r="E110" s="14" t="s">
        <v>904</v>
      </c>
      <c r="F110" s="14" t="s">
        <v>599</v>
      </c>
      <c r="G110" s="10">
        <v>42534</v>
      </c>
      <c r="H110" s="14">
        <v>2016</v>
      </c>
      <c r="I110" s="14" t="s">
        <v>591</v>
      </c>
      <c r="J110" s="14" t="s">
        <v>746</v>
      </c>
      <c r="K110" s="14" t="s">
        <v>593</v>
      </c>
      <c r="L110" s="14" t="s">
        <v>593</v>
      </c>
      <c r="M110" s="14" t="s">
        <v>601</v>
      </c>
      <c r="N110" s="14">
        <v>2</v>
      </c>
      <c r="O110" s="14" t="s">
        <v>46</v>
      </c>
      <c r="P110" s="14">
        <v>1461</v>
      </c>
      <c r="Q110" s="14" t="s">
        <v>905</v>
      </c>
      <c r="R110" s="14">
        <v>1033</v>
      </c>
      <c r="S110" s="14">
        <v>55</v>
      </c>
      <c r="T110" s="14">
        <v>0</v>
      </c>
      <c r="U110" s="14" t="s">
        <v>603</v>
      </c>
      <c r="V110" s="14">
        <v>1590</v>
      </c>
      <c r="W110" s="14" t="s">
        <v>597</v>
      </c>
      <c r="X110" s="14">
        <v>5</v>
      </c>
    </row>
    <row r="111" spans="1:25" x14ac:dyDescent="0.3">
      <c r="A111" s="14" t="s">
        <v>379</v>
      </c>
      <c r="B111" s="10">
        <v>44148</v>
      </c>
      <c r="C111" s="10">
        <v>2958465</v>
      </c>
      <c r="D111" s="14">
        <v>5643004</v>
      </c>
      <c r="E111" s="14">
        <v>99517300014000</v>
      </c>
      <c r="F111" s="14" t="s">
        <v>599</v>
      </c>
      <c r="G111" s="10">
        <v>44148</v>
      </c>
      <c r="H111" s="14">
        <v>2020</v>
      </c>
      <c r="I111" s="14" t="s">
        <v>591</v>
      </c>
      <c r="J111" s="14" t="s">
        <v>664</v>
      </c>
      <c r="K111" s="14" t="s">
        <v>593</v>
      </c>
      <c r="L111" s="14" t="s">
        <v>593</v>
      </c>
      <c r="M111" s="14" t="s">
        <v>594</v>
      </c>
      <c r="N111" s="14">
        <v>2</v>
      </c>
      <c r="O111" s="14" t="s">
        <v>54</v>
      </c>
      <c r="P111" s="14">
        <v>1461</v>
      </c>
      <c r="Q111" s="14" t="s">
        <v>906</v>
      </c>
      <c r="R111" s="14">
        <v>1197</v>
      </c>
      <c r="S111" s="14">
        <v>55</v>
      </c>
      <c r="T111" s="14">
        <v>0</v>
      </c>
      <c r="U111" s="14" t="s">
        <v>603</v>
      </c>
      <c r="V111" s="14">
        <v>1633</v>
      </c>
      <c r="W111" s="14" t="s">
        <v>597</v>
      </c>
      <c r="X111" s="14">
        <v>5</v>
      </c>
    </row>
    <row r="112" spans="1:25" x14ac:dyDescent="0.3">
      <c r="A112" s="14" t="s">
        <v>459</v>
      </c>
      <c r="B112" s="10">
        <v>44140</v>
      </c>
      <c r="C112" s="10">
        <v>2958465</v>
      </c>
      <c r="D112" s="14">
        <v>5637933</v>
      </c>
      <c r="E112" s="14" t="s">
        <v>907</v>
      </c>
      <c r="F112" s="14" t="s">
        <v>590</v>
      </c>
      <c r="G112" s="10">
        <v>44140</v>
      </c>
      <c r="H112" s="14">
        <v>2020</v>
      </c>
      <c r="I112" s="14" t="s">
        <v>591</v>
      </c>
      <c r="J112" s="14" t="s">
        <v>664</v>
      </c>
      <c r="K112" s="14" t="s">
        <v>593</v>
      </c>
      <c r="L112" s="14" t="s">
        <v>593</v>
      </c>
      <c r="M112" s="14" t="s">
        <v>594</v>
      </c>
      <c r="N112" s="14">
        <v>2</v>
      </c>
      <c r="O112" s="14" t="s">
        <v>26</v>
      </c>
      <c r="P112" s="14">
        <v>1461</v>
      </c>
      <c r="Q112" s="14" t="s">
        <v>908</v>
      </c>
      <c r="R112" s="14">
        <v>1197</v>
      </c>
      <c r="S112" s="14">
        <v>55</v>
      </c>
      <c r="T112" s="34">
        <v>0</v>
      </c>
      <c r="U112" s="14" t="s">
        <v>603</v>
      </c>
      <c r="V112" s="14">
        <v>1633</v>
      </c>
      <c r="W112" s="14" t="s">
        <v>597</v>
      </c>
      <c r="X112" s="14">
        <v>5</v>
      </c>
    </row>
    <row r="113" spans="1:25" x14ac:dyDescent="0.3">
      <c r="A113" s="14" t="s">
        <v>909</v>
      </c>
      <c r="B113" s="10">
        <v>45090</v>
      </c>
      <c r="C113" s="10">
        <v>2958465</v>
      </c>
      <c r="D113" s="14">
        <v>4639123</v>
      </c>
      <c r="E113" s="14" t="s">
        <v>910</v>
      </c>
      <c r="F113" s="14" t="s">
        <v>590</v>
      </c>
      <c r="G113" s="10">
        <v>42551</v>
      </c>
      <c r="H113" s="14">
        <v>2016</v>
      </c>
      <c r="I113" s="14" t="s">
        <v>591</v>
      </c>
      <c r="J113" s="14" t="s">
        <v>746</v>
      </c>
      <c r="K113" s="14" t="s">
        <v>593</v>
      </c>
      <c r="L113" s="14" t="s">
        <v>593</v>
      </c>
      <c r="M113" s="14" t="s">
        <v>601</v>
      </c>
      <c r="N113" s="14">
        <v>2</v>
      </c>
      <c r="O113" s="14" t="s">
        <v>377</v>
      </c>
      <c r="P113" s="14">
        <v>1461</v>
      </c>
      <c r="Q113" s="14" t="s">
        <v>912</v>
      </c>
      <c r="R113" s="14">
        <v>1033</v>
      </c>
      <c r="S113" s="14">
        <v>55</v>
      </c>
      <c r="T113" s="34">
        <v>0</v>
      </c>
      <c r="U113" s="14" t="s">
        <v>603</v>
      </c>
      <c r="V113" s="14">
        <v>1590</v>
      </c>
      <c r="W113" s="14" t="s">
        <v>597</v>
      </c>
      <c r="X113" s="14">
        <v>5</v>
      </c>
    </row>
    <row r="114" spans="1:25" x14ac:dyDescent="0.3">
      <c r="A114" s="14" t="s">
        <v>255</v>
      </c>
      <c r="B114" s="10">
        <v>42530</v>
      </c>
      <c r="C114" s="10">
        <v>2958465</v>
      </c>
      <c r="D114" s="14">
        <v>4626384</v>
      </c>
      <c r="E114" s="14" t="s">
        <v>913</v>
      </c>
      <c r="F114" s="14" t="s">
        <v>590</v>
      </c>
      <c r="G114" s="10">
        <v>42530</v>
      </c>
      <c r="H114" s="14">
        <v>2016</v>
      </c>
      <c r="I114" s="14" t="s">
        <v>591</v>
      </c>
      <c r="J114" s="14" t="s">
        <v>746</v>
      </c>
      <c r="K114" s="14" t="s">
        <v>593</v>
      </c>
      <c r="L114" s="14" t="s">
        <v>593</v>
      </c>
      <c r="M114" s="14" t="s">
        <v>914</v>
      </c>
      <c r="N114" s="14">
        <v>2</v>
      </c>
      <c r="O114" s="14" t="s">
        <v>373</v>
      </c>
      <c r="P114" s="14">
        <v>1461</v>
      </c>
      <c r="Q114" s="14" t="s">
        <v>915</v>
      </c>
      <c r="R114" s="14">
        <v>1033</v>
      </c>
      <c r="S114" s="14">
        <v>55</v>
      </c>
      <c r="T114" s="14">
        <v>0</v>
      </c>
      <c r="U114" s="14" t="s">
        <v>603</v>
      </c>
      <c r="V114" s="14">
        <v>1590</v>
      </c>
      <c r="W114" s="14" t="s">
        <v>742</v>
      </c>
      <c r="X114" s="14">
        <v>5</v>
      </c>
    </row>
    <row r="115" spans="1:25" x14ac:dyDescent="0.3">
      <c r="A115" s="14" t="s">
        <v>156</v>
      </c>
      <c r="B115" s="10">
        <v>42310</v>
      </c>
      <c r="C115" s="10">
        <v>2958465</v>
      </c>
      <c r="D115" s="14">
        <v>4482374</v>
      </c>
      <c r="E115" s="14" t="s">
        <v>916</v>
      </c>
      <c r="F115" s="14" t="s">
        <v>590</v>
      </c>
      <c r="G115" s="10">
        <v>42310</v>
      </c>
      <c r="H115" s="14">
        <v>2015</v>
      </c>
      <c r="I115" s="14" t="s">
        <v>591</v>
      </c>
      <c r="J115" s="14" t="s">
        <v>838</v>
      </c>
      <c r="K115" s="14" t="s">
        <v>593</v>
      </c>
      <c r="L115" s="14" t="s">
        <v>593</v>
      </c>
      <c r="M115" s="14" t="s">
        <v>601</v>
      </c>
      <c r="N115" s="14">
        <v>2</v>
      </c>
      <c r="O115" s="14" t="s">
        <v>448</v>
      </c>
      <c r="P115" s="14">
        <v>1149</v>
      </c>
      <c r="Q115" s="14" t="s">
        <v>917</v>
      </c>
      <c r="R115" s="14">
        <v>941</v>
      </c>
      <c r="S115" s="14">
        <v>54</v>
      </c>
      <c r="T115" s="14">
        <v>0</v>
      </c>
      <c r="U115" s="14" t="s">
        <v>603</v>
      </c>
      <c r="V115" s="14">
        <v>1500</v>
      </c>
      <c r="W115" s="14" t="s">
        <v>624</v>
      </c>
      <c r="X115" s="14">
        <v>5</v>
      </c>
    </row>
    <row r="116" spans="1:25" x14ac:dyDescent="0.3">
      <c r="A116" s="14" t="s">
        <v>128</v>
      </c>
      <c r="B116" s="10">
        <v>42292</v>
      </c>
      <c r="C116" s="10">
        <v>2958465</v>
      </c>
      <c r="D116" s="14">
        <v>4472588</v>
      </c>
      <c r="E116" s="14" t="s">
        <v>918</v>
      </c>
      <c r="F116" s="14" t="s">
        <v>590</v>
      </c>
      <c r="G116" s="10">
        <v>42292</v>
      </c>
      <c r="H116" s="14">
        <v>2015</v>
      </c>
      <c r="I116" s="14" t="s">
        <v>605</v>
      </c>
      <c r="J116" s="14" t="s">
        <v>739</v>
      </c>
      <c r="K116" s="14" t="s">
        <v>593</v>
      </c>
      <c r="L116" s="14" t="s">
        <v>593</v>
      </c>
      <c r="M116" s="14" t="s">
        <v>919</v>
      </c>
      <c r="N116" s="14">
        <v>2</v>
      </c>
      <c r="O116" s="14" t="s">
        <v>451</v>
      </c>
      <c r="P116" s="14">
        <v>1598</v>
      </c>
      <c r="Q116" s="14" t="s">
        <v>920</v>
      </c>
      <c r="R116" s="14">
        <v>1508</v>
      </c>
      <c r="S116" s="14">
        <v>88</v>
      </c>
      <c r="T116" s="14">
        <v>0</v>
      </c>
      <c r="U116" s="14" t="s">
        <v>603</v>
      </c>
      <c r="V116" s="14">
        <v>1920</v>
      </c>
      <c r="W116" s="14" t="s">
        <v>597</v>
      </c>
      <c r="X116" s="14">
        <v>5</v>
      </c>
    </row>
    <row r="117" spans="1:25" x14ac:dyDescent="0.3">
      <c r="A117" s="14" t="s">
        <v>297</v>
      </c>
      <c r="B117" s="10">
        <v>42566</v>
      </c>
      <c r="C117" s="10">
        <v>2958465</v>
      </c>
      <c r="D117" s="14">
        <v>4648283</v>
      </c>
      <c r="E117" s="14" t="s">
        <v>921</v>
      </c>
      <c r="F117" s="14" t="s">
        <v>590</v>
      </c>
      <c r="G117" s="10">
        <v>42566</v>
      </c>
      <c r="H117" s="14">
        <v>2016</v>
      </c>
      <c r="I117" s="14" t="s">
        <v>591</v>
      </c>
      <c r="J117" s="14" t="s">
        <v>746</v>
      </c>
      <c r="K117" s="14" t="s">
        <v>593</v>
      </c>
      <c r="L117" s="14" t="s">
        <v>593</v>
      </c>
      <c r="M117" s="14" t="s">
        <v>914</v>
      </c>
      <c r="N117" s="14">
        <v>2</v>
      </c>
      <c r="O117" s="14" t="s">
        <v>442</v>
      </c>
      <c r="P117" s="14">
        <v>1461</v>
      </c>
      <c r="Q117" s="14" t="s">
        <v>922</v>
      </c>
      <c r="R117" s="14">
        <v>1108</v>
      </c>
      <c r="S117" s="14">
        <v>55</v>
      </c>
      <c r="T117" s="14">
        <v>0</v>
      </c>
      <c r="U117" s="14" t="s">
        <v>603</v>
      </c>
      <c r="V117" s="14">
        <v>1590</v>
      </c>
      <c r="W117" s="14" t="s">
        <v>742</v>
      </c>
      <c r="X117" s="14">
        <v>5</v>
      </c>
    </row>
    <row r="118" spans="1:25" x14ac:dyDescent="0.3">
      <c r="A118" s="14" t="s">
        <v>199</v>
      </c>
      <c r="B118" s="10">
        <v>43370</v>
      </c>
      <c r="C118" s="10">
        <v>46657</v>
      </c>
      <c r="D118" s="14">
        <v>5119876</v>
      </c>
      <c r="E118" s="14" t="s">
        <v>923</v>
      </c>
      <c r="F118" s="14" t="s">
        <v>599</v>
      </c>
      <c r="G118" s="10">
        <v>43370</v>
      </c>
      <c r="H118" s="14">
        <v>2018</v>
      </c>
      <c r="I118" s="14" t="s">
        <v>605</v>
      </c>
      <c r="J118" s="14" t="s">
        <v>628</v>
      </c>
      <c r="K118" s="14" t="s">
        <v>593</v>
      </c>
      <c r="L118" s="14" t="s">
        <v>593</v>
      </c>
      <c r="M118" s="14" t="s">
        <v>594</v>
      </c>
      <c r="N118" s="14">
        <v>2</v>
      </c>
      <c r="O118" s="14" t="s">
        <v>437</v>
      </c>
      <c r="P118" s="14">
        <v>1368</v>
      </c>
      <c r="Q118" s="14" t="s">
        <v>924</v>
      </c>
      <c r="R118" s="14">
        <v>1195</v>
      </c>
      <c r="S118" s="14">
        <v>57</v>
      </c>
      <c r="T118" s="14">
        <v>405</v>
      </c>
      <c r="U118" s="14" t="s">
        <v>596</v>
      </c>
      <c r="V118" s="14">
        <v>1600</v>
      </c>
      <c r="W118" s="14" t="s">
        <v>630</v>
      </c>
      <c r="X118" s="14">
        <v>4</v>
      </c>
    </row>
    <row r="119" spans="1:25" x14ac:dyDescent="0.3">
      <c r="A119" s="14" t="s">
        <v>925</v>
      </c>
      <c r="B119" s="10">
        <v>43488</v>
      </c>
      <c r="C119" s="10">
        <v>46775</v>
      </c>
      <c r="D119" s="14">
        <v>5186688</v>
      </c>
      <c r="E119" s="14">
        <v>81188300002000</v>
      </c>
      <c r="F119" s="14" t="s">
        <v>590</v>
      </c>
      <c r="G119" s="10">
        <v>43488</v>
      </c>
      <c r="H119" s="14">
        <v>2018</v>
      </c>
      <c r="I119" s="14" t="s">
        <v>605</v>
      </c>
      <c r="J119" s="14" t="s">
        <v>682</v>
      </c>
      <c r="K119" s="14" t="s">
        <v>593</v>
      </c>
      <c r="L119" s="14" t="s">
        <v>593</v>
      </c>
      <c r="M119" s="14" t="s">
        <v>926</v>
      </c>
      <c r="N119" s="14">
        <v>2</v>
      </c>
      <c r="O119" s="14" t="s">
        <v>399</v>
      </c>
      <c r="P119" s="14">
        <v>1598</v>
      </c>
      <c r="Q119" s="14">
        <v>552804448650000</v>
      </c>
      <c r="R119" s="14">
        <v>1395</v>
      </c>
      <c r="S119" s="14">
        <v>88</v>
      </c>
      <c r="T119" s="14">
        <v>0</v>
      </c>
      <c r="U119" s="14" t="s">
        <v>603</v>
      </c>
      <c r="V119" s="14">
        <v>1820</v>
      </c>
      <c r="W119" s="14" t="s">
        <v>597</v>
      </c>
      <c r="X119" s="14">
        <v>5</v>
      </c>
    </row>
    <row r="120" spans="1:25" x14ac:dyDescent="0.3">
      <c r="A120" s="14" t="s">
        <v>406</v>
      </c>
      <c r="B120" s="10">
        <v>44148</v>
      </c>
      <c r="C120" s="10">
        <v>2958465</v>
      </c>
      <c r="D120" s="14">
        <v>5642987</v>
      </c>
      <c r="E120" s="14" t="s">
        <v>928</v>
      </c>
      <c r="F120" s="14" t="s">
        <v>599</v>
      </c>
      <c r="G120" s="10">
        <v>44148</v>
      </c>
      <c r="H120" s="14">
        <v>2020</v>
      </c>
      <c r="I120" s="14" t="s">
        <v>591</v>
      </c>
      <c r="J120" s="14" t="s">
        <v>664</v>
      </c>
      <c r="K120" s="14" t="s">
        <v>593</v>
      </c>
      <c r="L120" s="14" t="s">
        <v>593</v>
      </c>
      <c r="M120" s="14" t="s">
        <v>594</v>
      </c>
      <c r="N120" s="14">
        <v>2</v>
      </c>
      <c r="O120" s="14" t="s">
        <v>665</v>
      </c>
      <c r="P120" s="14">
        <v>1461</v>
      </c>
      <c r="Q120" s="14" t="s">
        <v>929</v>
      </c>
      <c r="R120" s="14">
        <v>1197</v>
      </c>
      <c r="S120" s="14">
        <v>55</v>
      </c>
      <c r="T120" s="14">
        <v>0</v>
      </c>
      <c r="U120" s="14" t="s">
        <v>603</v>
      </c>
      <c r="V120" s="14">
        <v>1633</v>
      </c>
      <c r="W120" s="14" t="s">
        <v>597</v>
      </c>
      <c r="X120" s="14">
        <v>5</v>
      </c>
    </row>
    <row r="121" spans="1:25" x14ac:dyDescent="0.3">
      <c r="A121" s="14" t="s">
        <v>410</v>
      </c>
      <c r="B121" s="10">
        <v>44148</v>
      </c>
      <c r="C121" s="10">
        <v>2958465</v>
      </c>
      <c r="D121" s="14">
        <v>5643011</v>
      </c>
      <c r="E121" s="14" t="s">
        <v>930</v>
      </c>
      <c r="F121" s="14" t="s">
        <v>599</v>
      </c>
      <c r="G121" s="10">
        <v>44148</v>
      </c>
      <c r="H121" s="14">
        <v>2020</v>
      </c>
      <c r="I121" s="14" t="s">
        <v>591</v>
      </c>
      <c r="J121" s="14" t="s">
        <v>664</v>
      </c>
      <c r="K121" s="14" t="s">
        <v>593</v>
      </c>
      <c r="L121" s="14" t="s">
        <v>593</v>
      </c>
      <c r="M121" s="14" t="s">
        <v>594</v>
      </c>
      <c r="N121" s="14">
        <v>2</v>
      </c>
      <c r="O121" s="14" t="s">
        <v>390</v>
      </c>
      <c r="P121" s="14">
        <v>1461</v>
      </c>
      <c r="Q121" s="14" t="s">
        <v>931</v>
      </c>
      <c r="R121" s="14">
        <v>1197</v>
      </c>
      <c r="S121" s="14">
        <v>55</v>
      </c>
      <c r="T121" s="14">
        <v>0</v>
      </c>
      <c r="U121" s="14" t="s">
        <v>603</v>
      </c>
      <c r="V121" s="14">
        <v>1633</v>
      </c>
      <c r="W121" s="14" t="s">
        <v>597</v>
      </c>
      <c r="X121" s="14">
        <v>5</v>
      </c>
    </row>
    <row r="122" spans="1:25" x14ac:dyDescent="0.3">
      <c r="A122" s="14" t="s">
        <v>527</v>
      </c>
      <c r="B122" s="10">
        <v>44588</v>
      </c>
      <c r="C122" s="10">
        <v>2958465</v>
      </c>
      <c r="D122" s="14">
        <v>5948283</v>
      </c>
      <c r="E122" s="14" t="s">
        <v>932</v>
      </c>
      <c r="F122" s="14" t="s">
        <v>599</v>
      </c>
      <c r="G122" s="10">
        <v>44588</v>
      </c>
      <c r="H122" s="14">
        <v>2021</v>
      </c>
      <c r="I122" s="14" t="s">
        <v>591</v>
      </c>
      <c r="J122" s="14" t="s">
        <v>644</v>
      </c>
      <c r="K122" s="14" t="s">
        <v>593</v>
      </c>
      <c r="L122" s="14" t="s">
        <v>593</v>
      </c>
      <c r="M122" s="14" t="s">
        <v>784</v>
      </c>
      <c r="N122" s="14">
        <v>2</v>
      </c>
      <c r="O122" s="14" t="s">
        <v>481</v>
      </c>
      <c r="P122" s="14">
        <v>1461</v>
      </c>
      <c r="Q122" s="14" t="s">
        <v>933</v>
      </c>
      <c r="R122" s="14">
        <v>1518</v>
      </c>
      <c r="S122" s="14">
        <v>84</v>
      </c>
      <c r="T122" s="14">
        <v>0</v>
      </c>
      <c r="U122" s="14" t="s">
        <v>603</v>
      </c>
      <c r="V122" s="14">
        <v>1952</v>
      </c>
      <c r="W122" s="14" t="s">
        <v>597</v>
      </c>
      <c r="X122" s="14">
        <v>5</v>
      </c>
    </row>
    <row r="123" spans="1:25" x14ac:dyDescent="0.3">
      <c r="A123" s="14" t="s">
        <v>535</v>
      </c>
      <c r="B123" s="10">
        <v>44599</v>
      </c>
      <c r="C123" s="10">
        <v>2958465</v>
      </c>
      <c r="D123" s="14">
        <v>5954242</v>
      </c>
      <c r="E123" s="14" t="s">
        <v>934</v>
      </c>
      <c r="F123" s="14" t="s">
        <v>590</v>
      </c>
      <c r="G123" s="10">
        <v>44599</v>
      </c>
      <c r="H123" s="14">
        <v>2021</v>
      </c>
      <c r="I123" s="14" t="s">
        <v>591</v>
      </c>
      <c r="J123" s="14" t="s">
        <v>644</v>
      </c>
      <c r="K123" s="14" t="s">
        <v>593</v>
      </c>
      <c r="L123" s="14" t="s">
        <v>593</v>
      </c>
      <c r="M123" s="14" t="s">
        <v>594</v>
      </c>
      <c r="N123" s="14">
        <v>2</v>
      </c>
      <c r="O123" s="14" t="s">
        <v>573</v>
      </c>
      <c r="P123" s="14">
        <v>999</v>
      </c>
      <c r="Q123" s="14" t="s">
        <v>935</v>
      </c>
      <c r="R123" s="14">
        <v>1371</v>
      </c>
      <c r="S123" s="14">
        <v>67</v>
      </c>
      <c r="T123" s="14">
        <v>0</v>
      </c>
      <c r="U123" s="14" t="s">
        <v>603</v>
      </c>
      <c r="V123" s="14">
        <v>1776</v>
      </c>
      <c r="W123" s="14" t="s">
        <v>630</v>
      </c>
      <c r="X123" s="14">
        <v>5</v>
      </c>
    </row>
    <row r="124" spans="1:25" x14ac:dyDescent="0.3">
      <c r="A124" s="14" t="s">
        <v>512</v>
      </c>
      <c r="B124" s="10">
        <v>44777</v>
      </c>
      <c r="C124" s="10">
        <v>2958465</v>
      </c>
      <c r="D124" s="14">
        <v>6084450</v>
      </c>
      <c r="E124" s="14" t="s">
        <v>936</v>
      </c>
      <c r="F124" s="14" t="s">
        <v>681</v>
      </c>
      <c r="G124" s="10">
        <v>44777</v>
      </c>
      <c r="H124" s="14">
        <v>2022</v>
      </c>
      <c r="I124" s="14" t="s">
        <v>605</v>
      </c>
      <c r="J124" s="14" t="s">
        <v>682</v>
      </c>
      <c r="K124" s="14" t="s">
        <v>593</v>
      </c>
      <c r="L124" s="14" t="s">
        <v>593</v>
      </c>
      <c r="M124" s="14" t="s">
        <v>594</v>
      </c>
      <c r="N124" s="14">
        <v>2</v>
      </c>
      <c r="O124" s="14" t="s">
        <v>520</v>
      </c>
      <c r="P124" s="14">
        <v>1368</v>
      </c>
      <c r="Q124" s="14" t="s">
        <v>937</v>
      </c>
      <c r="R124" s="14">
        <v>1323</v>
      </c>
      <c r="S124" s="14">
        <v>70</v>
      </c>
      <c r="T124" s="14">
        <v>0</v>
      </c>
      <c r="U124" s="14" t="s">
        <v>603</v>
      </c>
      <c r="V124" s="14">
        <v>1705</v>
      </c>
      <c r="W124" s="14" t="s">
        <v>630</v>
      </c>
      <c r="X124" s="14">
        <v>5</v>
      </c>
    </row>
    <row r="125" spans="1:25" x14ac:dyDescent="0.3">
      <c r="A125" s="14" t="s">
        <v>294</v>
      </c>
      <c r="B125" s="10">
        <v>45093</v>
      </c>
      <c r="C125" s="10">
        <v>2958465</v>
      </c>
      <c r="D125" s="14">
        <v>4648264</v>
      </c>
      <c r="E125" s="14" t="s">
        <v>938</v>
      </c>
      <c r="F125" s="14" t="s">
        <v>590</v>
      </c>
      <c r="G125" s="10">
        <v>42566</v>
      </c>
      <c r="H125" s="14">
        <v>2016</v>
      </c>
      <c r="I125" s="14" t="s">
        <v>591</v>
      </c>
      <c r="J125" s="14" t="s">
        <v>746</v>
      </c>
      <c r="K125" s="14" t="s">
        <v>593</v>
      </c>
      <c r="L125" s="14" t="s">
        <v>593</v>
      </c>
      <c r="M125" s="14" t="s">
        <v>650</v>
      </c>
      <c r="N125" s="14">
        <v>2</v>
      </c>
      <c r="O125" s="14" t="s">
        <v>517</v>
      </c>
      <c r="P125" s="14">
        <v>1461</v>
      </c>
      <c r="Q125" s="14" t="s">
        <v>939</v>
      </c>
      <c r="R125" s="14">
        <v>1108</v>
      </c>
      <c r="S125" s="14">
        <v>55</v>
      </c>
      <c r="T125" s="14">
        <v>0</v>
      </c>
      <c r="U125" s="14" t="s">
        <v>603</v>
      </c>
      <c r="V125" s="14">
        <v>1590</v>
      </c>
      <c r="W125" s="14" t="s">
        <v>597</v>
      </c>
      <c r="X125" s="14">
        <v>5</v>
      </c>
    </row>
    <row r="126" spans="1:25" s="28" customFormat="1" x14ac:dyDescent="0.3">
      <c r="A126" s="14" t="s">
        <v>940</v>
      </c>
      <c r="B126" s="10">
        <v>45264</v>
      </c>
      <c r="C126" s="10">
        <v>2958465</v>
      </c>
      <c r="D126" s="14">
        <v>4736647</v>
      </c>
      <c r="E126" s="14" t="s">
        <v>941</v>
      </c>
      <c r="F126" s="14" t="s">
        <v>590</v>
      </c>
      <c r="G126" s="10">
        <v>42733</v>
      </c>
      <c r="H126" s="14">
        <v>2016</v>
      </c>
      <c r="I126" s="14" t="s">
        <v>605</v>
      </c>
      <c r="J126" s="14" t="s">
        <v>942</v>
      </c>
      <c r="K126" s="14" t="s">
        <v>593</v>
      </c>
      <c r="L126" s="14" t="s">
        <v>593</v>
      </c>
      <c r="M126" s="14" t="s">
        <v>636</v>
      </c>
      <c r="N126" s="14">
        <v>2</v>
      </c>
      <c r="O126" s="14" t="s">
        <v>547</v>
      </c>
      <c r="P126" s="14">
        <v>1368</v>
      </c>
      <c r="Q126" s="14" t="s">
        <v>943</v>
      </c>
      <c r="R126" s="14">
        <v>1206</v>
      </c>
      <c r="S126" s="14">
        <v>70</v>
      </c>
      <c r="T126" s="14">
        <v>0</v>
      </c>
      <c r="U126" s="14" t="s">
        <v>603</v>
      </c>
      <c r="V126" s="14">
        <v>1650</v>
      </c>
      <c r="W126" s="14" t="s">
        <v>624</v>
      </c>
      <c r="X126" s="14">
        <v>5</v>
      </c>
      <c r="Y126" s="14"/>
    </row>
    <row r="127" spans="1:25" x14ac:dyDescent="0.3">
      <c r="A127" s="14" t="s">
        <v>944</v>
      </c>
      <c r="B127" s="10">
        <v>45264</v>
      </c>
      <c r="C127" s="10">
        <v>2958465</v>
      </c>
      <c r="D127" s="14">
        <v>4736649</v>
      </c>
      <c r="E127" s="14" t="s">
        <v>945</v>
      </c>
      <c r="F127" s="14" t="s">
        <v>590</v>
      </c>
      <c r="G127" s="10">
        <v>42733</v>
      </c>
      <c r="H127" s="14">
        <v>2016</v>
      </c>
      <c r="I127" s="14" t="s">
        <v>605</v>
      </c>
      <c r="J127" s="14" t="s">
        <v>761</v>
      </c>
      <c r="K127" s="14" t="s">
        <v>593</v>
      </c>
      <c r="L127" s="14" t="s">
        <v>593</v>
      </c>
      <c r="M127" s="14" t="s">
        <v>674</v>
      </c>
      <c r="N127" s="14">
        <v>2</v>
      </c>
      <c r="O127" s="14" t="s">
        <v>335</v>
      </c>
      <c r="P127" s="14">
        <v>1598</v>
      </c>
      <c r="Q127" s="14">
        <v>552603847770000</v>
      </c>
      <c r="R127" s="14">
        <v>1598</v>
      </c>
      <c r="S127" s="14">
        <v>88</v>
      </c>
      <c r="T127" s="14">
        <v>0</v>
      </c>
      <c r="U127" s="14" t="s">
        <v>603</v>
      </c>
      <c r="V127" s="14">
        <v>1770</v>
      </c>
      <c r="W127" s="14" t="s">
        <v>597</v>
      </c>
      <c r="X127" s="14">
        <v>5</v>
      </c>
    </row>
    <row r="128" spans="1:25" x14ac:dyDescent="0.3">
      <c r="A128" s="14" t="s">
        <v>232</v>
      </c>
      <c r="B128" s="10">
        <v>43378</v>
      </c>
      <c r="C128" s="10">
        <v>46665</v>
      </c>
      <c r="D128" s="14">
        <v>5125046</v>
      </c>
      <c r="E128" s="14" t="s">
        <v>946</v>
      </c>
      <c r="F128" s="14" t="s">
        <v>590</v>
      </c>
      <c r="G128" s="10">
        <v>43378</v>
      </c>
      <c r="H128" s="14">
        <v>2018</v>
      </c>
      <c r="I128" s="14" t="s">
        <v>605</v>
      </c>
      <c r="J128" s="14" t="s">
        <v>628</v>
      </c>
      <c r="K128" s="14" t="s">
        <v>593</v>
      </c>
      <c r="L128" s="14" t="s">
        <v>593</v>
      </c>
      <c r="M128" s="14" t="s">
        <v>594</v>
      </c>
      <c r="N128" s="14">
        <v>2</v>
      </c>
      <c r="O128" s="14" t="s">
        <v>369</v>
      </c>
      <c r="P128" s="14">
        <v>1368</v>
      </c>
      <c r="Q128" s="14" t="s">
        <v>947</v>
      </c>
      <c r="R128" s="14">
        <v>1195</v>
      </c>
      <c r="S128" s="14">
        <v>57</v>
      </c>
      <c r="T128" s="14">
        <v>405</v>
      </c>
      <c r="U128" s="14" t="s">
        <v>596</v>
      </c>
      <c r="V128" s="14">
        <v>1600</v>
      </c>
      <c r="W128" s="14" t="s">
        <v>630</v>
      </c>
      <c r="X128" s="14">
        <v>4</v>
      </c>
    </row>
    <row r="129" spans="1:24" x14ac:dyDescent="0.3">
      <c r="A129" s="14" t="s">
        <v>246</v>
      </c>
      <c r="B129" s="10">
        <v>42362</v>
      </c>
      <c r="C129" s="10">
        <v>2958465</v>
      </c>
      <c r="D129" s="14">
        <v>4519899</v>
      </c>
      <c r="E129" s="14" t="s">
        <v>949</v>
      </c>
      <c r="F129" s="14" t="s">
        <v>590</v>
      </c>
      <c r="G129" s="10">
        <v>42362</v>
      </c>
      <c r="H129" s="14">
        <v>2015</v>
      </c>
      <c r="I129" s="14" t="s">
        <v>591</v>
      </c>
      <c r="J129" s="14" t="s">
        <v>685</v>
      </c>
      <c r="K129" s="14" t="s">
        <v>593</v>
      </c>
      <c r="L129" s="14" t="s">
        <v>593</v>
      </c>
      <c r="M129" s="14" t="s">
        <v>615</v>
      </c>
      <c r="N129" s="14">
        <v>2</v>
      </c>
      <c r="O129" s="14" t="s">
        <v>266</v>
      </c>
      <c r="P129" s="14">
        <v>1598</v>
      </c>
      <c r="Q129" s="14" t="s">
        <v>948</v>
      </c>
      <c r="R129" s="14">
        <v>1136</v>
      </c>
      <c r="S129" s="14">
        <v>75</v>
      </c>
      <c r="T129" s="14">
        <v>750</v>
      </c>
      <c r="U129" s="14" t="s">
        <v>596</v>
      </c>
      <c r="V129" s="14">
        <v>1886</v>
      </c>
      <c r="W129" s="14" t="s">
        <v>609</v>
      </c>
      <c r="X129" s="14">
        <v>2</v>
      </c>
    </row>
    <row r="130" spans="1:24" x14ac:dyDescent="0.3">
      <c r="A130" s="14" t="s">
        <v>553</v>
      </c>
      <c r="B130" s="10">
        <v>43462</v>
      </c>
      <c r="C130" s="10">
        <v>2958465</v>
      </c>
      <c r="D130" s="14">
        <v>5175923</v>
      </c>
      <c r="E130" s="14" t="s">
        <v>729</v>
      </c>
      <c r="F130" s="14" t="s">
        <v>590</v>
      </c>
      <c r="G130" s="10">
        <v>43462</v>
      </c>
      <c r="H130" s="14">
        <v>2018</v>
      </c>
      <c r="I130" s="14" t="s">
        <v>605</v>
      </c>
      <c r="J130" s="14" t="s">
        <v>668</v>
      </c>
      <c r="K130" s="14" t="s">
        <v>593</v>
      </c>
      <c r="L130" s="14" t="s">
        <v>593</v>
      </c>
      <c r="M130" s="14" t="s">
        <v>594</v>
      </c>
      <c r="N130" s="14">
        <v>2</v>
      </c>
      <c r="O130" s="14" t="s">
        <v>58</v>
      </c>
      <c r="P130" s="14">
        <v>2287</v>
      </c>
      <c r="Q130" s="14" t="s">
        <v>730</v>
      </c>
      <c r="R130" s="14">
        <v>2050</v>
      </c>
      <c r="S130" s="14">
        <v>96</v>
      </c>
      <c r="T130" s="14">
        <v>1450</v>
      </c>
      <c r="U130" s="14" t="s">
        <v>596</v>
      </c>
      <c r="V130" s="14">
        <v>3500</v>
      </c>
      <c r="W130" s="14" t="s">
        <v>597</v>
      </c>
      <c r="X130" s="14">
        <v>3</v>
      </c>
    </row>
    <row r="131" spans="1:24" x14ac:dyDescent="0.3">
      <c r="A131" s="14" t="s">
        <v>104</v>
      </c>
      <c r="B131" s="10">
        <v>41850</v>
      </c>
      <c r="C131" s="10">
        <v>2958465</v>
      </c>
      <c r="D131" s="14">
        <v>4102258</v>
      </c>
      <c r="E131" s="14" t="s">
        <v>835</v>
      </c>
      <c r="F131" s="14" t="s">
        <v>599</v>
      </c>
      <c r="G131" s="10">
        <v>41850</v>
      </c>
      <c r="H131" s="14">
        <v>2014</v>
      </c>
      <c r="I131" s="14" t="s">
        <v>605</v>
      </c>
      <c r="J131" s="14" t="s">
        <v>712</v>
      </c>
      <c r="K131" s="14" t="s">
        <v>593</v>
      </c>
      <c r="L131" s="14" t="s">
        <v>593</v>
      </c>
      <c r="M131" s="14" t="s">
        <v>615</v>
      </c>
      <c r="N131" s="14">
        <v>2</v>
      </c>
      <c r="O131" s="14" t="s">
        <v>61</v>
      </c>
      <c r="P131" s="14">
        <v>1368</v>
      </c>
      <c r="Q131" s="14" t="s">
        <v>836</v>
      </c>
      <c r="R131" s="14">
        <v>1359</v>
      </c>
      <c r="S131" s="14">
        <v>70</v>
      </c>
      <c r="T131" s="14">
        <v>861</v>
      </c>
      <c r="U131" s="14" t="s">
        <v>603</v>
      </c>
      <c r="V131" s="14">
        <v>2220</v>
      </c>
      <c r="W131" s="14" t="s">
        <v>609</v>
      </c>
      <c r="X131" s="14">
        <v>2</v>
      </c>
    </row>
    <row r="132" spans="1:24" x14ac:dyDescent="0.3">
      <c r="A132" s="14" t="s">
        <v>124</v>
      </c>
      <c r="B132" s="10">
        <v>41850</v>
      </c>
      <c r="C132" s="10">
        <v>2958465</v>
      </c>
      <c r="D132" s="14">
        <v>4102262</v>
      </c>
      <c r="E132" s="14" t="s">
        <v>711</v>
      </c>
      <c r="F132" s="14" t="s">
        <v>590</v>
      </c>
      <c r="G132" s="10">
        <v>41850</v>
      </c>
      <c r="H132" s="14">
        <v>2014</v>
      </c>
      <c r="I132" s="14" t="s">
        <v>605</v>
      </c>
      <c r="J132" s="14" t="s">
        <v>712</v>
      </c>
      <c r="K132" s="14" t="s">
        <v>593</v>
      </c>
      <c r="L132" s="14" t="s">
        <v>593</v>
      </c>
      <c r="M132" s="14" t="s">
        <v>594</v>
      </c>
      <c r="N132" s="14">
        <v>2</v>
      </c>
      <c r="O132" s="14" t="s">
        <v>68</v>
      </c>
      <c r="P132" s="14">
        <v>1368</v>
      </c>
      <c r="Q132" s="14" t="s">
        <v>713</v>
      </c>
      <c r="R132" s="14">
        <v>1499</v>
      </c>
      <c r="S132" s="14">
        <v>70</v>
      </c>
      <c r="T132" s="14">
        <v>731</v>
      </c>
      <c r="U132" s="14" t="s">
        <v>596</v>
      </c>
      <c r="V132" s="14">
        <v>2230</v>
      </c>
      <c r="W132" s="14" t="s">
        <v>624</v>
      </c>
      <c r="X132" s="14">
        <v>5</v>
      </c>
    </row>
    <row r="133" spans="1:24" x14ac:dyDescent="0.3">
      <c r="A133" s="14" t="s">
        <v>558</v>
      </c>
      <c r="B133" s="10">
        <v>43462</v>
      </c>
      <c r="C133" s="10">
        <v>46739</v>
      </c>
      <c r="D133" s="14">
        <v>5175823</v>
      </c>
      <c r="E133" s="14" t="s">
        <v>872</v>
      </c>
      <c r="F133" s="14" t="s">
        <v>599</v>
      </c>
      <c r="G133" s="10">
        <v>43462</v>
      </c>
      <c r="H133" s="14">
        <v>2018</v>
      </c>
      <c r="I133" s="14" t="s">
        <v>605</v>
      </c>
      <c r="J133" s="14" t="s">
        <v>668</v>
      </c>
      <c r="K133" s="14" t="s">
        <v>593</v>
      </c>
      <c r="L133" s="14" t="s">
        <v>593</v>
      </c>
      <c r="M133" s="14" t="s">
        <v>674</v>
      </c>
      <c r="N133" s="14">
        <v>2</v>
      </c>
      <c r="O133" s="14" t="s">
        <v>94</v>
      </c>
      <c r="P133" s="14">
        <v>1598</v>
      </c>
      <c r="Q133" s="14" t="s">
        <v>873</v>
      </c>
      <c r="R133" s="14">
        <v>1600</v>
      </c>
      <c r="S133" s="14">
        <v>88</v>
      </c>
      <c r="T133" s="14">
        <v>749</v>
      </c>
      <c r="U133" s="14" t="s">
        <v>596</v>
      </c>
      <c r="V133" s="14">
        <v>2349</v>
      </c>
      <c r="W133" s="14" t="s">
        <v>597</v>
      </c>
      <c r="X133" s="14">
        <v>5</v>
      </c>
    </row>
    <row r="134" spans="1:24" x14ac:dyDescent="0.3">
      <c r="A134" s="14" t="s">
        <v>389</v>
      </c>
      <c r="B134" s="10">
        <v>44356</v>
      </c>
      <c r="C134" s="10">
        <v>2958465</v>
      </c>
      <c r="D134" s="14">
        <v>5790425</v>
      </c>
      <c r="E134" s="14" t="s">
        <v>667</v>
      </c>
      <c r="F134" s="14" t="s">
        <v>590</v>
      </c>
      <c r="G134" s="10">
        <v>44356</v>
      </c>
      <c r="H134" s="14">
        <v>2021</v>
      </c>
      <c r="I134" s="14" t="s">
        <v>605</v>
      </c>
      <c r="J134" s="14" t="s">
        <v>668</v>
      </c>
      <c r="K134" s="14" t="s">
        <v>593</v>
      </c>
      <c r="L134" s="14" t="s">
        <v>593</v>
      </c>
      <c r="M134" s="14" t="s">
        <v>594</v>
      </c>
      <c r="N134" s="14">
        <v>2</v>
      </c>
      <c r="O134" s="14" t="s">
        <v>125</v>
      </c>
      <c r="P134" s="14">
        <v>1598</v>
      </c>
      <c r="Q134" s="14" t="s">
        <v>669</v>
      </c>
      <c r="R134" s="14">
        <v>1645</v>
      </c>
      <c r="S134" s="14">
        <v>88</v>
      </c>
      <c r="T134" s="14">
        <v>750</v>
      </c>
      <c r="U134" s="14" t="s">
        <v>596</v>
      </c>
      <c r="V134" s="14">
        <v>2395</v>
      </c>
      <c r="W134" s="14" t="s">
        <v>597</v>
      </c>
      <c r="X134" s="14">
        <v>5</v>
      </c>
    </row>
    <row r="135" spans="1:24" x14ac:dyDescent="0.3">
      <c r="A135" s="14" t="s">
        <v>884</v>
      </c>
      <c r="B135" s="10">
        <v>44579</v>
      </c>
      <c r="C135" s="10">
        <v>2958465</v>
      </c>
      <c r="D135" s="14">
        <v>5942791</v>
      </c>
      <c r="E135" s="14" t="s">
        <v>885</v>
      </c>
      <c r="F135" s="14" t="s">
        <v>599</v>
      </c>
      <c r="G135" s="10">
        <v>44579</v>
      </c>
      <c r="H135" s="14">
        <v>2021</v>
      </c>
      <c r="I135" s="14" t="s">
        <v>605</v>
      </c>
      <c r="J135" s="14" t="s">
        <v>668</v>
      </c>
      <c r="K135" s="14" t="s">
        <v>593</v>
      </c>
      <c r="L135" s="14" t="s">
        <v>678</v>
      </c>
      <c r="M135" s="14" t="s">
        <v>886</v>
      </c>
      <c r="N135" s="14">
        <v>2</v>
      </c>
      <c r="O135" s="14" t="s">
        <v>134</v>
      </c>
      <c r="P135" s="14">
        <v>1598</v>
      </c>
      <c r="Q135" s="30">
        <v>552804449316056</v>
      </c>
      <c r="R135" s="14">
        <v>1645</v>
      </c>
      <c r="S135" s="14">
        <v>88</v>
      </c>
      <c r="T135" s="14">
        <v>750</v>
      </c>
      <c r="U135" s="14" t="s">
        <v>596</v>
      </c>
      <c r="V135" s="14">
        <v>2395</v>
      </c>
      <c r="W135" s="14" t="s">
        <v>597</v>
      </c>
      <c r="X135" s="14">
        <v>5</v>
      </c>
    </row>
    <row r="136" spans="1:24" x14ac:dyDescent="0.3">
      <c r="A136" s="14" t="s">
        <v>325</v>
      </c>
      <c r="B136" s="10">
        <v>43095</v>
      </c>
      <c r="C136" s="10">
        <v>2958465</v>
      </c>
      <c r="D136" s="14">
        <v>4943652</v>
      </c>
      <c r="E136" s="14" t="s">
        <v>604</v>
      </c>
      <c r="F136" s="14" t="s">
        <v>590</v>
      </c>
      <c r="G136" s="10">
        <v>43095</v>
      </c>
      <c r="H136" s="14">
        <v>2017</v>
      </c>
      <c r="I136" s="14" t="s">
        <v>605</v>
      </c>
      <c r="J136" s="14" t="s">
        <v>606</v>
      </c>
      <c r="K136" s="14" t="s">
        <v>593</v>
      </c>
      <c r="L136" s="14" t="s">
        <v>593</v>
      </c>
      <c r="M136" s="14" t="s">
        <v>607</v>
      </c>
      <c r="N136" s="14">
        <v>2</v>
      </c>
      <c r="O136" s="14" t="s">
        <v>161</v>
      </c>
      <c r="P136" s="14">
        <v>1598</v>
      </c>
      <c r="Q136" s="14" t="s">
        <v>608</v>
      </c>
      <c r="R136" s="14">
        <v>1300</v>
      </c>
      <c r="S136" s="14">
        <v>81</v>
      </c>
      <c r="T136" s="14">
        <v>0</v>
      </c>
      <c r="U136" s="14" t="s">
        <v>603</v>
      </c>
      <c r="V136" s="14">
        <v>1875</v>
      </c>
      <c r="W136" s="14" t="s">
        <v>609</v>
      </c>
      <c r="X136" s="14">
        <v>5</v>
      </c>
    </row>
    <row r="137" spans="1:24" x14ac:dyDescent="0.3">
      <c r="A137" s="14" t="s">
        <v>355</v>
      </c>
      <c r="B137" s="10">
        <v>43095</v>
      </c>
      <c r="C137" s="10">
        <v>2958465</v>
      </c>
      <c r="D137" s="14">
        <v>4943656</v>
      </c>
      <c r="E137" s="14" t="s">
        <v>610</v>
      </c>
      <c r="F137" s="14" t="s">
        <v>590</v>
      </c>
      <c r="G137" s="10">
        <v>43095</v>
      </c>
      <c r="H137" s="14">
        <v>2017</v>
      </c>
      <c r="I137" s="14" t="s">
        <v>605</v>
      </c>
      <c r="J137" s="14" t="s">
        <v>606</v>
      </c>
      <c r="K137" s="14" t="s">
        <v>593</v>
      </c>
      <c r="L137" s="14" t="s">
        <v>593</v>
      </c>
      <c r="M137" s="14" t="s">
        <v>611</v>
      </c>
      <c r="N137" s="14">
        <v>2</v>
      </c>
      <c r="O137" s="14" t="s">
        <v>172</v>
      </c>
      <c r="P137" s="14">
        <v>1598</v>
      </c>
      <c r="Q137" s="14" t="s">
        <v>612</v>
      </c>
      <c r="R137" s="14">
        <v>1310</v>
      </c>
      <c r="S137" s="14">
        <v>81</v>
      </c>
      <c r="T137" s="14">
        <v>0</v>
      </c>
      <c r="U137" s="14" t="s">
        <v>603</v>
      </c>
      <c r="V137" s="14">
        <v>1875</v>
      </c>
      <c r="W137" s="14" t="s">
        <v>609</v>
      </c>
      <c r="X137" s="14">
        <v>5</v>
      </c>
    </row>
    <row r="138" spans="1:24" x14ac:dyDescent="0.3">
      <c r="A138" s="14" t="s">
        <v>436</v>
      </c>
      <c r="B138" s="10">
        <v>44110</v>
      </c>
      <c r="C138" s="10">
        <v>2958465</v>
      </c>
      <c r="D138" s="14">
        <v>5615607</v>
      </c>
      <c r="E138" s="14" t="s">
        <v>656</v>
      </c>
      <c r="F138" s="14" t="s">
        <v>590</v>
      </c>
      <c r="G138" s="10">
        <v>44110</v>
      </c>
      <c r="H138" s="14">
        <v>2020</v>
      </c>
      <c r="I138" s="14" t="s">
        <v>605</v>
      </c>
      <c r="J138" s="14" t="s">
        <v>657</v>
      </c>
      <c r="K138" s="14" t="s">
        <v>593</v>
      </c>
      <c r="L138" s="14" t="s">
        <v>593</v>
      </c>
      <c r="M138" s="14" t="s">
        <v>650</v>
      </c>
      <c r="N138" s="14">
        <v>2</v>
      </c>
      <c r="O138" s="14" t="s">
        <v>181</v>
      </c>
      <c r="P138" s="14">
        <v>999</v>
      </c>
      <c r="Q138" s="14" t="s">
        <v>658</v>
      </c>
      <c r="R138" s="14">
        <v>1395</v>
      </c>
      <c r="S138" s="14">
        <v>88</v>
      </c>
      <c r="T138" s="14">
        <v>0</v>
      </c>
      <c r="U138" s="14" t="s">
        <v>603</v>
      </c>
      <c r="V138" s="14">
        <v>1840</v>
      </c>
      <c r="W138" s="14" t="s">
        <v>624</v>
      </c>
      <c r="X138" s="14">
        <v>5</v>
      </c>
    </row>
    <row r="139" spans="1:24" x14ac:dyDescent="0.3">
      <c r="A139" s="14" t="s">
        <v>944</v>
      </c>
      <c r="B139" s="10">
        <f>+B138</f>
        <v>44110</v>
      </c>
      <c r="C139" s="10">
        <v>2958465</v>
      </c>
      <c r="D139" s="14">
        <v>4736649</v>
      </c>
      <c r="E139" s="14" t="s">
        <v>945</v>
      </c>
      <c r="F139" s="14" t="s">
        <v>590</v>
      </c>
      <c r="G139" s="10">
        <v>42733</v>
      </c>
      <c r="H139" s="14">
        <v>2016</v>
      </c>
      <c r="I139" s="14" t="s">
        <v>605</v>
      </c>
      <c r="J139" s="14" t="s">
        <v>761</v>
      </c>
      <c r="K139" s="14" t="s">
        <v>593</v>
      </c>
      <c r="L139" s="14" t="s">
        <v>593</v>
      </c>
      <c r="M139" s="14" t="s">
        <v>674</v>
      </c>
      <c r="N139" s="14">
        <v>2</v>
      </c>
      <c r="O139" s="14" t="s">
        <v>238</v>
      </c>
      <c r="P139" s="14">
        <v>1598</v>
      </c>
      <c r="Q139" s="14">
        <v>552603847773519</v>
      </c>
      <c r="R139" s="14">
        <v>1598</v>
      </c>
      <c r="S139" s="14">
        <v>88</v>
      </c>
      <c r="T139" s="14">
        <v>0</v>
      </c>
      <c r="U139" s="14" t="s">
        <v>603</v>
      </c>
      <c r="V139" s="14">
        <v>1770</v>
      </c>
      <c r="W139" s="14" t="s">
        <v>597</v>
      </c>
      <c r="X139" s="14">
        <v>5</v>
      </c>
    </row>
    <row r="140" spans="1:24" x14ac:dyDescent="0.3">
      <c r="A140" s="14" t="s">
        <v>220</v>
      </c>
      <c r="B140" s="10">
        <v>42733</v>
      </c>
      <c r="C140" s="10">
        <v>45289</v>
      </c>
      <c r="D140" s="14">
        <v>4736643</v>
      </c>
      <c r="E140" s="14" t="s">
        <v>760</v>
      </c>
      <c r="F140" s="14" t="s">
        <v>590</v>
      </c>
      <c r="G140" s="10">
        <v>42733</v>
      </c>
      <c r="H140" s="14">
        <v>2016</v>
      </c>
      <c r="I140" s="14" t="s">
        <v>605</v>
      </c>
      <c r="J140" s="14" t="s">
        <v>761</v>
      </c>
      <c r="K140" s="14" t="s">
        <v>593</v>
      </c>
      <c r="L140" s="14" t="s">
        <v>593</v>
      </c>
      <c r="M140" s="14" t="s">
        <v>762</v>
      </c>
      <c r="N140" s="14">
        <v>2</v>
      </c>
      <c r="O140" s="14" t="s">
        <v>554</v>
      </c>
      <c r="P140" s="14">
        <v>1598</v>
      </c>
      <c r="Q140" s="14">
        <v>552603847851072</v>
      </c>
      <c r="R140" s="14">
        <v>1326</v>
      </c>
      <c r="S140" s="14">
        <v>88</v>
      </c>
      <c r="T140" s="14">
        <v>0</v>
      </c>
      <c r="U140" s="14" t="s">
        <v>603</v>
      </c>
      <c r="V140" s="14">
        <v>1770</v>
      </c>
      <c r="W140" s="14" t="s">
        <v>742</v>
      </c>
      <c r="X140" s="14">
        <v>5</v>
      </c>
    </row>
    <row r="141" spans="1:24" x14ac:dyDescent="0.3">
      <c r="A141" s="14" t="s">
        <v>940</v>
      </c>
      <c r="B141" s="10">
        <v>45264</v>
      </c>
      <c r="C141" s="10">
        <v>2958465</v>
      </c>
      <c r="D141" s="14">
        <v>4736647</v>
      </c>
      <c r="E141" s="14" t="s">
        <v>941</v>
      </c>
      <c r="F141" s="14" t="s">
        <v>590</v>
      </c>
      <c r="G141" s="10">
        <v>42733</v>
      </c>
      <c r="H141" s="14">
        <v>2016</v>
      </c>
      <c r="I141" s="14" t="s">
        <v>605</v>
      </c>
      <c r="J141" s="14" t="s">
        <v>942</v>
      </c>
      <c r="K141" s="14" t="s">
        <v>593</v>
      </c>
      <c r="L141" s="14" t="s">
        <v>593</v>
      </c>
      <c r="M141" s="14" t="s">
        <v>636</v>
      </c>
      <c r="N141" s="14">
        <v>2</v>
      </c>
      <c r="O141" s="14" t="s">
        <v>285</v>
      </c>
      <c r="P141" s="14">
        <v>1368</v>
      </c>
      <c r="Q141" s="14" t="s">
        <v>943</v>
      </c>
      <c r="R141" s="14">
        <v>1206</v>
      </c>
      <c r="S141" s="14">
        <v>70</v>
      </c>
      <c r="T141" s="14">
        <v>0</v>
      </c>
      <c r="U141" s="14" t="s">
        <v>603</v>
      </c>
      <c r="V141" s="14">
        <v>1650</v>
      </c>
      <c r="W141" s="14" t="s">
        <v>624</v>
      </c>
      <c r="X141" s="14">
        <v>5</v>
      </c>
    </row>
    <row r="142" spans="1:24" x14ac:dyDescent="0.3">
      <c r="A142" s="14" t="s">
        <v>925</v>
      </c>
      <c r="B142" s="10">
        <v>43488</v>
      </c>
      <c r="C142" s="10">
        <v>46775</v>
      </c>
      <c r="D142" s="14">
        <v>5186688</v>
      </c>
      <c r="E142" s="14">
        <v>81188300002355</v>
      </c>
      <c r="F142" s="14" t="s">
        <v>590</v>
      </c>
      <c r="G142" s="10">
        <f>+B142</f>
        <v>43488</v>
      </c>
      <c r="H142" s="14">
        <v>2018</v>
      </c>
      <c r="I142" s="14" t="s">
        <v>605</v>
      </c>
      <c r="J142" s="14" t="s">
        <v>682</v>
      </c>
      <c r="K142" s="14" t="s">
        <v>593</v>
      </c>
      <c r="L142" s="14" t="s">
        <v>593</v>
      </c>
      <c r="M142" s="14" t="s">
        <v>926</v>
      </c>
      <c r="N142" s="14">
        <v>2</v>
      </c>
      <c r="O142" s="14" t="s">
        <v>468</v>
      </c>
      <c r="P142" s="14">
        <v>1598</v>
      </c>
      <c r="Q142" s="30">
        <v>552804448648100</v>
      </c>
      <c r="R142" s="14">
        <v>1395</v>
      </c>
      <c r="S142" s="14">
        <v>88</v>
      </c>
      <c r="T142" s="14">
        <v>0</v>
      </c>
      <c r="U142" s="14" t="s">
        <v>603</v>
      </c>
      <c r="V142" s="14">
        <v>1820</v>
      </c>
      <c r="W142" s="14" t="s">
        <v>597</v>
      </c>
      <c r="X142" s="14">
        <v>5</v>
      </c>
    </row>
    <row r="143" spans="1:24" x14ac:dyDescent="0.3">
      <c r="A143" s="14" t="s">
        <v>516</v>
      </c>
      <c r="B143" s="10">
        <v>44777</v>
      </c>
      <c r="C143" s="10">
        <v>2958465</v>
      </c>
      <c r="D143" s="14">
        <v>6084498</v>
      </c>
      <c r="E143" s="14" t="s">
        <v>680</v>
      </c>
      <c r="F143" s="14" t="s">
        <v>681</v>
      </c>
      <c r="G143" s="10">
        <v>44777</v>
      </c>
      <c r="H143" s="14">
        <v>2022</v>
      </c>
      <c r="I143" s="14" t="s">
        <v>605</v>
      </c>
      <c r="J143" s="14" t="s">
        <v>682</v>
      </c>
      <c r="K143" s="14" t="s">
        <v>593</v>
      </c>
      <c r="L143" s="14" t="s">
        <v>593</v>
      </c>
      <c r="M143" s="14" t="s">
        <v>594</v>
      </c>
      <c r="N143" s="14">
        <v>2</v>
      </c>
      <c r="O143" s="14" t="s">
        <v>418</v>
      </c>
      <c r="P143" s="14">
        <v>1368</v>
      </c>
      <c r="Q143" s="14" t="s">
        <v>683</v>
      </c>
      <c r="R143" s="14">
        <v>1323</v>
      </c>
      <c r="S143" s="14">
        <v>70</v>
      </c>
      <c r="T143" s="14">
        <v>0</v>
      </c>
      <c r="U143" s="14" t="s">
        <v>603</v>
      </c>
      <c r="V143" s="14">
        <v>1705</v>
      </c>
      <c r="W143" s="14" t="s">
        <v>630</v>
      </c>
      <c r="X143" s="14">
        <v>5</v>
      </c>
    </row>
    <row r="144" spans="1:24" x14ac:dyDescent="0.3">
      <c r="A144" s="14" t="s">
        <v>512</v>
      </c>
      <c r="B144" s="10">
        <v>44777</v>
      </c>
      <c r="C144" s="10">
        <v>2958465</v>
      </c>
      <c r="D144" s="14">
        <v>6084450</v>
      </c>
      <c r="E144" s="14" t="s">
        <v>936</v>
      </c>
      <c r="F144" s="14" t="s">
        <v>681</v>
      </c>
      <c r="G144" s="10">
        <v>44777</v>
      </c>
      <c r="H144" s="14">
        <v>2022</v>
      </c>
      <c r="I144" s="14" t="s">
        <v>605</v>
      </c>
      <c r="J144" s="14" t="s">
        <v>682</v>
      </c>
      <c r="K144" s="14" t="s">
        <v>593</v>
      </c>
      <c r="L144" s="14" t="s">
        <v>593</v>
      </c>
      <c r="M144" s="14" t="s">
        <v>594</v>
      </c>
      <c r="N144" s="14">
        <v>2</v>
      </c>
      <c r="O144" s="14" t="s">
        <v>138</v>
      </c>
      <c r="P144" s="14">
        <v>1368</v>
      </c>
      <c r="Q144" s="14" t="s">
        <v>937</v>
      </c>
      <c r="R144" s="14">
        <v>1323</v>
      </c>
      <c r="S144" s="14">
        <v>70</v>
      </c>
      <c r="T144" s="14">
        <v>0</v>
      </c>
      <c r="U144" s="14" t="s">
        <v>603</v>
      </c>
      <c r="V144" s="14">
        <v>1705</v>
      </c>
      <c r="W144" s="14" t="s">
        <v>630</v>
      </c>
      <c r="X144" s="14">
        <v>5</v>
      </c>
    </row>
    <row r="145" spans="1:24" x14ac:dyDescent="0.3">
      <c r="A145" s="14" t="s">
        <v>508</v>
      </c>
      <c r="B145" s="10">
        <v>44777</v>
      </c>
      <c r="C145" s="10">
        <v>2958465</v>
      </c>
      <c r="D145" s="14">
        <v>6084445</v>
      </c>
      <c r="E145" s="14" t="s">
        <v>902</v>
      </c>
      <c r="F145" s="14" t="s">
        <v>681</v>
      </c>
      <c r="G145" s="10">
        <v>44777</v>
      </c>
      <c r="H145" s="14">
        <v>2022</v>
      </c>
      <c r="I145" s="14" t="s">
        <v>605</v>
      </c>
      <c r="J145" s="14" t="s">
        <v>682</v>
      </c>
      <c r="K145" s="14" t="s">
        <v>593</v>
      </c>
      <c r="L145" s="14" t="s">
        <v>593</v>
      </c>
      <c r="M145" s="14" t="s">
        <v>594</v>
      </c>
      <c r="N145" s="14">
        <v>2</v>
      </c>
      <c r="O145" s="14" t="s">
        <v>147</v>
      </c>
      <c r="P145" s="14">
        <v>1368</v>
      </c>
      <c r="Q145" s="14" t="s">
        <v>903</v>
      </c>
      <c r="R145" s="14">
        <v>1323</v>
      </c>
      <c r="S145" s="14">
        <v>70</v>
      </c>
      <c r="T145" s="14">
        <v>0</v>
      </c>
      <c r="U145" s="14" t="s">
        <v>603</v>
      </c>
      <c r="V145" s="14">
        <v>1705</v>
      </c>
      <c r="W145" s="14" t="s">
        <v>630</v>
      </c>
      <c r="X145" s="14">
        <v>5</v>
      </c>
    </row>
  </sheetData>
  <phoneticPr fontId="7" type="noConversion"/>
  <pageMargins left="0.75" right="0.75" top="1" bottom="1" header="0.5" footer="0.5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BF99-0C81-4EAF-B409-3297C8A72E3D}">
  <dimension ref="A1:G147"/>
  <sheetViews>
    <sheetView topLeftCell="A74" workbookViewId="0">
      <selection activeCell="I119" sqref="I119"/>
    </sheetView>
  </sheetViews>
  <sheetFormatPr defaultRowHeight="14.4" x14ac:dyDescent="0.3"/>
  <cols>
    <col min="1" max="1" width="21.44140625" bestFit="1" customWidth="1"/>
    <col min="2" max="2" width="19" customWidth="1"/>
    <col min="6" max="7" width="21.44140625" bestFit="1" customWidth="1"/>
  </cols>
  <sheetData>
    <row r="1" spans="1:7" x14ac:dyDescent="0.3">
      <c r="A1" s="37" t="s">
        <v>430</v>
      </c>
      <c r="B1" t="str">
        <f>+TRIM(A1)</f>
        <v>UU1K6720267129806</v>
      </c>
      <c r="F1" t="s">
        <v>5</v>
      </c>
      <c r="G1" t="s">
        <v>1485</v>
      </c>
    </row>
    <row r="2" spans="1:7" x14ac:dyDescent="0.3">
      <c r="A2" s="38" t="s">
        <v>310</v>
      </c>
      <c r="B2" t="str">
        <f t="shared" ref="B2:B65" si="0">+TRIM(A2)</f>
        <v>UU17SDCJ555617318</v>
      </c>
      <c r="F2" t="s">
        <v>12</v>
      </c>
      <c r="G2" t="s">
        <v>430</v>
      </c>
    </row>
    <row r="3" spans="1:7" x14ac:dyDescent="0.3">
      <c r="A3" s="37" t="s">
        <v>326</v>
      </c>
      <c r="B3" t="str">
        <f t="shared" si="0"/>
        <v>ZFA3340000P596170</v>
      </c>
      <c r="F3" t="s">
        <v>20</v>
      </c>
      <c r="G3" t="s">
        <v>310</v>
      </c>
    </row>
    <row r="4" spans="1:7" x14ac:dyDescent="0.3">
      <c r="A4" s="38" t="s">
        <v>356</v>
      </c>
      <c r="B4" t="str">
        <f t="shared" si="0"/>
        <v>ZFA3340000P599738</v>
      </c>
      <c r="F4" t="s">
        <v>2900</v>
      </c>
      <c r="G4" t="s">
        <v>326</v>
      </c>
    </row>
    <row r="5" spans="1:7" x14ac:dyDescent="0.3">
      <c r="A5" s="37" t="s">
        <v>365</v>
      </c>
      <c r="B5" t="str">
        <f t="shared" si="0"/>
        <v>UU15SDMC558757800</v>
      </c>
      <c r="F5" t="s">
        <v>26</v>
      </c>
      <c r="G5" t="s">
        <v>356</v>
      </c>
    </row>
    <row r="6" spans="1:7" x14ac:dyDescent="0.3">
      <c r="A6" s="38" t="s">
        <v>361</v>
      </c>
      <c r="B6" t="str">
        <f t="shared" si="0"/>
        <v>UU15SDMC558757801</v>
      </c>
      <c r="F6" t="s">
        <v>33</v>
      </c>
      <c r="G6" t="s">
        <v>365</v>
      </c>
    </row>
    <row r="7" spans="1:7" x14ac:dyDescent="0.3">
      <c r="A7" s="37" t="s">
        <v>20</v>
      </c>
      <c r="B7" t="str">
        <f t="shared" si="0"/>
        <v>TMBGC45J383156915</v>
      </c>
      <c r="F7" t="s">
        <v>38</v>
      </c>
      <c r="G7" t="s">
        <v>361</v>
      </c>
    </row>
    <row r="8" spans="1:7" x14ac:dyDescent="0.3">
      <c r="A8" s="38" t="s">
        <v>185</v>
      </c>
      <c r="B8" t="str">
        <f t="shared" si="0"/>
        <v>UU10SDPH560257387</v>
      </c>
      <c r="F8" t="s">
        <v>43</v>
      </c>
      <c r="G8" t="s">
        <v>20</v>
      </c>
    </row>
    <row r="9" spans="1:7" x14ac:dyDescent="0.3">
      <c r="A9" s="37" t="s">
        <v>176</v>
      </c>
      <c r="B9" t="str">
        <f t="shared" si="0"/>
        <v>ZFA1990000P372040</v>
      </c>
      <c r="F9" t="s">
        <v>46</v>
      </c>
      <c r="G9" t="s">
        <v>185</v>
      </c>
    </row>
    <row r="10" spans="1:7" x14ac:dyDescent="0.3">
      <c r="A10" s="38" t="s">
        <v>50</v>
      </c>
      <c r="B10" t="str">
        <f t="shared" si="0"/>
        <v>TMBJC45J6C3077396</v>
      </c>
      <c r="F10" t="s">
        <v>50</v>
      </c>
      <c r="G10" t="s">
        <v>176</v>
      </c>
    </row>
    <row r="11" spans="1:7" x14ac:dyDescent="0.3">
      <c r="A11" s="37" t="s">
        <v>46</v>
      </c>
      <c r="B11" t="str">
        <f t="shared" si="0"/>
        <v>TMBAF63T6C9008390</v>
      </c>
      <c r="F11" t="s">
        <v>54</v>
      </c>
      <c r="G11" t="s">
        <v>50</v>
      </c>
    </row>
    <row r="12" spans="1:7" x14ac:dyDescent="0.3">
      <c r="A12" s="38" t="s">
        <v>54</v>
      </c>
      <c r="B12" t="str">
        <f t="shared" si="0"/>
        <v>TMBLD45L7C6029346</v>
      </c>
      <c r="F12" t="s">
        <v>58</v>
      </c>
      <c r="G12" t="s">
        <v>46</v>
      </c>
    </row>
    <row r="13" spans="1:7" x14ac:dyDescent="0.3">
      <c r="A13" s="37" t="s">
        <v>26</v>
      </c>
      <c r="B13" t="str">
        <f t="shared" si="0"/>
        <v>ZFA25000001585034</v>
      </c>
      <c r="F13" t="s">
        <v>61</v>
      </c>
      <c r="G13" t="s">
        <v>54</v>
      </c>
    </row>
    <row r="14" spans="1:7" x14ac:dyDescent="0.3">
      <c r="A14" s="38" t="s">
        <v>377</v>
      </c>
      <c r="B14" t="str">
        <f t="shared" si="0"/>
        <v>VF1HJD40062702087</v>
      </c>
      <c r="F14" t="s">
        <v>1435</v>
      </c>
      <c r="G14" t="s">
        <v>26</v>
      </c>
    </row>
    <row r="15" spans="1:7" x14ac:dyDescent="0.3">
      <c r="A15" s="37" t="s">
        <v>373</v>
      </c>
      <c r="B15" t="str">
        <f t="shared" si="0"/>
        <v>VF1HJD40262770097</v>
      </c>
      <c r="F15" t="s">
        <v>68</v>
      </c>
      <c r="G15" t="s">
        <v>377</v>
      </c>
    </row>
    <row r="16" spans="1:7" x14ac:dyDescent="0.3">
      <c r="A16" s="38" t="s">
        <v>448</v>
      </c>
      <c r="B16" t="str">
        <f t="shared" si="0"/>
        <v>TMBJR2NJ2KZ171810</v>
      </c>
      <c r="F16" t="s">
        <v>72</v>
      </c>
      <c r="G16" t="s">
        <v>373</v>
      </c>
    </row>
    <row r="17" spans="1:7" x14ac:dyDescent="0.3">
      <c r="A17" s="37" t="s">
        <v>451</v>
      </c>
      <c r="B17" t="str">
        <f t="shared" si="0"/>
        <v>TMBJR2NJ8KZ177367</v>
      </c>
      <c r="F17" t="s">
        <v>78</v>
      </c>
      <c r="G17" t="s">
        <v>448</v>
      </c>
    </row>
    <row r="18" spans="1:7" x14ac:dyDescent="0.3">
      <c r="A18" s="38" t="s">
        <v>442</v>
      </c>
      <c r="B18" t="str">
        <f t="shared" si="0"/>
        <v>UU1F6720464429169</v>
      </c>
      <c r="F18" t="s">
        <v>1470</v>
      </c>
      <c r="G18" t="s">
        <v>451</v>
      </c>
    </row>
    <row r="19" spans="1:7" x14ac:dyDescent="0.3">
      <c r="A19" s="37" t="s">
        <v>437</v>
      </c>
      <c r="B19" t="str">
        <f t="shared" si="0"/>
        <v>ZFA3340000P876056</v>
      </c>
      <c r="F19" t="s">
        <v>86</v>
      </c>
      <c r="G19" t="s">
        <v>442</v>
      </c>
    </row>
    <row r="20" spans="1:7" x14ac:dyDescent="0.3">
      <c r="A20" s="38" t="s">
        <v>399</v>
      </c>
      <c r="B20" t="str">
        <f t="shared" si="0"/>
        <v>TMBAH7NP7M7020500</v>
      </c>
      <c r="F20" t="s">
        <v>90</v>
      </c>
      <c r="G20" t="s">
        <v>437</v>
      </c>
    </row>
    <row r="21" spans="1:7" x14ac:dyDescent="0.3">
      <c r="A21" s="37" t="s">
        <v>665</v>
      </c>
      <c r="B21" t="str">
        <f t="shared" si="0"/>
        <v>UU1B5220066134370</v>
      </c>
      <c r="F21" t="s">
        <v>94</v>
      </c>
      <c r="G21" t="s">
        <v>399</v>
      </c>
    </row>
    <row r="22" spans="1:7" x14ac:dyDescent="0.3">
      <c r="A22" s="38" t="s">
        <v>390</v>
      </c>
      <c r="B22" t="str">
        <f t="shared" si="0"/>
        <v>ZFA26300006U61347</v>
      </c>
      <c r="F22" t="s">
        <v>99</v>
      </c>
      <c r="G22" t="s">
        <v>665</v>
      </c>
    </row>
    <row r="23" spans="1:7" x14ac:dyDescent="0.3">
      <c r="A23" s="37" t="s">
        <v>481</v>
      </c>
      <c r="B23" t="str">
        <f t="shared" si="0"/>
        <v>UU1F6720067214645</v>
      </c>
      <c r="F23" t="s">
        <v>105</v>
      </c>
      <c r="G23" t="s">
        <v>390</v>
      </c>
    </row>
    <row r="24" spans="1:7" x14ac:dyDescent="0.3">
      <c r="A24" s="38" t="s">
        <v>573</v>
      </c>
      <c r="B24" t="str">
        <f t="shared" si="0"/>
        <v>TMBGK9NW4N3024852</v>
      </c>
      <c r="F24" t="s">
        <v>110</v>
      </c>
      <c r="G24" t="s">
        <v>481</v>
      </c>
    </row>
    <row r="25" spans="1:7" x14ac:dyDescent="0.3">
      <c r="A25" s="37" t="s">
        <v>520</v>
      </c>
      <c r="B25" t="str">
        <f t="shared" si="0"/>
        <v>ZFA22500006V75228</v>
      </c>
      <c r="F25" t="s">
        <v>116</v>
      </c>
      <c r="G25" t="s">
        <v>573</v>
      </c>
    </row>
    <row r="26" spans="1:7" x14ac:dyDescent="0.3">
      <c r="A26" s="38" t="s">
        <v>517</v>
      </c>
      <c r="B26" t="str">
        <f t="shared" si="0"/>
        <v>ZFACF7CR1M6X04121</v>
      </c>
      <c r="F26" t="s">
        <v>120</v>
      </c>
      <c r="G26" t="s">
        <v>520</v>
      </c>
    </row>
    <row r="27" spans="1:7" x14ac:dyDescent="0.3">
      <c r="A27" s="37" t="s">
        <v>547</v>
      </c>
      <c r="B27" t="str">
        <f t="shared" si="0"/>
        <v>UU18SDRV554046787</v>
      </c>
      <c r="F27" t="s">
        <v>125</v>
      </c>
      <c r="G27" t="s">
        <v>517</v>
      </c>
    </row>
    <row r="28" spans="1:7" x14ac:dyDescent="0.3">
      <c r="A28" s="38" t="s">
        <v>335</v>
      </c>
      <c r="B28" t="str">
        <f t="shared" si="0"/>
        <v>TMBJJ45LXH6020390</v>
      </c>
      <c r="F28" t="s">
        <v>129</v>
      </c>
      <c r="G28" t="s">
        <v>547</v>
      </c>
    </row>
    <row r="29" spans="1:7" x14ac:dyDescent="0.3">
      <c r="A29" s="37" t="s">
        <v>369</v>
      </c>
      <c r="B29" t="str">
        <f t="shared" si="0"/>
        <v>UU15SDKH556502104</v>
      </c>
      <c r="F29" t="s">
        <v>134</v>
      </c>
      <c r="G29" t="s">
        <v>335</v>
      </c>
    </row>
    <row r="30" spans="1:7" x14ac:dyDescent="0.3">
      <c r="A30" s="38" t="s">
        <v>266</v>
      </c>
      <c r="B30" t="str">
        <f t="shared" si="0"/>
        <v>TMBLA45L7H6036703</v>
      </c>
      <c r="F30" t="s">
        <v>138</v>
      </c>
      <c r="G30" t="s">
        <v>369</v>
      </c>
    </row>
    <row r="31" spans="1:7" x14ac:dyDescent="0.3">
      <c r="A31" s="37" t="s">
        <v>58</v>
      </c>
      <c r="B31" t="str">
        <f t="shared" si="0"/>
        <v>TMBJC45J4C3077090</v>
      </c>
      <c r="F31" t="s">
        <v>143</v>
      </c>
      <c r="G31" t="s">
        <v>266</v>
      </c>
    </row>
    <row r="32" spans="1:7" x14ac:dyDescent="0.3">
      <c r="A32" s="38" t="s">
        <v>61</v>
      </c>
      <c r="B32" t="str">
        <f t="shared" si="0"/>
        <v>UU1KSDE4546817109</v>
      </c>
      <c r="F32" t="s">
        <v>147</v>
      </c>
      <c r="G32" t="s">
        <v>58</v>
      </c>
    </row>
    <row r="33" spans="1:7" x14ac:dyDescent="0.3">
      <c r="A33" s="37" t="s">
        <v>68</v>
      </c>
      <c r="B33" t="str">
        <f t="shared" si="0"/>
        <v>ZFA18800007041925</v>
      </c>
      <c r="F33" t="s">
        <v>1425</v>
      </c>
      <c r="G33" t="s">
        <v>61</v>
      </c>
    </row>
    <row r="34" spans="1:7" x14ac:dyDescent="0.3">
      <c r="A34" s="38" t="s">
        <v>94</v>
      </c>
      <c r="B34" t="str">
        <f t="shared" si="0"/>
        <v>ZFA18800007042422</v>
      </c>
      <c r="F34" t="s">
        <v>1456</v>
      </c>
      <c r="G34" t="s">
        <v>68</v>
      </c>
    </row>
    <row r="35" spans="1:7" x14ac:dyDescent="0.3">
      <c r="A35" s="37" t="s">
        <v>125</v>
      </c>
      <c r="B35" t="str">
        <f t="shared" si="0"/>
        <v>ZFA26300006163980</v>
      </c>
      <c r="F35" t="s">
        <v>157</v>
      </c>
      <c r="G35" t="s">
        <v>94</v>
      </c>
    </row>
    <row r="36" spans="1:7" x14ac:dyDescent="0.3">
      <c r="A36" s="38" t="s">
        <v>134</v>
      </c>
      <c r="B36" t="str">
        <f t="shared" si="0"/>
        <v>UU17SDCH453934845</v>
      </c>
      <c r="F36" t="s">
        <v>161</v>
      </c>
      <c r="G36" t="s">
        <v>125</v>
      </c>
    </row>
    <row r="37" spans="1:7" x14ac:dyDescent="0.3">
      <c r="A37" s="37" t="s">
        <v>161</v>
      </c>
      <c r="B37" t="str">
        <f t="shared" si="0"/>
        <v>UU17SDCH453934868</v>
      </c>
      <c r="F37" t="s">
        <v>1441</v>
      </c>
      <c r="G37" t="s">
        <v>134</v>
      </c>
    </row>
    <row r="38" spans="1:7" x14ac:dyDescent="0.3">
      <c r="A38" s="38" t="s">
        <v>172</v>
      </c>
      <c r="B38" t="str">
        <f t="shared" si="0"/>
        <v>UU1HSDJ9F54361695</v>
      </c>
      <c r="F38" t="s">
        <v>167</v>
      </c>
      <c r="G38" t="s">
        <v>161</v>
      </c>
    </row>
    <row r="39" spans="1:7" x14ac:dyDescent="0.3">
      <c r="A39" s="37" t="s">
        <v>181</v>
      </c>
      <c r="B39" t="str">
        <f t="shared" si="0"/>
        <v>UU15SDE3353920696</v>
      </c>
      <c r="F39" t="s">
        <v>172</v>
      </c>
      <c r="G39" t="s">
        <v>172</v>
      </c>
    </row>
    <row r="40" spans="1:7" x14ac:dyDescent="0.3">
      <c r="A40" s="38" t="s">
        <v>238</v>
      </c>
      <c r="B40" t="str">
        <f t="shared" si="0"/>
        <v>UU10SDPH560257385</v>
      </c>
      <c r="F40" t="s">
        <v>176</v>
      </c>
      <c r="G40" t="s">
        <v>181</v>
      </c>
    </row>
    <row r="41" spans="1:7" x14ac:dyDescent="0.3">
      <c r="A41" s="37" t="s">
        <v>554</v>
      </c>
      <c r="B41" t="str">
        <f t="shared" si="0"/>
        <v>ZFA25000002J66725</v>
      </c>
      <c r="F41" t="s">
        <v>181</v>
      </c>
      <c r="G41" t="s">
        <v>238</v>
      </c>
    </row>
    <row r="42" spans="1:7" x14ac:dyDescent="0.3">
      <c r="A42" s="38" t="s">
        <v>285</v>
      </c>
      <c r="B42" t="str">
        <f t="shared" si="0"/>
        <v>UU1SSDCHS55511331</v>
      </c>
      <c r="F42" t="s">
        <v>185</v>
      </c>
      <c r="G42" t="s">
        <v>554</v>
      </c>
    </row>
    <row r="43" spans="1:7" x14ac:dyDescent="0.3">
      <c r="A43" s="37" t="s">
        <v>468</v>
      </c>
      <c r="B43" t="str">
        <f t="shared" si="0"/>
        <v>UU1B5220X65417218</v>
      </c>
      <c r="F43" t="s">
        <v>2924</v>
      </c>
      <c r="G43" t="s">
        <v>285</v>
      </c>
    </row>
    <row r="44" spans="1:7" x14ac:dyDescent="0.3">
      <c r="A44" s="38" t="s">
        <v>418</v>
      </c>
      <c r="B44" t="str">
        <f t="shared" si="0"/>
        <v>UU1B5220266134130</v>
      </c>
      <c r="F44" t="s">
        <v>1472</v>
      </c>
      <c r="G44" t="s">
        <v>468</v>
      </c>
    </row>
    <row r="45" spans="1:7" x14ac:dyDescent="0.3">
      <c r="A45" s="37" t="s">
        <v>138</v>
      </c>
      <c r="B45" t="str">
        <f t="shared" si="0"/>
        <v>ZFA19900005270249</v>
      </c>
      <c r="F45" t="s">
        <v>1462</v>
      </c>
      <c r="G45" t="s">
        <v>418</v>
      </c>
    </row>
    <row r="46" spans="1:7" x14ac:dyDescent="0.3">
      <c r="A46" s="38" t="s">
        <v>147</v>
      </c>
      <c r="B46" t="str">
        <f t="shared" si="0"/>
        <v>UU17SDCH453627055</v>
      </c>
      <c r="F46" t="s">
        <v>200</v>
      </c>
      <c r="G46" t="s">
        <v>138</v>
      </c>
    </row>
    <row r="47" spans="1:7" x14ac:dyDescent="0.3">
      <c r="A47" s="37" t="s">
        <v>950</v>
      </c>
      <c r="B47" t="str">
        <f t="shared" si="0"/>
        <v>UU15SDCH555795399</v>
      </c>
      <c r="F47" t="s">
        <v>1422</v>
      </c>
      <c r="G47" t="s">
        <v>147</v>
      </c>
    </row>
    <row r="48" spans="1:7" x14ac:dyDescent="0.3">
      <c r="A48" s="38" t="s">
        <v>78</v>
      </c>
      <c r="B48" t="str">
        <f t="shared" si="0"/>
        <v>UU1KSDE4546817108</v>
      </c>
      <c r="F48" t="s">
        <v>1447</v>
      </c>
      <c r="G48" t="s">
        <v>950</v>
      </c>
    </row>
    <row r="49" spans="1:7" x14ac:dyDescent="0.3">
      <c r="A49" s="37" t="s">
        <v>72</v>
      </c>
      <c r="B49" t="str">
        <f t="shared" si="0"/>
        <v>TMBJF25L6D6018913</v>
      </c>
      <c r="F49" t="s">
        <v>211</v>
      </c>
      <c r="G49" t="s">
        <v>78</v>
      </c>
    </row>
    <row r="50" spans="1:7" x14ac:dyDescent="0.3">
      <c r="A50" s="38" t="s">
        <v>951</v>
      </c>
      <c r="B50" t="str">
        <f t="shared" si="0"/>
        <v>UU1B5220865417217</v>
      </c>
      <c r="F50" t="s">
        <v>216</v>
      </c>
      <c r="G50" t="s">
        <v>72</v>
      </c>
    </row>
    <row r="51" spans="1:7" x14ac:dyDescent="0.3">
      <c r="A51" s="37" t="s">
        <v>120</v>
      </c>
      <c r="B51" t="str">
        <f t="shared" si="0"/>
        <v>ZFA1990000P101550</v>
      </c>
      <c r="F51" t="s">
        <v>221</v>
      </c>
      <c r="G51" t="s">
        <v>951</v>
      </c>
    </row>
    <row r="52" spans="1:7" x14ac:dyDescent="0.3">
      <c r="A52" s="38" t="s">
        <v>221</v>
      </c>
      <c r="B52" t="str">
        <f t="shared" si="0"/>
        <v>ZFA35600006E25960</v>
      </c>
      <c r="F52" t="s">
        <v>952</v>
      </c>
      <c r="G52" t="s">
        <v>120</v>
      </c>
    </row>
    <row r="53" spans="1:7" x14ac:dyDescent="0.3">
      <c r="A53" s="37" t="s">
        <v>952</v>
      </c>
      <c r="B53" t="str">
        <f t="shared" si="0"/>
        <v>UU10SDPHSS8947317</v>
      </c>
      <c r="F53" t="s">
        <v>1431</v>
      </c>
      <c r="G53" t="s">
        <v>221</v>
      </c>
    </row>
    <row r="54" spans="1:7" x14ac:dyDescent="0.3">
      <c r="A54" s="38" t="s">
        <v>489</v>
      </c>
      <c r="B54" t="str">
        <f t="shared" si="0"/>
        <v>UU1F6720267130441</v>
      </c>
      <c r="F54" t="s">
        <v>233</v>
      </c>
      <c r="G54" t="s">
        <v>952</v>
      </c>
    </row>
    <row r="55" spans="1:7" x14ac:dyDescent="0.3">
      <c r="A55" s="37" t="s">
        <v>90</v>
      </c>
      <c r="B55" t="str">
        <f t="shared" si="0"/>
        <v>ZFA18800007042633</v>
      </c>
      <c r="F55" t="s">
        <v>238</v>
      </c>
      <c r="G55" t="s">
        <v>489</v>
      </c>
    </row>
    <row r="56" spans="1:7" x14ac:dyDescent="0.3">
      <c r="A56" s="38" t="s">
        <v>953</v>
      </c>
      <c r="B56" t="str">
        <f t="shared" si="0"/>
        <v>UU1F6720267214632</v>
      </c>
      <c r="F56" t="s">
        <v>242</v>
      </c>
      <c r="G56" t="s">
        <v>90</v>
      </c>
    </row>
    <row r="57" spans="1:7" x14ac:dyDescent="0.3">
      <c r="A57" s="39" t="s">
        <v>954</v>
      </c>
      <c r="B57" t="str">
        <f t="shared" si="0"/>
        <v>UU1B5220366134153</v>
      </c>
      <c r="F57" t="s">
        <v>247</v>
      </c>
      <c r="G57" t="s">
        <v>953</v>
      </c>
    </row>
    <row r="58" spans="1:7" x14ac:dyDescent="0.3">
      <c r="A58" s="38" t="s">
        <v>777</v>
      </c>
      <c r="B58" t="str">
        <f t="shared" si="0"/>
        <v>UU1F6720067214628</v>
      </c>
      <c r="F58" t="s">
        <v>251</v>
      </c>
      <c r="G58" t="s">
        <v>954</v>
      </c>
    </row>
    <row r="59" spans="1:7" x14ac:dyDescent="0.3">
      <c r="A59" s="37" t="s">
        <v>306</v>
      </c>
      <c r="B59" t="str">
        <f t="shared" si="0"/>
        <v>UU15SDCH555531266</v>
      </c>
      <c r="F59" t="s">
        <v>256</v>
      </c>
      <c r="G59" t="s">
        <v>777</v>
      </c>
    </row>
    <row r="60" spans="1:7" x14ac:dyDescent="0.3">
      <c r="A60" s="38" t="s">
        <v>403</v>
      </c>
      <c r="B60" t="str">
        <f t="shared" si="0"/>
        <v>UU1B5220X66134165</v>
      </c>
      <c r="F60" t="s">
        <v>260</v>
      </c>
      <c r="G60" t="s">
        <v>2925</v>
      </c>
    </row>
    <row r="61" spans="1:7" x14ac:dyDescent="0.3">
      <c r="A61" s="37" t="s">
        <v>415</v>
      </c>
      <c r="B61" t="str">
        <f t="shared" si="0"/>
        <v>VF1HJD40267365716</v>
      </c>
      <c r="F61" t="s">
        <v>266</v>
      </c>
      <c r="G61" t="s">
        <v>2927</v>
      </c>
    </row>
    <row r="62" spans="1:7" x14ac:dyDescent="0.3">
      <c r="A62" s="38" t="s">
        <v>318</v>
      </c>
      <c r="B62" t="str">
        <f t="shared" si="0"/>
        <v>UU18SDPHSS9042SSS</v>
      </c>
      <c r="F62" t="s">
        <v>1459</v>
      </c>
      <c r="G62" t="s">
        <v>415</v>
      </c>
    </row>
    <row r="63" spans="1:7" x14ac:dyDescent="0.3">
      <c r="A63" s="37" t="s">
        <v>486</v>
      </c>
      <c r="B63" t="str">
        <f t="shared" si="0"/>
        <v>UU1F6720467214633</v>
      </c>
      <c r="F63" t="s">
        <v>898</v>
      </c>
      <c r="G63" t="s">
        <v>2926</v>
      </c>
    </row>
    <row r="64" spans="1:7" x14ac:dyDescent="0.3">
      <c r="A64" s="38" t="s">
        <v>314</v>
      </c>
      <c r="B64" t="str">
        <f t="shared" si="0"/>
        <v>UU15SDCH555612260</v>
      </c>
      <c r="F64" t="s">
        <v>276</v>
      </c>
      <c r="G64" t="s">
        <v>2930</v>
      </c>
    </row>
    <row r="65" spans="1:7" x14ac:dyDescent="0.3">
      <c r="A65" s="37" t="s">
        <v>33</v>
      </c>
      <c r="B65" t="str">
        <f t="shared" si="0"/>
        <v>TMBJC45J7B3085442</v>
      </c>
      <c r="F65" t="s">
        <v>1444</v>
      </c>
      <c r="G65" t="s">
        <v>314</v>
      </c>
    </row>
    <row r="66" spans="1:7" x14ac:dyDescent="0.3">
      <c r="A66" s="38" t="s">
        <v>188</v>
      </c>
      <c r="B66" t="str">
        <f t="shared" ref="B66:B129" si="1">+TRIM(A66)</f>
        <v>TMBEB4NH7G4525338</v>
      </c>
      <c r="F66" t="s">
        <v>285</v>
      </c>
      <c r="G66" t="s">
        <v>33</v>
      </c>
    </row>
    <row r="67" spans="1:7" x14ac:dyDescent="0.3">
      <c r="A67" s="37" t="s">
        <v>339</v>
      </c>
      <c r="B67" t="str">
        <f t="shared" si="1"/>
        <v>TMBJJ45L6H6019155</v>
      </c>
      <c r="F67" t="s">
        <v>911</v>
      </c>
      <c r="G67" t="s">
        <v>2924</v>
      </c>
    </row>
    <row r="68" spans="1:7" x14ac:dyDescent="0.3">
      <c r="A68" s="38" t="s">
        <v>86</v>
      </c>
      <c r="B68" t="str">
        <f t="shared" si="1"/>
        <v>ZFA18800007044795</v>
      </c>
      <c r="F68" t="s">
        <v>293</v>
      </c>
      <c r="G68" t="s">
        <v>339</v>
      </c>
    </row>
    <row r="69" spans="1:7" x14ac:dyDescent="0.3">
      <c r="A69" s="37" t="s">
        <v>12</v>
      </c>
      <c r="B69" t="str">
        <f t="shared" si="1"/>
        <v>TMBLF15J175029815</v>
      </c>
      <c r="F69" t="s">
        <v>298</v>
      </c>
      <c r="G69" t="s">
        <v>86</v>
      </c>
    </row>
    <row r="70" spans="1:7" x14ac:dyDescent="0.3">
      <c r="A70" s="38" t="s">
        <v>43</v>
      </c>
      <c r="B70" t="str">
        <f t="shared" si="1"/>
        <v>TMBJC45J2C3077413</v>
      </c>
      <c r="F70" t="s">
        <v>302</v>
      </c>
      <c r="G70" t="s">
        <v>12</v>
      </c>
    </row>
    <row r="71" spans="1:7" x14ac:dyDescent="0.3">
      <c r="A71" s="37" t="s">
        <v>38</v>
      </c>
      <c r="B71" t="str">
        <f t="shared" si="1"/>
        <v>TMBJC45JXC3077109</v>
      </c>
      <c r="F71" t="s">
        <v>2925</v>
      </c>
      <c r="G71" t="s">
        <v>43</v>
      </c>
    </row>
    <row r="72" spans="1:7" x14ac:dyDescent="0.3">
      <c r="A72" s="38" t="s">
        <v>116</v>
      </c>
      <c r="B72" t="str">
        <f t="shared" si="1"/>
        <v>ZFA1990000P100664</v>
      </c>
      <c r="F72" t="s">
        <v>310</v>
      </c>
      <c r="G72" t="s">
        <v>38</v>
      </c>
    </row>
    <row r="73" spans="1:7" x14ac:dyDescent="0.3">
      <c r="A73" s="37" t="s">
        <v>501</v>
      </c>
      <c r="B73" t="str">
        <f t="shared" si="1"/>
        <v>VF1HJD40168453361</v>
      </c>
      <c r="F73" t="s">
        <v>314</v>
      </c>
      <c r="G73" t="s">
        <v>116</v>
      </c>
    </row>
    <row r="74" spans="1:7" x14ac:dyDescent="0.3">
      <c r="A74" s="38" t="s">
        <v>476</v>
      </c>
      <c r="B74" t="str">
        <f t="shared" si="1"/>
        <v>UU185220665417216</v>
      </c>
      <c r="F74" t="s">
        <v>2926</v>
      </c>
      <c r="G74" t="s">
        <v>501</v>
      </c>
    </row>
    <row r="75" spans="1:7" x14ac:dyDescent="0.3">
      <c r="A75" s="37" t="s">
        <v>472</v>
      </c>
      <c r="B75" t="str">
        <f t="shared" si="1"/>
        <v>UU1B5220765417225</v>
      </c>
      <c r="F75" t="s">
        <v>950</v>
      </c>
      <c r="G75" t="s">
        <v>476</v>
      </c>
    </row>
    <row r="76" spans="1:7" x14ac:dyDescent="0.3">
      <c r="A76" s="38" t="s">
        <v>464</v>
      </c>
      <c r="B76" t="str">
        <f t="shared" si="1"/>
        <v>UU1B5220565417224</v>
      </c>
      <c r="F76" t="s">
        <v>326</v>
      </c>
      <c r="G76" t="s">
        <v>2929</v>
      </c>
    </row>
    <row r="77" spans="1:7" x14ac:dyDescent="0.3">
      <c r="A77" s="37" t="s">
        <v>426</v>
      </c>
      <c r="B77" t="str">
        <f t="shared" si="1"/>
        <v>UU1B5220666134146</v>
      </c>
      <c r="F77" t="s">
        <v>1438</v>
      </c>
      <c r="G77" t="s">
        <v>2928</v>
      </c>
    </row>
    <row r="78" spans="1:7" x14ac:dyDescent="0.3">
      <c r="A78" s="38" t="s">
        <v>505</v>
      </c>
      <c r="B78" t="str">
        <f t="shared" si="1"/>
        <v>VF1HJD40768342197</v>
      </c>
      <c r="F78" t="s">
        <v>335</v>
      </c>
      <c r="G78" t="s">
        <v>426</v>
      </c>
    </row>
    <row r="79" spans="1:7" x14ac:dyDescent="0.3">
      <c r="A79" s="37" t="s">
        <v>492</v>
      </c>
      <c r="B79" t="str">
        <f t="shared" si="1"/>
        <v>VF1HJD40X68453388</v>
      </c>
      <c r="F79" t="s">
        <v>339</v>
      </c>
      <c r="G79" t="s">
        <v>2932</v>
      </c>
    </row>
    <row r="80" spans="1:7" x14ac:dyDescent="0.3">
      <c r="A80" s="38" t="s">
        <v>434</v>
      </c>
      <c r="B80" t="str">
        <f t="shared" si="1"/>
        <v>UU1K6720767129803</v>
      </c>
      <c r="F80" t="s">
        <v>1453</v>
      </c>
      <c r="G80" t="s">
        <v>2931</v>
      </c>
    </row>
    <row r="81" spans="1:7" x14ac:dyDescent="0.3">
      <c r="A81" s="37" t="s">
        <v>543</v>
      </c>
      <c r="B81" t="str">
        <f t="shared" si="1"/>
        <v>UU17SDCH453934864</v>
      </c>
      <c r="F81" t="s">
        <v>346</v>
      </c>
      <c r="G81" t="s">
        <v>434</v>
      </c>
    </row>
    <row r="82" spans="1:7" x14ac:dyDescent="0.3">
      <c r="A82" s="38" t="s">
        <v>105</v>
      </c>
      <c r="B82" t="str">
        <f t="shared" si="1"/>
        <v>ZFA26300006151623</v>
      </c>
      <c r="F82" t="s">
        <v>351</v>
      </c>
      <c r="G82" t="s">
        <v>543</v>
      </c>
    </row>
    <row r="83" spans="1:7" x14ac:dyDescent="0.3">
      <c r="A83" s="37" t="s">
        <v>143</v>
      </c>
      <c r="B83" t="str">
        <f t="shared" si="1"/>
        <v>UU15SDE3353920697</v>
      </c>
      <c r="F83" t="s">
        <v>356</v>
      </c>
      <c r="G83" t="s">
        <v>105</v>
      </c>
    </row>
    <row r="84" spans="1:7" x14ac:dyDescent="0.3">
      <c r="A84" s="38" t="s">
        <v>422</v>
      </c>
      <c r="B84" t="str">
        <f t="shared" si="1"/>
        <v>UU1B5220466034238</v>
      </c>
      <c r="F84" t="s">
        <v>361</v>
      </c>
      <c r="G84" t="s">
        <v>143</v>
      </c>
    </row>
    <row r="85" spans="1:7" x14ac:dyDescent="0.3">
      <c r="A85" s="37" t="s">
        <v>532</v>
      </c>
      <c r="B85" t="str">
        <f t="shared" si="1"/>
        <v>VF1HJD20468615230</v>
      </c>
      <c r="F85" t="s">
        <v>365</v>
      </c>
      <c r="G85" t="s">
        <v>422</v>
      </c>
    </row>
    <row r="86" spans="1:7" x14ac:dyDescent="0.3">
      <c r="A86" s="38" t="s">
        <v>99</v>
      </c>
      <c r="B86" t="str">
        <f t="shared" si="1"/>
        <v>ZFA1990000P101361</v>
      </c>
      <c r="F86" t="s">
        <v>369</v>
      </c>
      <c r="G86" t="s">
        <v>532</v>
      </c>
    </row>
    <row r="87" spans="1:7" x14ac:dyDescent="0.3">
      <c r="A87" s="37" t="s">
        <v>110</v>
      </c>
      <c r="B87" t="str">
        <f t="shared" si="1"/>
        <v>ZFA1990000P101633</v>
      </c>
      <c r="F87" t="s">
        <v>373</v>
      </c>
      <c r="G87" t="s">
        <v>99</v>
      </c>
    </row>
    <row r="88" spans="1:7" x14ac:dyDescent="0.3">
      <c r="A88" s="38" t="s">
        <v>849</v>
      </c>
      <c r="B88" t="str">
        <f t="shared" si="1"/>
        <v>UU18522O664929788</v>
      </c>
      <c r="F88" t="s">
        <v>377</v>
      </c>
      <c r="G88" t="s">
        <v>110</v>
      </c>
    </row>
    <row r="89" spans="1:7" x14ac:dyDescent="0.3">
      <c r="A89" s="37" t="s">
        <v>384</v>
      </c>
      <c r="B89" t="str">
        <f t="shared" si="1"/>
        <v>UU1B5220s66134459</v>
      </c>
      <c r="F89" t="s">
        <v>380</v>
      </c>
      <c r="G89" t="s">
        <v>849</v>
      </c>
    </row>
    <row r="90" spans="1:7" x14ac:dyDescent="0.3">
      <c r="A90" s="38" t="s">
        <v>567</v>
      </c>
      <c r="B90" t="str">
        <f t="shared" si="1"/>
        <v>ZACNJEC10MPR72943</v>
      </c>
      <c r="F90" t="s">
        <v>384</v>
      </c>
      <c r="G90" t="s">
        <v>384</v>
      </c>
    </row>
    <row r="91" spans="1:7" x14ac:dyDescent="0.3">
      <c r="A91" s="37" t="s">
        <v>861</v>
      </c>
      <c r="B91" t="str">
        <f t="shared" si="1"/>
        <v>WDB9525031L327427</v>
      </c>
      <c r="F91" t="s">
        <v>849</v>
      </c>
      <c r="G91" t="s">
        <v>567</v>
      </c>
    </row>
    <row r="92" spans="1:7" x14ac:dyDescent="0.3">
      <c r="A92" s="38" t="s">
        <v>864</v>
      </c>
      <c r="B92" t="str">
        <f t="shared" si="1"/>
        <v>W1T96703610444767</v>
      </c>
      <c r="F92" t="s">
        <v>390</v>
      </c>
      <c r="G92" t="s">
        <v>861</v>
      </c>
    </row>
    <row r="93" spans="1:7" x14ac:dyDescent="0.3">
      <c r="A93" s="37" t="s">
        <v>395</v>
      </c>
      <c r="B93" t="str">
        <f t="shared" si="1"/>
        <v>VF1HJD20565263051</v>
      </c>
      <c r="F93" t="s">
        <v>395</v>
      </c>
      <c r="G93" t="s">
        <v>864</v>
      </c>
    </row>
    <row r="94" spans="1:7" x14ac:dyDescent="0.3">
      <c r="A94" s="38" t="s">
        <v>525</v>
      </c>
      <c r="B94" t="str">
        <f t="shared" si="1"/>
        <v>VF1HJD4O367635486</v>
      </c>
      <c r="F94" t="s">
        <v>399</v>
      </c>
      <c r="G94" t="s">
        <v>395</v>
      </c>
    </row>
    <row r="95" spans="1:7" x14ac:dyDescent="0.3">
      <c r="A95" s="37" t="s">
        <v>454</v>
      </c>
      <c r="B95" t="str">
        <f t="shared" si="1"/>
        <v>W1V9076331P326263</v>
      </c>
      <c r="F95" t="s">
        <v>2927</v>
      </c>
      <c r="G95" t="s">
        <v>525</v>
      </c>
    </row>
    <row r="96" spans="1:7" x14ac:dyDescent="0.3">
      <c r="A96" s="38" t="s">
        <v>2918</v>
      </c>
      <c r="B96" t="str">
        <f t="shared" si="1"/>
        <v>71029000504</v>
      </c>
      <c r="F96" t="s">
        <v>407</v>
      </c>
      <c r="G96" t="s">
        <v>454</v>
      </c>
    </row>
    <row r="97" spans="1:7" x14ac:dyDescent="0.3">
      <c r="A97" s="37" t="s">
        <v>559</v>
      </c>
      <c r="B97" t="str">
        <f t="shared" si="1"/>
        <v>ZFA26300006L94087</v>
      </c>
      <c r="F97" t="s">
        <v>411</v>
      </c>
      <c r="G97" t="s">
        <v>2918</v>
      </c>
    </row>
    <row r="98" spans="1:7" x14ac:dyDescent="0.3">
      <c r="A98" s="38" t="s">
        <v>302</v>
      </c>
      <c r="B98" t="str">
        <f t="shared" si="1"/>
        <v>UU10SDCH555965021</v>
      </c>
      <c r="F98" t="s">
        <v>415</v>
      </c>
      <c r="G98" t="s">
        <v>559</v>
      </c>
    </row>
    <row r="99" spans="1:7" x14ac:dyDescent="0.3">
      <c r="A99" s="37" t="s">
        <v>497</v>
      </c>
      <c r="B99" t="str">
        <f t="shared" si="1"/>
        <v>VF1HJD40568465240</v>
      </c>
      <c r="F99" t="s">
        <v>418</v>
      </c>
      <c r="G99" t="s">
        <v>302</v>
      </c>
    </row>
    <row r="100" spans="1:7" x14ac:dyDescent="0.3">
      <c r="A100" s="38" t="s">
        <v>260</v>
      </c>
      <c r="B100" t="str">
        <f t="shared" si="1"/>
        <v>X96330270F2617161</v>
      </c>
      <c r="F100" t="s">
        <v>422</v>
      </c>
      <c r="G100" t="s">
        <v>497</v>
      </c>
    </row>
    <row r="101" spans="1:7" x14ac:dyDescent="0.3">
      <c r="A101" s="40" t="s">
        <v>577</v>
      </c>
      <c r="B101" t="str">
        <f t="shared" si="1"/>
        <v>ZFA26300006V54642</v>
      </c>
      <c r="F101" t="s">
        <v>426</v>
      </c>
      <c r="G101" t="s">
        <v>260</v>
      </c>
    </row>
    <row r="102" spans="1:7" x14ac:dyDescent="0.3">
      <c r="A102" s="38" t="s">
        <v>242</v>
      </c>
      <c r="B102" t="str">
        <f t="shared" si="1"/>
        <v>ZFA1990000P317482</v>
      </c>
      <c r="F102" t="s">
        <v>430</v>
      </c>
      <c r="G102" t="s">
        <v>577</v>
      </c>
    </row>
    <row r="103" spans="1:7" x14ac:dyDescent="0.3">
      <c r="A103" s="40" t="s">
        <v>216</v>
      </c>
      <c r="B103" t="str">
        <f t="shared" si="1"/>
        <v>ZFA1990000P371740</v>
      </c>
      <c r="F103" t="s">
        <v>434</v>
      </c>
      <c r="G103" t="s">
        <v>242</v>
      </c>
    </row>
    <row r="104" spans="1:7" x14ac:dyDescent="0.3">
      <c r="A104" s="38" t="s">
        <v>211</v>
      </c>
      <c r="B104" t="str">
        <f t="shared" si="1"/>
        <v>ZFA1990000P371496</v>
      </c>
      <c r="F104" t="s">
        <v>437</v>
      </c>
      <c r="G104" t="s">
        <v>216</v>
      </c>
    </row>
    <row r="105" spans="1:7" x14ac:dyDescent="0.3">
      <c r="A105" s="37" t="s">
        <v>167</v>
      </c>
      <c r="B105" t="str">
        <f t="shared" si="1"/>
        <v>ZFA1990000P371850</v>
      </c>
      <c r="F105" t="s">
        <v>442</v>
      </c>
      <c r="G105" t="s">
        <v>211</v>
      </c>
    </row>
    <row r="106" spans="1:7" x14ac:dyDescent="0.3">
      <c r="A106" s="38" t="s">
        <v>898</v>
      </c>
      <c r="B106" t="str">
        <f t="shared" si="1"/>
        <v>UU15SDCH555449266</v>
      </c>
      <c r="F106" t="s">
        <v>951</v>
      </c>
      <c r="G106" t="s">
        <v>167</v>
      </c>
    </row>
    <row r="107" spans="1:7" x14ac:dyDescent="0.3">
      <c r="A107" s="37" t="s">
        <v>251</v>
      </c>
      <c r="B107" t="str">
        <f t="shared" si="1"/>
        <v>ZFA1990000P317710</v>
      </c>
      <c r="F107" t="s">
        <v>448</v>
      </c>
      <c r="G107" t="s">
        <v>898</v>
      </c>
    </row>
    <row r="108" spans="1:7" x14ac:dyDescent="0.3">
      <c r="A108" s="38" t="s">
        <v>509</v>
      </c>
      <c r="B108" t="str">
        <f t="shared" si="1"/>
        <v>ZFACF7CR8M6W99208</v>
      </c>
      <c r="F108" t="s">
        <v>451</v>
      </c>
      <c r="G108" t="s">
        <v>251</v>
      </c>
    </row>
    <row r="109" spans="1:7" x14ac:dyDescent="0.3">
      <c r="A109" s="37" t="s">
        <v>276</v>
      </c>
      <c r="B109" t="str">
        <f t="shared" si="1"/>
        <v>UU15SDCH555321050</v>
      </c>
      <c r="F109" t="s">
        <v>454</v>
      </c>
      <c r="G109" t="s">
        <v>509</v>
      </c>
    </row>
    <row r="110" spans="1:7" x14ac:dyDescent="0.3">
      <c r="A110" s="38" t="s">
        <v>380</v>
      </c>
      <c r="B110" t="str">
        <f t="shared" si="1"/>
        <v>UU1B5220366134413</v>
      </c>
      <c r="F110" t="s">
        <v>665</v>
      </c>
      <c r="G110" t="s">
        <v>276</v>
      </c>
    </row>
    <row r="111" spans="1:7" x14ac:dyDescent="0.3">
      <c r="A111" s="37" t="s">
        <v>460</v>
      </c>
      <c r="B111" t="str">
        <f t="shared" si="1"/>
        <v>UU1B5220166134264</v>
      </c>
      <c r="F111" t="s">
        <v>460</v>
      </c>
      <c r="G111" t="s">
        <v>380</v>
      </c>
    </row>
    <row r="112" spans="1:7" x14ac:dyDescent="0.3">
      <c r="A112" s="38" t="s">
        <v>911</v>
      </c>
      <c r="B112" t="str">
        <f t="shared" si="1"/>
        <v>UU15SDCH555511245</v>
      </c>
      <c r="F112" t="s">
        <v>2928</v>
      </c>
      <c r="G112" t="s">
        <v>460</v>
      </c>
    </row>
    <row r="113" spans="1:7" x14ac:dyDescent="0.3">
      <c r="A113" s="37" t="s">
        <v>256</v>
      </c>
      <c r="B113" t="str">
        <f t="shared" si="1"/>
        <v>UU15SDCH555212499</v>
      </c>
      <c r="F113" t="s">
        <v>468</v>
      </c>
      <c r="G113" t="s">
        <v>911</v>
      </c>
    </row>
    <row r="114" spans="1:7" x14ac:dyDescent="0.3">
      <c r="A114" s="38" t="s">
        <v>157</v>
      </c>
      <c r="B114" t="str">
        <f t="shared" si="1"/>
        <v>UU15SDE3353884946</v>
      </c>
      <c r="F114" t="s">
        <v>2929</v>
      </c>
      <c r="G114" t="s">
        <v>256</v>
      </c>
    </row>
    <row r="115" spans="1:7" x14ac:dyDescent="0.3">
      <c r="A115" s="37" t="s">
        <v>129</v>
      </c>
      <c r="B115" t="str">
        <f t="shared" si="1"/>
        <v>ZFA19900005270038</v>
      </c>
      <c r="F115" t="s">
        <v>476</v>
      </c>
      <c r="G115" t="s">
        <v>157</v>
      </c>
    </row>
    <row r="116" spans="1:7" x14ac:dyDescent="0.3">
      <c r="A116" s="38" t="s">
        <v>298</v>
      </c>
      <c r="B116" t="str">
        <f t="shared" si="1"/>
        <v>UU15SDCH555612206</v>
      </c>
      <c r="F116" t="s">
        <v>954</v>
      </c>
      <c r="G116" t="s">
        <v>129</v>
      </c>
    </row>
    <row r="117" spans="1:7" x14ac:dyDescent="0.3">
      <c r="A117" s="37" t="s">
        <v>200</v>
      </c>
      <c r="B117" t="str">
        <f t="shared" si="1"/>
        <v>ZFA1990000P371542</v>
      </c>
      <c r="F117" t="s">
        <v>481</v>
      </c>
      <c r="G117" t="s">
        <v>298</v>
      </c>
    </row>
    <row r="118" spans="1:7" x14ac:dyDescent="0.3">
      <c r="A118" s="38" t="s">
        <v>927</v>
      </c>
      <c r="B118" t="str">
        <f t="shared" si="1"/>
        <v>ZFA35600006M50222</v>
      </c>
      <c r="F118" t="s">
        <v>953</v>
      </c>
      <c r="G118" t="s">
        <v>200</v>
      </c>
    </row>
    <row r="119" spans="1:7" x14ac:dyDescent="0.3">
      <c r="A119" s="37" t="s">
        <v>407</v>
      </c>
      <c r="B119" t="str">
        <f t="shared" si="1"/>
        <v>UU1B5220X66134196</v>
      </c>
      <c r="F119" t="s">
        <v>2930</v>
      </c>
      <c r="G119" t="s">
        <v>927</v>
      </c>
    </row>
    <row r="120" spans="1:7" x14ac:dyDescent="0.3">
      <c r="A120" s="38" t="s">
        <v>411</v>
      </c>
      <c r="B120" t="str">
        <f t="shared" si="1"/>
        <v>UU1B5220366134526</v>
      </c>
      <c r="F120" t="s">
        <v>489</v>
      </c>
      <c r="G120" t="s">
        <v>407</v>
      </c>
    </row>
    <row r="121" spans="1:7" x14ac:dyDescent="0.3">
      <c r="A121" s="37" t="s">
        <v>528</v>
      </c>
      <c r="B121" t="str">
        <f t="shared" si="1"/>
        <v>VF1HJD40167635390</v>
      </c>
      <c r="F121" t="s">
        <v>2931</v>
      </c>
      <c r="G121" t="s">
        <v>411</v>
      </c>
    </row>
    <row r="122" spans="1:7" x14ac:dyDescent="0.3">
      <c r="A122" s="38" t="s">
        <v>536</v>
      </c>
      <c r="B122" t="str">
        <f t="shared" si="1"/>
        <v>VF1HJD20868615229</v>
      </c>
      <c r="F122" t="s">
        <v>497</v>
      </c>
      <c r="G122" t="s">
        <v>528</v>
      </c>
    </row>
    <row r="123" spans="1:7" x14ac:dyDescent="0.3">
      <c r="A123" s="37" t="s">
        <v>513</v>
      </c>
      <c r="B123" t="str">
        <f t="shared" si="1"/>
        <v>ZFACF7CR7M6X04124</v>
      </c>
      <c r="F123" t="s">
        <v>501</v>
      </c>
      <c r="G123" t="s">
        <v>536</v>
      </c>
    </row>
    <row r="124" spans="1:7" x14ac:dyDescent="0.3">
      <c r="A124" s="38" t="s">
        <v>293</v>
      </c>
      <c r="B124" t="str">
        <f t="shared" si="1"/>
        <v>UU15SDCH555795440</v>
      </c>
      <c r="F124" t="s">
        <v>2932</v>
      </c>
      <c r="G124" t="s">
        <v>513</v>
      </c>
    </row>
    <row r="125" spans="1:7" x14ac:dyDescent="0.3">
      <c r="A125" s="37" t="s">
        <v>346</v>
      </c>
      <c r="B125" t="str">
        <f t="shared" si="1"/>
        <v>ZFA35600006E46564</v>
      </c>
      <c r="F125" t="s">
        <v>509</v>
      </c>
      <c r="G125" t="s">
        <v>293</v>
      </c>
    </row>
    <row r="126" spans="1:7" x14ac:dyDescent="0.3">
      <c r="A126" s="38" t="s">
        <v>351</v>
      </c>
      <c r="B126" t="str">
        <f t="shared" si="1"/>
        <v>ZFA35600006D90814</v>
      </c>
      <c r="F126" t="s">
        <v>513</v>
      </c>
      <c r="G126" t="s">
        <v>346</v>
      </c>
    </row>
    <row r="127" spans="1:7" x14ac:dyDescent="0.3">
      <c r="A127" s="37" t="s">
        <v>233</v>
      </c>
      <c r="B127" t="str">
        <f t="shared" si="1"/>
        <v>ZFA1990000P371870</v>
      </c>
      <c r="F127" t="s">
        <v>517</v>
      </c>
      <c r="G127" t="s">
        <v>351</v>
      </c>
    </row>
    <row r="128" spans="1:7" x14ac:dyDescent="0.3">
      <c r="A128" s="38" t="s">
        <v>247</v>
      </c>
      <c r="B128" t="str">
        <f t="shared" si="1"/>
        <v>UU18SDRV554046769</v>
      </c>
      <c r="F128" t="s">
        <v>520</v>
      </c>
      <c r="G128" t="s">
        <v>233</v>
      </c>
    </row>
    <row r="129" spans="1:7" x14ac:dyDescent="0.3">
      <c r="A129" s="37" t="s">
        <v>554</v>
      </c>
      <c r="B129" t="str">
        <f t="shared" si="1"/>
        <v>ZFA25000002J66725</v>
      </c>
      <c r="F129" t="s">
        <v>525</v>
      </c>
      <c r="G129" t="s">
        <v>247</v>
      </c>
    </row>
    <row r="130" spans="1:7" x14ac:dyDescent="0.3">
      <c r="A130" s="38" t="s">
        <v>105</v>
      </c>
      <c r="B130" t="str">
        <f t="shared" ref="B130:B146" si="2">+TRIM(A130)</f>
        <v>ZFA26300006151623</v>
      </c>
      <c r="F130" t="s">
        <v>528</v>
      </c>
    </row>
    <row r="131" spans="1:7" x14ac:dyDescent="0.3">
      <c r="A131" s="37" t="s">
        <v>125</v>
      </c>
      <c r="B131" t="str">
        <f t="shared" si="2"/>
        <v>ZFA26300006163980</v>
      </c>
      <c r="F131" t="s">
        <v>532</v>
      </c>
    </row>
    <row r="132" spans="1:7" x14ac:dyDescent="0.3">
      <c r="A132" s="38" t="s">
        <v>559</v>
      </c>
      <c r="B132" t="str">
        <f t="shared" si="2"/>
        <v>ZFA26300006L94087</v>
      </c>
      <c r="F132" t="s">
        <v>536</v>
      </c>
    </row>
    <row r="133" spans="1:7" x14ac:dyDescent="0.3">
      <c r="A133" s="37" t="s">
        <v>390</v>
      </c>
      <c r="B133" t="str">
        <f t="shared" si="2"/>
        <v>ZFA26300006U61347</v>
      </c>
      <c r="F133" t="s">
        <v>1465</v>
      </c>
    </row>
    <row r="134" spans="1:7" x14ac:dyDescent="0.3">
      <c r="A134" s="38" t="s">
        <v>577</v>
      </c>
      <c r="B134" t="str">
        <f t="shared" si="2"/>
        <v>ZFA26300006V54642</v>
      </c>
      <c r="F134" t="s">
        <v>543</v>
      </c>
    </row>
    <row r="135" spans="1:7" x14ac:dyDescent="0.3">
      <c r="A135" s="37" t="s">
        <v>326</v>
      </c>
      <c r="B135" t="str">
        <f t="shared" si="2"/>
        <v>ZFA3340000P596170</v>
      </c>
      <c r="F135" t="s">
        <v>547</v>
      </c>
    </row>
    <row r="136" spans="1:7" x14ac:dyDescent="0.3">
      <c r="A136" s="38" t="s">
        <v>356</v>
      </c>
      <c r="B136" t="str">
        <f t="shared" si="2"/>
        <v>ZFA3340000P599738</v>
      </c>
      <c r="F136" t="s">
        <v>927</v>
      </c>
    </row>
    <row r="137" spans="1:7" x14ac:dyDescent="0.3">
      <c r="A137" s="37" t="s">
        <v>437</v>
      </c>
      <c r="B137" t="str">
        <f t="shared" si="2"/>
        <v>ZFA3340000P876056</v>
      </c>
      <c r="F137" t="s">
        <v>554</v>
      </c>
    </row>
    <row r="138" spans="1:7" x14ac:dyDescent="0.3">
      <c r="A138" s="38" t="s">
        <v>351</v>
      </c>
      <c r="B138" t="str">
        <f t="shared" si="2"/>
        <v>ZFA35600006D90814</v>
      </c>
      <c r="F138" t="s">
        <v>559</v>
      </c>
    </row>
    <row r="139" spans="1:7" x14ac:dyDescent="0.3">
      <c r="A139" s="37" t="s">
        <v>221</v>
      </c>
      <c r="B139" t="str">
        <f t="shared" si="2"/>
        <v>ZFA35600006E25960</v>
      </c>
      <c r="F139" t="s">
        <v>1428</v>
      </c>
    </row>
    <row r="140" spans="1:7" x14ac:dyDescent="0.3">
      <c r="A140" s="38" t="s">
        <v>346</v>
      </c>
      <c r="B140" t="str">
        <f t="shared" si="2"/>
        <v>ZFA35600006E46564</v>
      </c>
      <c r="F140" t="s">
        <v>567</v>
      </c>
    </row>
    <row r="141" spans="1:7" x14ac:dyDescent="0.3">
      <c r="A141" s="37" t="s">
        <v>927</v>
      </c>
      <c r="B141" t="str">
        <f t="shared" si="2"/>
        <v>ZFA35600006M50222</v>
      </c>
      <c r="F141" t="s">
        <v>573</v>
      </c>
    </row>
    <row r="142" spans="1:7" x14ac:dyDescent="0.3">
      <c r="A142" s="38" t="s">
        <v>517</v>
      </c>
      <c r="B142" t="str">
        <f t="shared" si="2"/>
        <v>ZFACF7CR1M6X04121</v>
      </c>
      <c r="F142" t="s">
        <v>577</v>
      </c>
    </row>
    <row r="143" spans="1:7" x14ac:dyDescent="0.3">
      <c r="A143" s="37" t="s">
        <v>513</v>
      </c>
      <c r="B143" t="str">
        <f t="shared" si="2"/>
        <v>ZFACF7CR7M6X04124</v>
      </c>
      <c r="F143" t="s">
        <v>1450</v>
      </c>
    </row>
    <row r="144" spans="1:7" x14ac:dyDescent="0.3">
      <c r="A144" s="38" t="s">
        <v>509</v>
      </c>
      <c r="B144" t="str">
        <f t="shared" si="2"/>
        <v>ZFACF7CR8M6W99208</v>
      </c>
      <c r="F144" t="s">
        <v>2906</v>
      </c>
    </row>
    <row r="145" spans="1:6" x14ac:dyDescent="0.3">
      <c r="A145" s="27" t="s">
        <v>777</v>
      </c>
      <c r="B145" t="str">
        <f t="shared" si="2"/>
        <v>UU1F6720067214628</v>
      </c>
      <c r="F145" t="s">
        <v>864</v>
      </c>
    </row>
    <row r="146" spans="1:6" x14ac:dyDescent="0.3">
      <c r="A146" s="27" t="s">
        <v>861</v>
      </c>
      <c r="B146" t="str">
        <f t="shared" si="2"/>
        <v>WDB9525031L327427</v>
      </c>
      <c r="F146" t="s">
        <v>777</v>
      </c>
    </row>
    <row r="147" spans="1:6" x14ac:dyDescent="0.3">
      <c r="F147" t="s">
        <v>861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09606-5F05-4F41-BB9D-C50AE214EBE7}">
  <dimension ref="A1:T163"/>
  <sheetViews>
    <sheetView workbookViewId="0">
      <selection activeCell="G2" sqref="G2:J27"/>
    </sheetView>
  </sheetViews>
  <sheetFormatPr defaultRowHeight="14.4" x14ac:dyDescent="0.3"/>
  <cols>
    <col min="1" max="1" width="10.5546875" bestFit="1" customWidth="1"/>
    <col min="2" max="2" width="13.109375" customWidth="1"/>
    <col min="3" max="3" width="10.88671875" style="1" customWidth="1"/>
    <col min="4" max="4" width="12" style="1" customWidth="1"/>
    <col min="7" max="7" width="10.33203125" bestFit="1" customWidth="1"/>
    <col min="14" max="14" width="12.6640625" customWidth="1"/>
    <col min="15" max="15" width="40.109375" bestFit="1" customWidth="1"/>
    <col min="16" max="17" width="12.6640625" customWidth="1"/>
  </cols>
  <sheetData>
    <row r="1" spans="1:20" x14ac:dyDescent="0.3">
      <c r="A1" t="s">
        <v>991</v>
      </c>
      <c r="B1" t="s">
        <v>992</v>
      </c>
      <c r="C1" s="1" t="s">
        <v>993</v>
      </c>
      <c r="F1" s="8" t="s">
        <v>1407</v>
      </c>
      <c r="N1" t="s">
        <v>2763</v>
      </c>
      <c r="O1" t="s">
        <v>2764</v>
      </c>
      <c r="P1" t="s">
        <v>2765</v>
      </c>
      <c r="T1">
        <v>44</v>
      </c>
    </row>
    <row r="2" spans="1:20" x14ac:dyDescent="0.3">
      <c r="A2" t="s">
        <v>2945</v>
      </c>
      <c r="B2">
        <v>436111</v>
      </c>
      <c r="C2" s="5">
        <v>42032</v>
      </c>
      <c r="D2" s="5"/>
      <c r="G2" s="1">
        <v>436111</v>
      </c>
      <c r="H2">
        <f t="shared" ref="H2:H27" si="0">VLOOKUP(G2, N$2:P$1048576, 3, FALSE)</f>
        <v>43</v>
      </c>
      <c r="I2" t="str">
        <f t="shared" ref="I2:I27" si="1">VLOOKUP(G2, N$2:P$1048576, 2, FALSE)</f>
        <v xml:space="preserve">Geotehnicka ispitivanja i projektovanje </v>
      </c>
      <c r="N2">
        <v>411111</v>
      </c>
      <c r="O2" t="s">
        <v>2766</v>
      </c>
      <c r="P2">
        <v>41</v>
      </c>
      <c r="T2">
        <v>43</v>
      </c>
    </row>
    <row r="3" spans="1:20" x14ac:dyDescent="0.3">
      <c r="A3" t="s">
        <v>2946</v>
      </c>
      <c r="B3">
        <v>436111</v>
      </c>
      <c r="C3" s="5">
        <v>44924</v>
      </c>
      <c r="D3" s="5"/>
      <c r="G3" s="1">
        <v>425002</v>
      </c>
      <c r="H3">
        <f t="shared" si="0"/>
        <v>42</v>
      </c>
      <c r="I3" t="str">
        <f t="shared" si="1"/>
        <v xml:space="preserve">Superkontrola na izgradnji gasovoda     </v>
      </c>
      <c r="N3">
        <v>429999</v>
      </c>
      <c r="O3" t="s">
        <v>2767</v>
      </c>
      <c r="P3">
        <v>42</v>
      </c>
      <c r="T3">
        <v>42</v>
      </c>
    </row>
    <row r="4" spans="1:20" x14ac:dyDescent="0.3">
      <c r="A4" t="s">
        <v>2947</v>
      </c>
      <c r="B4">
        <v>425002</v>
      </c>
      <c r="C4" s="5">
        <v>44161</v>
      </c>
      <c r="D4" s="5"/>
      <c r="G4" s="1">
        <v>412111</v>
      </c>
      <c r="H4">
        <f t="shared" si="0"/>
        <v>41</v>
      </c>
      <c r="I4" t="str">
        <f t="shared" si="1"/>
        <v xml:space="preserve">Gradjevinska keramika                   </v>
      </c>
      <c r="N4">
        <v>412111</v>
      </c>
      <c r="O4" t="s">
        <v>2768</v>
      </c>
      <c r="P4">
        <v>41</v>
      </c>
      <c r="T4">
        <v>41</v>
      </c>
    </row>
    <row r="5" spans="1:20" x14ac:dyDescent="0.3">
      <c r="A5" t="s">
        <v>2948</v>
      </c>
      <c r="B5">
        <v>425002</v>
      </c>
      <c r="C5" s="5">
        <v>44161</v>
      </c>
      <c r="D5" s="5"/>
      <c r="G5" s="1">
        <v>413111</v>
      </c>
      <c r="H5">
        <f t="shared" si="0"/>
        <v>41</v>
      </c>
      <c r="I5" t="str">
        <f t="shared" si="1"/>
        <v xml:space="preserve">Laboratorijsko ispitivanje betona       </v>
      </c>
      <c r="N5">
        <v>412112</v>
      </c>
      <c r="O5" t="s">
        <v>2769</v>
      </c>
      <c r="P5">
        <v>41</v>
      </c>
      <c r="T5">
        <v>83</v>
      </c>
    </row>
    <row r="6" spans="1:20" x14ac:dyDescent="0.3">
      <c r="A6" t="s">
        <v>2949</v>
      </c>
      <c r="B6">
        <v>412111</v>
      </c>
      <c r="C6" s="5">
        <v>41866</v>
      </c>
      <c r="D6" s="5"/>
      <c r="G6" s="1">
        <v>421114</v>
      </c>
      <c r="H6">
        <f t="shared" si="0"/>
        <v>42</v>
      </c>
      <c r="I6" t="str">
        <f t="shared" si="1"/>
        <v xml:space="preserve">Ispitivanja opreme i konstrukcija       </v>
      </c>
      <c r="N6">
        <v>413111</v>
      </c>
      <c r="O6" t="s">
        <v>2770</v>
      </c>
      <c r="P6">
        <v>41</v>
      </c>
      <c r="T6">
        <v>82</v>
      </c>
    </row>
    <row r="7" spans="1:20" x14ac:dyDescent="0.3">
      <c r="A7" t="s">
        <v>2950</v>
      </c>
      <c r="B7">
        <v>413111</v>
      </c>
      <c r="C7" s="5">
        <v>45404</v>
      </c>
      <c r="D7" s="5"/>
      <c r="G7" s="1">
        <v>832111</v>
      </c>
      <c r="H7">
        <f t="shared" si="0"/>
        <v>83</v>
      </c>
      <c r="I7" t="str">
        <f t="shared" si="1"/>
        <v xml:space="preserve">Poslovi u garazi                        </v>
      </c>
      <c r="N7">
        <v>413113</v>
      </c>
      <c r="O7" t="s">
        <v>2771</v>
      </c>
      <c r="P7">
        <v>41</v>
      </c>
      <c r="T7">
        <v>2</v>
      </c>
    </row>
    <row r="8" spans="1:20" x14ac:dyDescent="0.3">
      <c r="A8" t="s">
        <v>2951</v>
      </c>
      <c r="B8">
        <v>413111</v>
      </c>
      <c r="C8" s="5">
        <v>45404</v>
      </c>
      <c r="D8" s="5"/>
      <c r="G8" s="1">
        <v>821001</v>
      </c>
      <c r="H8">
        <f t="shared" si="0"/>
        <v>82</v>
      </c>
      <c r="I8" t="str">
        <f t="shared" si="1"/>
        <v xml:space="preserve">Pravni i kadrovski poslovi              </v>
      </c>
      <c r="N8">
        <v>414111</v>
      </c>
      <c r="O8" t="s">
        <v>2772</v>
      </c>
      <c r="P8">
        <v>41</v>
      </c>
      <c r="T8">
        <v>81</v>
      </c>
    </row>
    <row r="9" spans="1:20" x14ac:dyDescent="0.3">
      <c r="A9" t="s">
        <v>2952</v>
      </c>
      <c r="B9">
        <v>421114</v>
      </c>
      <c r="C9" s="5">
        <v>41866</v>
      </c>
      <c r="D9" s="5"/>
      <c r="G9" s="1">
        <v>209001</v>
      </c>
      <c r="H9">
        <f t="shared" si="0"/>
        <v>2</v>
      </c>
      <c r="I9" t="str">
        <f t="shared" si="1"/>
        <v xml:space="preserve">Organizacija i poslovanje               </v>
      </c>
      <c r="N9">
        <v>414114</v>
      </c>
      <c r="O9" t="s">
        <v>2773</v>
      </c>
      <c r="P9">
        <v>41</v>
      </c>
    </row>
    <row r="10" spans="1:20" x14ac:dyDescent="0.3">
      <c r="A10" t="s">
        <v>2953</v>
      </c>
      <c r="B10">
        <v>832111</v>
      </c>
      <c r="C10" s="5">
        <v>41866</v>
      </c>
      <c r="D10" s="5"/>
      <c r="G10" s="1">
        <v>411111</v>
      </c>
      <c r="H10">
        <f t="shared" si="0"/>
        <v>41</v>
      </c>
      <c r="I10" t="str">
        <f t="shared" si="1"/>
        <v xml:space="preserve">Kamen i agregat                         </v>
      </c>
      <c r="N10">
        <v>414115</v>
      </c>
      <c r="O10" t="s">
        <v>2774</v>
      </c>
      <c r="P10">
        <v>41</v>
      </c>
    </row>
    <row r="11" spans="1:20" x14ac:dyDescent="0.3">
      <c r="A11" t="s">
        <v>2954</v>
      </c>
      <c r="B11">
        <v>821001</v>
      </c>
      <c r="C11" s="5">
        <v>41866</v>
      </c>
      <c r="D11" s="5"/>
      <c r="G11" s="1">
        <v>421111</v>
      </c>
      <c r="H11">
        <f t="shared" si="0"/>
        <v>42</v>
      </c>
      <c r="I11" t="str">
        <f t="shared" si="1"/>
        <v xml:space="preserve">HE Đerdap                               </v>
      </c>
      <c r="N11">
        <v>415111</v>
      </c>
      <c r="O11" t="s">
        <v>2775</v>
      </c>
      <c r="P11">
        <v>41</v>
      </c>
    </row>
    <row r="12" spans="1:20" x14ac:dyDescent="0.3">
      <c r="A12" t="s">
        <v>2955</v>
      </c>
      <c r="B12">
        <v>413111</v>
      </c>
      <c r="C12" s="5">
        <v>41866</v>
      </c>
      <c r="D12" s="5"/>
      <c r="G12" s="1">
        <v>414111</v>
      </c>
      <c r="H12">
        <f t="shared" si="0"/>
        <v>41</v>
      </c>
      <c r="I12" t="str">
        <f t="shared" si="1"/>
        <v xml:space="preserve">Veziva, hemije i malteri                </v>
      </c>
      <c r="N12">
        <v>421116</v>
      </c>
      <c r="O12" t="s">
        <v>2776</v>
      </c>
      <c r="P12">
        <v>42</v>
      </c>
    </row>
    <row r="13" spans="1:20" x14ac:dyDescent="0.3">
      <c r="A13" t="s">
        <v>2956</v>
      </c>
      <c r="B13">
        <v>422111</v>
      </c>
      <c r="C13" s="5">
        <v>41866</v>
      </c>
      <c r="D13" s="5"/>
      <c r="G13" s="1">
        <v>422111</v>
      </c>
      <c r="H13">
        <f t="shared" si="0"/>
        <v>42</v>
      </c>
      <c r="I13" t="str">
        <f t="shared" si="1"/>
        <v xml:space="preserve">Etaloniranje                            </v>
      </c>
      <c r="N13">
        <v>415113</v>
      </c>
      <c r="O13" t="s">
        <v>2777</v>
      </c>
      <c r="P13">
        <v>41</v>
      </c>
    </row>
    <row r="14" spans="1:20" x14ac:dyDescent="0.3">
      <c r="A14" t="s">
        <v>2957</v>
      </c>
      <c r="B14">
        <v>209001</v>
      </c>
      <c r="C14" s="5">
        <v>44161</v>
      </c>
      <c r="D14" s="5"/>
      <c r="G14" s="1">
        <v>811002</v>
      </c>
      <c r="H14">
        <f t="shared" si="0"/>
        <v>81</v>
      </c>
      <c r="I14" t="str">
        <f t="shared" si="1"/>
        <v xml:space="preserve">Poslovi magacina                        </v>
      </c>
      <c r="N14">
        <v>416111</v>
      </c>
      <c r="O14" t="s">
        <v>2778</v>
      </c>
      <c r="P14">
        <v>41</v>
      </c>
    </row>
    <row r="15" spans="1:20" x14ac:dyDescent="0.3">
      <c r="A15" s="1" t="s">
        <v>2958</v>
      </c>
      <c r="B15">
        <v>209001</v>
      </c>
      <c r="C15" s="5">
        <v>41866</v>
      </c>
      <c r="D15" s="5"/>
      <c r="G15" s="1">
        <v>436222</v>
      </c>
      <c r="H15">
        <f t="shared" si="0"/>
        <v>43</v>
      </c>
      <c r="I15" t="str">
        <f t="shared" si="1"/>
        <v xml:space="preserve">Strucni nadzor                          </v>
      </c>
      <c r="N15">
        <v>449999</v>
      </c>
      <c r="O15" t="s">
        <v>2767</v>
      </c>
      <c r="P15">
        <v>44</v>
      </c>
    </row>
    <row r="16" spans="1:20" x14ac:dyDescent="0.3">
      <c r="A16" t="s">
        <v>2959</v>
      </c>
      <c r="B16">
        <v>411111</v>
      </c>
      <c r="C16" s="5">
        <v>41866</v>
      </c>
      <c r="D16" s="5"/>
      <c r="G16" s="1">
        <v>442112</v>
      </c>
      <c r="H16">
        <f t="shared" si="0"/>
        <v>44</v>
      </c>
      <c r="I16" t="str">
        <f t="shared" si="1"/>
        <v xml:space="preserve">Istrazni radovi na proj.sanac.          </v>
      </c>
      <c r="N16">
        <v>421111</v>
      </c>
      <c r="O16" t="s">
        <v>2779</v>
      </c>
      <c r="P16">
        <v>42</v>
      </c>
    </row>
    <row r="17" spans="1:18" x14ac:dyDescent="0.3">
      <c r="A17" t="s">
        <v>2960</v>
      </c>
      <c r="B17">
        <v>421111</v>
      </c>
      <c r="C17" s="5">
        <v>42370</v>
      </c>
      <c r="D17" s="5"/>
      <c r="G17" s="1">
        <v>437222</v>
      </c>
      <c r="H17">
        <f t="shared" si="0"/>
        <v>43</v>
      </c>
      <c r="I17" t="str">
        <f t="shared" si="1"/>
        <v xml:space="preserve">Asfaltna ispitivanja                    </v>
      </c>
      <c r="N17">
        <v>421114</v>
      </c>
      <c r="O17" t="s">
        <v>2780</v>
      </c>
      <c r="P17">
        <v>42</v>
      </c>
    </row>
    <row r="18" spans="1:18" x14ac:dyDescent="0.3">
      <c r="A18" t="s">
        <v>994</v>
      </c>
      <c r="B18">
        <v>414111</v>
      </c>
      <c r="C18" s="5">
        <v>42655</v>
      </c>
      <c r="D18" s="5"/>
      <c r="G18" s="1">
        <v>441111</v>
      </c>
      <c r="H18">
        <f t="shared" si="0"/>
        <v>44</v>
      </c>
      <c r="I18" t="str">
        <f t="shared" si="1"/>
        <v xml:space="preserve">Prednaprezanje                          </v>
      </c>
      <c r="N18">
        <v>422111</v>
      </c>
      <c r="O18" t="s">
        <v>2781</v>
      </c>
      <c r="P18">
        <v>42</v>
      </c>
    </row>
    <row r="19" spans="1:18" x14ac:dyDescent="0.3">
      <c r="A19" t="s">
        <v>2961</v>
      </c>
      <c r="B19">
        <v>411111</v>
      </c>
      <c r="C19" s="5">
        <v>45308</v>
      </c>
      <c r="D19" s="5"/>
      <c r="G19" s="1">
        <v>437111</v>
      </c>
      <c r="H19">
        <f t="shared" si="0"/>
        <v>43</v>
      </c>
      <c r="I19" t="str">
        <f t="shared" si="1"/>
        <v xml:space="preserve">Geomehanicka ispitivanja                </v>
      </c>
      <c r="N19">
        <v>431111</v>
      </c>
      <c r="O19" t="s">
        <v>2782</v>
      </c>
      <c r="P19">
        <v>43</v>
      </c>
    </row>
    <row r="20" spans="1:18" x14ac:dyDescent="0.3">
      <c r="A20" t="s">
        <v>2962</v>
      </c>
      <c r="B20">
        <v>414111</v>
      </c>
      <c r="C20" s="5">
        <v>45204</v>
      </c>
      <c r="D20" s="5"/>
      <c r="G20" s="1">
        <v>431111</v>
      </c>
      <c r="H20">
        <f t="shared" si="0"/>
        <v>43</v>
      </c>
      <c r="I20" t="str">
        <f t="shared" si="1"/>
        <v xml:space="preserve">Stručni nadzor i ter.ispitivanja        </v>
      </c>
      <c r="N20">
        <v>825012</v>
      </c>
      <c r="O20" t="s">
        <v>2783</v>
      </c>
      <c r="P20">
        <v>82</v>
      </c>
    </row>
    <row r="21" spans="1:18" x14ac:dyDescent="0.3">
      <c r="A21" t="s">
        <v>995</v>
      </c>
      <c r="B21">
        <v>422111</v>
      </c>
      <c r="C21" s="5">
        <v>42655</v>
      </c>
      <c r="D21" s="5"/>
      <c r="G21" s="1">
        <v>439111</v>
      </c>
      <c r="H21">
        <f t="shared" si="0"/>
        <v>43</v>
      </c>
      <c r="I21" t="str">
        <f t="shared" si="1"/>
        <v xml:space="preserve">Projektovanje saobracajnica             </v>
      </c>
      <c r="N21">
        <v>438111</v>
      </c>
      <c r="O21" t="s">
        <v>2784</v>
      </c>
      <c r="P21">
        <v>43</v>
      </c>
    </row>
    <row r="22" spans="1:18" x14ac:dyDescent="0.3">
      <c r="A22" t="s">
        <v>2963</v>
      </c>
      <c r="B22">
        <v>413111</v>
      </c>
      <c r="C22" s="5">
        <v>41866</v>
      </c>
      <c r="D22" s="5"/>
      <c r="G22" s="1">
        <v>421116</v>
      </c>
      <c r="H22">
        <f t="shared" si="0"/>
        <v>42</v>
      </c>
      <c r="I22" t="str">
        <f t="shared" si="1"/>
        <v xml:space="preserve">Mehan.-tehn.ispit.metala                </v>
      </c>
      <c r="N22">
        <v>209006</v>
      </c>
      <c r="O22" t="s">
        <v>2785</v>
      </c>
      <c r="P22">
        <v>2</v>
      </c>
    </row>
    <row r="23" spans="1:18" x14ac:dyDescent="0.3">
      <c r="A23" t="s">
        <v>2964</v>
      </c>
      <c r="B23">
        <v>811002</v>
      </c>
      <c r="C23" s="5">
        <v>44922</v>
      </c>
      <c r="D23" s="5"/>
      <c r="G23" s="1">
        <v>443111</v>
      </c>
      <c r="H23">
        <f t="shared" si="0"/>
        <v>44</v>
      </c>
      <c r="I23" t="str">
        <f t="shared" si="1"/>
        <v xml:space="preserve">Ispitivanja konstrukcija                </v>
      </c>
      <c r="N23">
        <v>417111</v>
      </c>
      <c r="O23" t="s">
        <v>2786</v>
      </c>
      <c r="P23">
        <v>41</v>
      </c>
    </row>
    <row r="24" spans="1:18" x14ac:dyDescent="0.3">
      <c r="A24" t="s">
        <v>2965</v>
      </c>
      <c r="B24">
        <v>413111</v>
      </c>
      <c r="C24" s="5">
        <v>41866</v>
      </c>
      <c r="D24" s="5"/>
      <c r="G24" s="1">
        <v>825003</v>
      </c>
      <c r="H24">
        <f t="shared" si="0"/>
        <v>82</v>
      </c>
      <c r="I24" t="str">
        <f t="shared" si="1"/>
        <v xml:space="preserve">PP zastita, zastita na radu             </v>
      </c>
      <c r="N24">
        <v>200001</v>
      </c>
      <c r="O24" t="s">
        <v>2787</v>
      </c>
      <c r="P24">
        <v>2</v>
      </c>
    </row>
    <row r="25" spans="1:18" x14ac:dyDescent="0.3">
      <c r="A25" t="s">
        <v>2966</v>
      </c>
      <c r="B25">
        <v>413111</v>
      </c>
      <c r="C25" s="5">
        <v>41866</v>
      </c>
      <c r="D25" s="5"/>
      <c r="G25" s="1">
        <v>415113</v>
      </c>
      <c r="H25">
        <f t="shared" si="0"/>
        <v>41</v>
      </c>
      <c r="I25" t="str">
        <f t="shared" si="1"/>
        <v xml:space="preserve">Toplotna tehnika                        </v>
      </c>
      <c r="N25">
        <v>813008</v>
      </c>
      <c r="O25" t="s">
        <v>2788</v>
      </c>
      <c r="P25">
        <v>81</v>
      </c>
    </row>
    <row r="26" spans="1:18" x14ac:dyDescent="0.3">
      <c r="A26" t="s">
        <v>2967</v>
      </c>
      <c r="B26">
        <v>413111</v>
      </c>
      <c r="C26" s="5">
        <v>41866</v>
      </c>
      <c r="D26" s="5"/>
      <c r="G26" s="1">
        <v>416111</v>
      </c>
      <c r="H26">
        <f t="shared" si="0"/>
        <v>41</v>
      </c>
      <c r="I26" t="str">
        <f t="shared" si="1"/>
        <v xml:space="preserve">Drvo i sinteticki materijali            </v>
      </c>
      <c r="N26">
        <v>410001</v>
      </c>
      <c r="O26" t="s">
        <v>2787</v>
      </c>
      <c r="P26">
        <v>41</v>
      </c>
    </row>
    <row r="27" spans="1:18" x14ac:dyDescent="0.3">
      <c r="A27" t="s">
        <v>2968</v>
      </c>
      <c r="B27">
        <v>413111</v>
      </c>
      <c r="C27" s="5">
        <v>41866</v>
      </c>
      <c r="D27" s="5"/>
      <c r="G27" s="1">
        <v>811001</v>
      </c>
      <c r="H27">
        <f t="shared" si="0"/>
        <v>81</v>
      </c>
      <c r="I27" t="str">
        <f t="shared" si="1"/>
        <v xml:space="preserve">Poslovi nabavke                         </v>
      </c>
      <c r="N27">
        <v>420001</v>
      </c>
      <c r="O27" t="s">
        <v>2787</v>
      </c>
      <c r="P27">
        <v>42</v>
      </c>
    </row>
    <row r="28" spans="1:18" x14ac:dyDescent="0.3">
      <c r="A28" t="s">
        <v>2969</v>
      </c>
      <c r="B28">
        <v>413111</v>
      </c>
      <c r="C28" s="5">
        <v>41862</v>
      </c>
      <c r="D28" s="5"/>
      <c r="N28">
        <v>430001</v>
      </c>
      <c r="O28" t="s">
        <v>2787</v>
      </c>
      <c r="P28">
        <v>43</v>
      </c>
      <c r="Q28" t="e">
        <f t="shared" ref="Q28:Q66" si="2">VLOOKUP(G28, N$2:P$1048576, 3, FALSE)</f>
        <v>#N/A</v>
      </c>
      <c r="R28" t="e">
        <f t="shared" ref="R28:R59" si="3">VLOOKUP(G28, N$2:P$1048576, 2, FALSE)</f>
        <v>#N/A</v>
      </c>
    </row>
    <row r="29" spans="1:18" x14ac:dyDescent="0.3">
      <c r="A29" t="s">
        <v>2970</v>
      </c>
      <c r="B29">
        <v>436222</v>
      </c>
      <c r="C29" s="5">
        <v>43344</v>
      </c>
      <c r="D29" s="5"/>
      <c r="N29">
        <v>440001</v>
      </c>
      <c r="O29" t="s">
        <v>2787</v>
      </c>
      <c r="P29">
        <v>44</v>
      </c>
      <c r="Q29" t="e">
        <f t="shared" si="2"/>
        <v>#N/A</v>
      </c>
      <c r="R29" t="e">
        <f t="shared" si="3"/>
        <v>#N/A</v>
      </c>
    </row>
    <row r="30" spans="1:18" x14ac:dyDescent="0.3">
      <c r="A30" t="s">
        <v>2971</v>
      </c>
      <c r="B30">
        <v>436222</v>
      </c>
      <c r="C30" s="5">
        <v>43344</v>
      </c>
      <c r="D30" s="5"/>
      <c r="N30">
        <v>600001</v>
      </c>
      <c r="O30" t="s">
        <v>2787</v>
      </c>
      <c r="P30">
        <v>60</v>
      </c>
      <c r="Q30" t="e">
        <f t="shared" si="2"/>
        <v>#N/A</v>
      </c>
      <c r="R30" t="e">
        <f t="shared" si="3"/>
        <v>#N/A</v>
      </c>
    </row>
    <row r="31" spans="1:18" x14ac:dyDescent="0.3">
      <c r="A31" t="s">
        <v>2972</v>
      </c>
      <c r="B31">
        <v>437111</v>
      </c>
      <c r="C31" s="5">
        <v>41863</v>
      </c>
      <c r="D31" s="5"/>
      <c r="N31">
        <v>700001</v>
      </c>
      <c r="O31" t="s">
        <v>2787</v>
      </c>
      <c r="P31">
        <v>70</v>
      </c>
      <c r="Q31" t="e">
        <f t="shared" si="2"/>
        <v>#N/A</v>
      </c>
      <c r="R31" t="e">
        <f t="shared" si="3"/>
        <v>#N/A</v>
      </c>
    </row>
    <row r="32" spans="1:18" x14ac:dyDescent="0.3">
      <c r="A32" t="s">
        <v>2973</v>
      </c>
      <c r="B32">
        <v>436222</v>
      </c>
      <c r="C32" s="5">
        <v>41866</v>
      </c>
      <c r="D32" s="5"/>
      <c r="N32">
        <v>810001</v>
      </c>
      <c r="O32" t="s">
        <v>2787</v>
      </c>
      <c r="P32">
        <v>81</v>
      </c>
      <c r="Q32" t="e">
        <f t="shared" si="2"/>
        <v>#N/A</v>
      </c>
      <c r="R32" t="e">
        <f t="shared" si="3"/>
        <v>#N/A</v>
      </c>
    </row>
    <row r="33" spans="1:18" x14ac:dyDescent="0.3">
      <c r="A33" t="s">
        <v>2974</v>
      </c>
      <c r="B33">
        <v>436222</v>
      </c>
      <c r="C33" s="5">
        <v>41862</v>
      </c>
      <c r="D33" s="5"/>
      <c r="N33">
        <v>432112</v>
      </c>
      <c r="O33" t="s">
        <v>2789</v>
      </c>
      <c r="P33">
        <v>43</v>
      </c>
      <c r="Q33" t="e">
        <f t="shared" si="2"/>
        <v>#N/A</v>
      </c>
      <c r="R33" t="e">
        <f t="shared" si="3"/>
        <v>#N/A</v>
      </c>
    </row>
    <row r="34" spans="1:18" x14ac:dyDescent="0.3">
      <c r="A34" t="s">
        <v>2975</v>
      </c>
      <c r="B34">
        <v>437111</v>
      </c>
      <c r="C34" s="5">
        <v>41862</v>
      </c>
      <c r="D34" s="5"/>
      <c r="N34">
        <v>820001</v>
      </c>
      <c r="O34" t="s">
        <v>2787</v>
      </c>
      <c r="P34">
        <v>82</v>
      </c>
      <c r="Q34" t="e">
        <f t="shared" si="2"/>
        <v>#N/A</v>
      </c>
      <c r="R34" t="e">
        <f t="shared" si="3"/>
        <v>#N/A</v>
      </c>
    </row>
    <row r="35" spans="1:18" x14ac:dyDescent="0.3">
      <c r="A35" t="s">
        <v>2976</v>
      </c>
      <c r="B35">
        <v>437111</v>
      </c>
      <c r="C35" s="5">
        <v>41862</v>
      </c>
      <c r="D35" s="5"/>
      <c r="N35">
        <v>431112</v>
      </c>
      <c r="O35" t="s">
        <v>2790</v>
      </c>
      <c r="P35">
        <v>43</v>
      </c>
      <c r="Q35" t="e">
        <f t="shared" si="2"/>
        <v>#N/A</v>
      </c>
      <c r="R35" t="e">
        <f t="shared" si="3"/>
        <v>#N/A</v>
      </c>
    </row>
    <row r="36" spans="1:18" x14ac:dyDescent="0.3">
      <c r="A36" t="s">
        <v>2977</v>
      </c>
      <c r="B36">
        <v>437111</v>
      </c>
      <c r="C36" s="5">
        <v>41864</v>
      </c>
      <c r="D36" s="5"/>
      <c r="N36">
        <v>431113</v>
      </c>
      <c r="O36" t="s">
        <v>2791</v>
      </c>
      <c r="P36">
        <v>43</v>
      </c>
      <c r="Q36" t="e">
        <f t="shared" si="2"/>
        <v>#N/A</v>
      </c>
      <c r="R36" t="e">
        <f t="shared" si="3"/>
        <v>#N/A</v>
      </c>
    </row>
    <row r="37" spans="1:18" x14ac:dyDescent="0.3">
      <c r="A37" t="s">
        <v>2978</v>
      </c>
      <c r="B37">
        <v>442112</v>
      </c>
      <c r="C37" s="5">
        <v>41866</v>
      </c>
      <c r="D37" s="5"/>
      <c r="N37">
        <v>431115</v>
      </c>
      <c r="O37" t="s">
        <v>2792</v>
      </c>
      <c r="P37">
        <v>43</v>
      </c>
      <c r="Q37" t="e">
        <f t="shared" si="2"/>
        <v>#N/A</v>
      </c>
      <c r="R37" t="e">
        <f t="shared" si="3"/>
        <v>#N/A</v>
      </c>
    </row>
    <row r="38" spans="1:18" x14ac:dyDescent="0.3">
      <c r="A38" t="s">
        <v>2979</v>
      </c>
      <c r="B38">
        <v>437222</v>
      </c>
      <c r="C38" s="5">
        <v>43434</v>
      </c>
      <c r="D38" s="5"/>
      <c r="N38">
        <v>431117</v>
      </c>
      <c r="O38" t="s">
        <v>2793</v>
      </c>
      <c r="P38">
        <v>43</v>
      </c>
      <c r="Q38" t="e">
        <f t="shared" si="2"/>
        <v>#N/A</v>
      </c>
      <c r="R38" t="e">
        <f t="shared" si="3"/>
        <v>#N/A</v>
      </c>
    </row>
    <row r="39" spans="1:18" x14ac:dyDescent="0.3">
      <c r="A39" t="s">
        <v>996</v>
      </c>
      <c r="B39">
        <v>441111</v>
      </c>
      <c r="C39" s="5">
        <v>41866</v>
      </c>
      <c r="D39" s="5"/>
      <c r="N39">
        <v>431118</v>
      </c>
      <c r="O39" t="s">
        <v>2794</v>
      </c>
      <c r="P39">
        <v>43</v>
      </c>
      <c r="Q39" t="e">
        <f t="shared" si="2"/>
        <v>#N/A</v>
      </c>
      <c r="R39" t="e">
        <f t="shared" si="3"/>
        <v>#N/A</v>
      </c>
    </row>
    <row r="40" spans="1:18" x14ac:dyDescent="0.3">
      <c r="A40" t="s">
        <v>2980</v>
      </c>
      <c r="B40">
        <v>413111</v>
      </c>
      <c r="C40" s="5">
        <v>41866</v>
      </c>
      <c r="D40" s="5"/>
      <c r="N40">
        <v>431131</v>
      </c>
      <c r="O40" t="s">
        <v>2795</v>
      </c>
      <c r="P40">
        <v>43</v>
      </c>
      <c r="Q40" t="e">
        <f t="shared" si="2"/>
        <v>#N/A</v>
      </c>
      <c r="R40" t="e">
        <f t="shared" si="3"/>
        <v>#N/A</v>
      </c>
    </row>
    <row r="41" spans="1:18" x14ac:dyDescent="0.3">
      <c r="A41" t="s">
        <v>2981</v>
      </c>
      <c r="B41">
        <v>421114</v>
      </c>
      <c r="C41" s="5">
        <v>41866</v>
      </c>
      <c r="D41" s="5"/>
      <c r="N41">
        <v>431132</v>
      </c>
      <c r="O41" t="s">
        <v>2796</v>
      </c>
      <c r="P41">
        <v>43</v>
      </c>
      <c r="Q41" t="e">
        <f t="shared" si="2"/>
        <v>#N/A</v>
      </c>
      <c r="R41" t="e">
        <f t="shared" si="3"/>
        <v>#N/A</v>
      </c>
    </row>
    <row r="42" spans="1:18" x14ac:dyDescent="0.3">
      <c r="A42" t="s">
        <v>2982</v>
      </c>
      <c r="B42">
        <v>421114</v>
      </c>
      <c r="C42" s="5">
        <v>43344</v>
      </c>
      <c r="D42" s="5"/>
      <c r="N42">
        <v>432115</v>
      </c>
      <c r="O42" t="s">
        <v>2797</v>
      </c>
      <c r="P42">
        <v>43</v>
      </c>
      <c r="Q42" t="e">
        <f t="shared" si="2"/>
        <v>#N/A</v>
      </c>
      <c r="R42" t="e">
        <f t="shared" si="3"/>
        <v>#N/A</v>
      </c>
    </row>
    <row r="43" spans="1:18" x14ac:dyDescent="0.3">
      <c r="A43" t="s">
        <v>997</v>
      </c>
      <c r="B43">
        <v>436222</v>
      </c>
      <c r="C43" s="5">
        <v>43344</v>
      </c>
      <c r="D43" s="5"/>
      <c r="N43">
        <v>416113</v>
      </c>
      <c r="O43" t="s">
        <v>2798</v>
      </c>
      <c r="P43">
        <v>41</v>
      </c>
      <c r="Q43" t="e">
        <f t="shared" si="2"/>
        <v>#N/A</v>
      </c>
      <c r="R43" t="e">
        <f t="shared" si="3"/>
        <v>#N/A</v>
      </c>
    </row>
    <row r="44" spans="1:18" x14ac:dyDescent="0.3">
      <c r="A44" t="s">
        <v>998</v>
      </c>
      <c r="B44">
        <v>436222</v>
      </c>
      <c r="C44" s="5">
        <v>43344</v>
      </c>
      <c r="D44" s="5"/>
      <c r="N44">
        <v>441111</v>
      </c>
      <c r="O44" t="s">
        <v>2799</v>
      </c>
      <c r="P44">
        <v>44</v>
      </c>
      <c r="Q44" t="e">
        <f t="shared" si="2"/>
        <v>#N/A</v>
      </c>
      <c r="R44" t="e">
        <f t="shared" si="3"/>
        <v>#N/A</v>
      </c>
    </row>
    <row r="45" spans="1:18" x14ac:dyDescent="0.3">
      <c r="A45" t="s">
        <v>999</v>
      </c>
      <c r="B45">
        <v>437111</v>
      </c>
      <c r="C45" s="5">
        <v>43344</v>
      </c>
      <c r="D45" s="5"/>
      <c r="N45">
        <v>416114</v>
      </c>
      <c r="O45" t="s">
        <v>2800</v>
      </c>
      <c r="P45">
        <v>41</v>
      </c>
      <c r="Q45" t="e">
        <f t="shared" si="2"/>
        <v>#N/A</v>
      </c>
      <c r="R45" t="e">
        <f t="shared" si="3"/>
        <v>#N/A</v>
      </c>
    </row>
    <row r="46" spans="1:18" x14ac:dyDescent="0.3">
      <c r="A46" t="s">
        <v>1000</v>
      </c>
      <c r="B46">
        <v>436222</v>
      </c>
      <c r="C46" s="5">
        <v>43344</v>
      </c>
      <c r="D46" s="5"/>
      <c r="N46">
        <v>422112</v>
      </c>
      <c r="O46" t="s">
        <v>2801</v>
      </c>
      <c r="P46">
        <v>42</v>
      </c>
      <c r="Q46" t="e">
        <f t="shared" si="2"/>
        <v>#N/A</v>
      </c>
      <c r="R46" t="e">
        <f t="shared" si="3"/>
        <v>#N/A</v>
      </c>
    </row>
    <row r="47" spans="1:18" x14ac:dyDescent="0.3">
      <c r="A47" t="s">
        <v>1001</v>
      </c>
      <c r="B47">
        <v>436222</v>
      </c>
      <c r="C47" s="5">
        <v>43344</v>
      </c>
      <c r="D47" s="5"/>
      <c r="N47">
        <v>442111</v>
      </c>
      <c r="O47" t="s">
        <v>2802</v>
      </c>
      <c r="P47">
        <v>44</v>
      </c>
      <c r="Q47" t="e">
        <f t="shared" si="2"/>
        <v>#N/A</v>
      </c>
      <c r="R47" t="e">
        <f t="shared" si="3"/>
        <v>#N/A</v>
      </c>
    </row>
    <row r="48" spans="1:18" x14ac:dyDescent="0.3">
      <c r="A48" t="s">
        <v>1002</v>
      </c>
      <c r="B48">
        <v>436222</v>
      </c>
      <c r="C48" s="5">
        <v>43344</v>
      </c>
      <c r="D48" s="5"/>
      <c r="N48">
        <v>442112</v>
      </c>
      <c r="O48" t="s">
        <v>2803</v>
      </c>
      <c r="P48">
        <v>44</v>
      </c>
      <c r="Q48" t="e">
        <f t="shared" si="2"/>
        <v>#N/A</v>
      </c>
      <c r="R48" t="e">
        <f t="shared" si="3"/>
        <v>#N/A</v>
      </c>
    </row>
    <row r="49" spans="1:18" x14ac:dyDescent="0.3">
      <c r="A49" t="s">
        <v>2983</v>
      </c>
      <c r="B49">
        <v>436222</v>
      </c>
      <c r="C49" s="5">
        <v>43344</v>
      </c>
      <c r="D49" s="5"/>
      <c r="N49">
        <v>443111</v>
      </c>
      <c r="O49" t="s">
        <v>2804</v>
      </c>
      <c r="P49">
        <v>44</v>
      </c>
      <c r="Q49" t="e">
        <f t="shared" si="2"/>
        <v>#N/A</v>
      </c>
      <c r="R49" t="e">
        <f t="shared" si="3"/>
        <v>#N/A</v>
      </c>
    </row>
    <row r="50" spans="1:18" x14ac:dyDescent="0.3">
      <c r="A50" t="s">
        <v>2984</v>
      </c>
      <c r="B50">
        <v>437111</v>
      </c>
      <c r="C50" s="5">
        <v>41862</v>
      </c>
      <c r="D50" s="5"/>
      <c r="N50">
        <v>422113</v>
      </c>
      <c r="O50" t="s">
        <v>2781</v>
      </c>
      <c r="P50">
        <v>42</v>
      </c>
      <c r="Q50" t="e">
        <f t="shared" si="2"/>
        <v>#N/A</v>
      </c>
      <c r="R50" t="e">
        <f t="shared" si="3"/>
        <v>#N/A</v>
      </c>
    </row>
    <row r="51" spans="1:18" x14ac:dyDescent="0.3">
      <c r="A51" t="s">
        <v>2985</v>
      </c>
      <c r="B51">
        <v>431111</v>
      </c>
      <c r="C51" s="5">
        <v>45132</v>
      </c>
      <c r="D51" s="5"/>
      <c r="N51">
        <v>422114</v>
      </c>
      <c r="O51" t="s">
        <v>2805</v>
      </c>
      <c r="P51">
        <v>42</v>
      </c>
      <c r="Q51" t="e">
        <f t="shared" si="2"/>
        <v>#N/A</v>
      </c>
      <c r="R51" t="e">
        <f t="shared" si="3"/>
        <v>#N/A</v>
      </c>
    </row>
    <row r="52" spans="1:18" x14ac:dyDescent="0.3">
      <c r="A52" t="s">
        <v>1003</v>
      </c>
      <c r="B52">
        <v>442112</v>
      </c>
      <c r="C52" s="5">
        <v>43344</v>
      </c>
      <c r="D52" s="5"/>
      <c r="N52">
        <v>209001</v>
      </c>
      <c r="O52" t="s">
        <v>2806</v>
      </c>
      <c r="P52">
        <v>2</v>
      </c>
      <c r="Q52" t="e">
        <f t="shared" si="2"/>
        <v>#N/A</v>
      </c>
      <c r="R52" t="e">
        <f t="shared" si="3"/>
        <v>#N/A</v>
      </c>
    </row>
    <row r="53" spans="1:18" x14ac:dyDescent="0.3">
      <c r="A53" t="s">
        <v>2986</v>
      </c>
      <c r="B53">
        <v>421114</v>
      </c>
      <c r="C53" s="5">
        <v>41866</v>
      </c>
      <c r="D53" s="5"/>
      <c r="N53">
        <v>209002</v>
      </c>
      <c r="O53" t="s">
        <v>2807</v>
      </c>
      <c r="P53">
        <v>2</v>
      </c>
      <c r="Q53" t="e">
        <f t="shared" si="2"/>
        <v>#N/A</v>
      </c>
      <c r="R53" t="e">
        <f t="shared" si="3"/>
        <v>#N/A</v>
      </c>
    </row>
    <row r="54" spans="1:18" x14ac:dyDescent="0.3">
      <c r="A54" t="s">
        <v>2987</v>
      </c>
      <c r="B54">
        <v>436111</v>
      </c>
      <c r="C54" s="5">
        <v>43462</v>
      </c>
      <c r="D54" s="5"/>
      <c r="N54">
        <v>209003</v>
      </c>
      <c r="O54" t="s">
        <v>2808</v>
      </c>
      <c r="P54">
        <v>2</v>
      </c>
      <c r="Q54" t="e">
        <f t="shared" si="2"/>
        <v>#N/A</v>
      </c>
      <c r="R54" t="e">
        <f t="shared" si="3"/>
        <v>#N/A</v>
      </c>
    </row>
    <row r="55" spans="1:18" x14ac:dyDescent="0.3">
      <c r="A55" t="s">
        <v>1004</v>
      </c>
      <c r="B55">
        <v>437111</v>
      </c>
      <c r="C55" s="5">
        <v>41866</v>
      </c>
      <c r="D55" s="5"/>
      <c r="N55">
        <v>209004</v>
      </c>
      <c r="O55" t="s">
        <v>2809</v>
      </c>
      <c r="P55">
        <v>2</v>
      </c>
      <c r="Q55" t="e">
        <f t="shared" si="2"/>
        <v>#N/A</v>
      </c>
      <c r="R55" t="e">
        <f t="shared" si="3"/>
        <v>#N/A</v>
      </c>
    </row>
    <row r="56" spans="1:18" x14ac:dyDescent="0.3">
      <c r="A56" t="s">
        <v>2988</v>
      </c>
      <c r="B56">
        <v>436111</v>
      </c>
      <c r="C56" s="5">
        <v>44944</v>
      </c>
      <c r="D56" s="5"/>
      <c r="N56">
        <v>209005</v>
      </c>
      <c r="O56" t="s">
        <v>2810</v>
      </c>
      <c r="P56">
        <v>2</v>
      </c>
      <c r="Q56" t="e">
        <f t="shared" si="2"/>
        <v>#N/A</v>
      </c>
      <c r="R56" t="e">
        <f t="shared" si="3"/>
        <v>#N/A</v>
      </c>
    </row>
    <row r="57" spans="1:18" x14ac:dyDescent="0.3">
      <c r="A57" t="s">
        <v>2989</v>
      </c>
      <c r="B57">
        <v>439111</v>
      </c>
      <c r="C57" s="5">
        <v>45106</v>
      </c>
      <c r="D57" s="5"/>
      <c r="N57">
        <v>606001</v>
      </c>
      <c r="O57" t="s">
        <v>2811</v>
      </c>
      <c r="P57">
        <v>60</v>
      </c>
      <c r="Q57" t="e">
        <f t="shared" si="2"/>
        <v>#N/A</v>
      </c>
      <c r="R57" t="e">
        <f t="shared" si="3"/>
        <v>#N/A</v>
      </c>
    </row>
    <row r="58" spans="1:18" x14ac:dyDescent="0.3">
      <c r="A58" t="s">
        <v>2990</v>
      </c>
      <c r="B58">
        <v>421114</v>
      </c>
      <c r="C58" s="5">
        <v>44944</v>
      </c>
      <c r="D58" s="5"/>
      <c r="N58">
        <v>606002</v>
      </c>
      <c r="O58" t="s">
        <v>2812</v>
      </c>
      <c r="P58">
        <v>60</v>
      </c>
      <c r="Q58" t="e">
        <f t="shared" si="2"/>
        <v>#N/A</v>
      </c>
      <c r="R58" t="e">
        <f t="shared" si="3"/>
        <v>#N/A</v>
      </c>
    </row>
    <row r="59" spans="1:18" x14ac:dyDescent="0.3">
      <c r="A59" t="s">
        <v>1005</v>
      </c>
      <c r="B59">
        <v>413111</v>
      </c>
      <c r="C59" s="5">
        <v>42447</v>
      </c>
      <c r="D59" s="5"/>
      <c r="N59">
        <v>606004</v>
      </c>
      <c r="O59" t="s">
        <v>2813</v>
      </c>
      <c r="P59">
        <v>60</v>
      </c>
      <c r="Q59" t="e">
        <f t="shared" si="2"/>
        <v>#N/A</v>
      </c>
      <c r="R59" t="e">
        <f t="shared" si="3"/>
        <v>#N/A</v>
      </c>
    </row>
    <row r="60" spans="1:18" x14ac:dyDescent="0.3">
      <c r="A60" t="s">
        <v>1006</v>
      </c>
      <c r="B60">
        <v>436222</v>
      </c>
      <c r="C60" s="5">
        <v>42370</v>
      </c>
      <c r="D60" s="5"/>
      <c r="N60">
        <v>606005</v>
      </c>
      <c r="O60" t="s">
        <v>2814</v>
      </c>
      <c r="P60">
        <v>60</v>
      </c>
      <c r="Q60" t="e">
        <f t="shared" si="2"/>
        <v>#N/A</v>
      </c>
      <c r="R60" t="e">
        <f t="shared" ref="R60:R91" si="4">VLOOKUP(G60, N$2:P$1048576, 2, FALSE)</f>
        <v>#N/A</v>
      </c>
    </row>
    <row r="61" spans="1:18" x14ac:dyDescent="0.3">
      <c r="A61" t="s">
        <v>2991</v>
      </c>
      <c r="B61">
        <v>437111</v>
      </c>
      <c r="C61" s="5">
        <v>42733</v>
      </c>
      <c r="D61" s="5"/>
      <c r="N61">
        <v>606006</v>
      </c>
      <c r="O61" t="s">
        <v>2815</v>
      </c>
      <c r="P61">
        <v>60</v>
      </c>
      <c r="Q61" t="e">
        <f t="shared" si="2"/>
        <v>#N/A</v>
      </c>
      <c r="R61" t="e">
        <f t="shared" si="4"/>
        <v>#N/A</v>
      </c>
    </row>
    <row r="62" spans="1:18" x14ac:dyDescent="0.3">
      <c r="A62" t="s">
        <v>2992</v>
      </c>
      <c r="B62">
        <v>436222</v>
      </c>
      <c r="C62" s="5">
        <v>42733</v>
      </c>
      <c r="D62" s="5"/>
      <c r="N62">
        <v>606008</v>
      </c>
      <c r="O62" t="s">
        <v>2816</v>
      </c>
      <c r="P62">
        <v>60</v>
      </c>
      <c r="Q62" t="e">
        <f t="shared" si="2"/>
        <v>#N/A</v>
      </c>
      <c r="R62" t="e">
        <f t="shared" si="4"/>
        <v>#N/A</v>
      </c>
    </row>
    <row r="63" spans="1:18" x14ac:dyDescent="0.3">
      <c r="A63" t="s">
        <v>2993</v>
      </c>
      <c r="B63">
        <v>436111</v>
      </c>
      <c r="C63" s="5">
        <v>42733</v>
      </c>
      <c r="D63" s="5"/>
      <c r="N63">
        <v>707001</v>
      </c>
      <c r="O63" t="s">
        <v>2817</v>
      </c>
      <c r="P63">
        <v>70</v>
      </c>
      <c r="Q63" t="e">
        <f t="shared" si="2"/>
        <v>#N/A</v>
      </c>
      <c r="R63" t="e">
        <f t="shared" si="4"/>
        <v>#N/A</v>
      </c>
    </row>
    <row r="64" spans="1:18" x14ac:dyDescent="0.3">
      <c r="A64" t="s">
        <v>2994</v>
      </c>
      <c r="B64">
        <v>436222</v>
      </c>
      <c r="C64" s="5">
        <v>43444</v>
      </c>
      <c r="D64" s="5"/>
      <c r="N64">
        <v>811001</v>
      </c>
      <c r="O64" t="s">
        <v>2818</v>
      </c>
      <c r="P64">
        <v>81</v>
      </c>
      <c r="Q64" t="e">
        <f t="shared" si="2"/>
        <v>#N/A</v>
      </c>
      <c r="R64" t="e">
        <f t="shared" si="4"/>
        <v>#N/A</v>
      </c>
    </row>
    <row r="65" spans="1:18" x14ac:dyDescent="0.3">
      <c r="A65" t="s">
        <v>2995</v>
      </c>
      <c r="B65">
        <v>436111</v>
      </c>
      <c r="C65" s="5">
        <v>45141</v>
      </c>
      <c r="D65" s="5"/>
      <c r="N65">
        <v>811002</v>
      </c>
      <c r="O65" t="s">
        <v>2819</v>
      </c>
      <c r="P65">
        <v>81</v>
      </c>
      <c r="Q65" t="e">
        <f t="shared" si="2"/>
        <v>#N/A</v>
      </c>
      <c r="R65" t="e">
        <f t="shared" si="4"/>
        <v>#N/A</v>
      </c>
    </row>
    <row r="66" spans="1:18" x14ac:dyDescent="0.3">
      <c r="A66" t="s">
        <v>2996</v>
      </c>
      <c r="B66">
        <v>436222</v>
      </c>
      <c r="C66" s="5">
        <v>45141</v>
      </c>
      <c r="D66" s="5"/>
      <c r="N66">
        <v>811003</v>
      </c>
      <c r="O66" t="s">
        <v>2820</v>
      </c>
      <c r="P66">
        <v>81</v>
      </c>
      <c r="Q66" t="e">
        <f t="shared" si="2"/>
        <v>#N/A</v>
      </c>
      <c r="R66" t="e">
        <f t="shared" si="4"/>
        <v>#N/A</v>
      </c>
    </row>
    <row r="67" spans="1:18" x14ac:dyDescent="0.3">
      <c r="A67" t="s">
        <v>2997</v>
      </c>
      <c r="B67">
        <v>441111</v>
      </c>
      <c r="C67" s="5">
        <v>45141</v>
      </c>
      <c r="D67" s="5"/>
      <c r="N67">
        <v>812004</v>
      </c>
      <c r="O67" t="s">
        <v>2821</v>
      </c>
      <c r="P67">
        <v>81</v>
      </c>
      <c r="Q67" t="e">
        <f t="shared" ref="Q67:Q130" si="5">VLOOKUP(G67, N$2:P$1048576, 3, FALSE)</f>
        <v>#N/A</v>
      </c>
      <c r="R67" t="e">
        <f t="shared" si="4"/>
        <v>#N/A</v>
      </c>
    </row>
    <row r="68" spans="1:18" x14ac:dyDescent="0.3">
      <c r="A68" t="s">
        <v>2998</v>
      </c>
      <c r="B68">
        <v>209001</v>
      </c>
      <c r="C68" s="5">
        <v>43344</v>
      </c>
      <c r="D68" s="5"/>
      <c r="N68">
        <v>813007</v>
      </c>
      <c r="O68" t="s">
        <v>2822</v>
      </c>
      <c r="P68">
        <v>81</v>
      </c>
      <c r="Q68" t="e">
        <f t="shared" si="5"/>
        <v>#N/A</v>
      </c>
      <c r="R68" t="e">
        <f t="shared" si="4"/>
        <v>#N/A</v>
      </c>
    </row>
    <row r="69" spans="1:18" x14ac:dyDescent="0.3">
      <c r="A69" t="s">
        <v>2999</v>
      </c>
      <c r="B69">
        <v>412111</v>
      </c>
      <c r="C69" s="5">
        <v>43344</v>
      </c>
      <c r="D69" s="5"/>
      <c r="N69">
        <v>824011</v>
      </c>
      <c r="O69" t="s">
        <v>2823</v>
      </c>
      <c r="P69">
        <v>82</v>
      </c>
      <c r="Q69" t="e">
        <f t="shared" si="5"/>
        <v>#N/A</v>
      </c>
      <c r="R69" t="e">
        <f t="shared" si="4"/>
        <v>#N/A</v>
      </c>
    </row>
    <row r="70" spans="1:18" x14ac:dyDescent="0.3">
      <c r="A70" t="s">
        <v>3000</v>
      </c>
      <c r="B70">
        <v>421116</v>
      </c>
      <c r="C70" s="5">
        <v>44161</v>
      </c>
      <c r="D70" s="5"/>
      <c r="N70">
        <v>824012</v>
      </c>
      <c r="O70" t="s">
        <v>2824</v>
      </c>
      <c r="P70">
        <v>82</v>
      </c>
      <c r="Q70" t="e">
        <f t="shared" si="5"/>
        <v>#N/A</v>
      </c>
      <c r="R70" t="e">
        <f t="shared" si="4"/>
        <v>#N/A</v>
      </c>
    </row>
    <row r="71" spans="1:18" x14ac:dyDescent="0.3">
      <c r="A71" t="s">
        <v>3001</v>
      </c>
      <c r="B71">
        <v>413111</v>
      </c>
      <c r="C71" s="5">
        <v>41866</v>
      </c>
      <c r="D71" s="5"/>
      <c r="N71">
        <v>825013</v>
      </c>
      <c r="O71" t="s">
        <v>2825</v>
      </c>
      <c r="P71">
        <v>82</v>
      </c>
      <c r="Q71" t="e">
        <f t="shared" si="5"/>
        <v>#N/A</v>
      </c>
      <c r="R71" t="e">
        <f t="shared" si="4"/>
        <v>#N/A</v>
      </c>
    </row>
    <row r="72" spans="1:18" x14ac:dyDescent="0.3">
      <c r="A72" t="s">
        <v>1007</v>
      </c>
      <c r="B72">
        <v>413111</v>
      </c>
      <c r="C72" s="5">
        <v>42370</v>
      </c>
      <c r="D72" s="5"/>
      <c r="N72">
        <v>825014</v>
      </c>
      <c r="O72" t="s">
        <v>2826</v>
      </c>
      <c r="P72">
        <v>82</v>
      </c>
      <c r="Q72" t="e">
        <f t="shared" si="5"/>
        <v>#N/A</v>
      </c>
      <c r="R72" t="e">
        <f t="shared" si="4"/>
        <v>#N/A</v>
      </c>
    </row>
    <row r="73" spans="1:18" x14ac:dyDescent="0.3">
      <c r="A73" t="s">
        <v>3002</v>
      </c>
      <c r="B73">
        <v>437111</v>
      </c>
      <c r="C73" s="5">
        <v>41864</v>
      </c>
      <c r="D73" s="5"/>
      <c r="N73">
        <v>825015</v>
      </c>
      <c r="O73" t="s">
        <v>2827</v>
      </c>
      <c r="P73">
        <v>82</v>
      </c>
      <c r="Q73" t="e">
        <f t="shared" si="5"/>
        <v>#N/A</v>
      </c>
      <c r="R73" t="e">
        <f t="shared" si="4"/>
        <v>#N/A</v>
      </c>
    </row>
    <row r="74" spans="1:18" x14ac:dyDescent="0.3">
      <c r="A74" t="s">
        <v>1008</v>
      </c>
      <c r="B74">
        <v>437111</v>
      </c>
      <c r="C74" s="5">
        <v>42370</v>
      </c>
      <c r="D74" s="5"/>
      <c r="N74">
        <v>825016</v>
      </c>
      <c r="O74" t="s">
        <v>2828</v>
      </c>
      <c r="P74">
        <v>82</v>
      </c>
      <c r="Q74" t="e">
        <f t="shared" si="5"/>
        <v>#N/A</v>
      </c>
      <c r="R74" t="e">
        <f t="shared" si="4"/>
        <v>#N/A</v>
      </c>
    </row>
    <row r="75" spans="1:18" x14ac:dyDescent="0.3">
      <c r="A75" t="s">
        <v>3003</v>
      </c>
      <c r="B75">
        <v>441111</v>
      </c>
      <c r="C75" s="5">
        <v>41866</v>
      </c>
      <c r="D75" s="5"/>
      <c r="N75">
        <v>433111</v>
      </c>
      <c r="O75" t="s">
        <v>2829</v>
      </c>
      <c r="P75">
        <v>43</v>
      </c>
      <c r="Q75" t="e">
        <f t="shared" si="5"/>
        <v>#N/A</v>
      </c>
      <c r="R75" t="e">
        <f t="shared" si="4"/>
        <v>#N/A</v>
      </c>
    </row>
    <row r="76" spans="1:18" x14ac:dyDescent="0.3">
      <c r="A76" t="s">
        <v>3004</v>
      </c>
      <c r="B76">
        <v>443111</v>
      </c>
      <c r="C76" s="5">
        <v>41866</v>
      </c>
      <c r="D76" s="5"/>
      <c r="N76">
        <v>437111</v>
      </c>
      <c r="O76" t="s">
        <v>2830</v>
      </c>
      <c r="P76">
        <v>43</v>
      </c>
      <c r="Q76" t="e">
        <f t="shared" si="5"/>
        <v>#N/A</v>
      </c>
      <c r="R76" t="e">
        <f t="shared" si="4"/>
        <v>#N/A</v>
      </c>
    </row>
    <row r="77" spans="1:18" x14ac:dyDescent="0.3">
      <c r="A77" t="s">
        <v>1009</v>
      </c>
      <c r="B77">
        <v>441111</v>
      </c>
      <c r="C77" s="5">
        <v>42370</v>
      </c>
      <c r="D77" s="5"/>
      <c r="N77">
        <v>434111</v>
      </c>
      <c r="O77" t="s">
        <v>2831</v>
      </c>
      <c r="P77">
        <v>43</v>
      </c>
      <c r="Q77" t="e">
        <f t="shared" si="5"/>
        <v>#N/A</v>
      </c>
      <c r="R77" t="e">
        <f t="shared" si="4"/>
        <v>#N/A</v>
      </c>
    </row>
    <row r="78" spans="1:18" x14ac:dyDescent="0.3">
      <c r="A78" t="s">
        <v>1010</v>
      </c>
      <c r="B78">
        <v>443111</v>
      </c>
      <c r="C78" s="5">
        <v>42370</v>
      </c>
      <c r="D78" s="5"/>
      <c r="N78">
        <v>435111</v>
      </c>
      <c r="O78" t="s">
        <v>2832</v>
      </c>
      <c r="P78">
        <v>43</v>
      </c>
      <c r="Q78" t="e">
        <f t="shared" si="5"/>
        <v>#N/A</v>
      </c>
      <c r="R78" t="e">
        <f t="shared" si="4"/>
        <v>#N/A</v>
      </c>
    </row>
    <row r="79" spans="1:18" x14ac:dyDescent="0.3">
      <c r="A79" t="s">
        <v>3005</v>
      </c>
      <c r="B79">
        <v>825003</v>
      </c>
      <c r="C79" s="5">
        <v>42655</v>
      </c>
      <c r="D79" s="5"/>
      <c r="N79">
        <v>436111</v>
      </c>
      <c r="O79" t="s">
        <v>2833</v>
      </c>
      <c r="P79">
        <v>43</v>
      </c>
      <c r="Q79" t="e">
        <f t="shared" si="5"/>
        <v>#N/A</v>
      </c>
      <c r="R79" t="e">
        <f t="shared" si="4"/>
        <v>#N/A</v>
      </c>
    </row>
    <row r="80" spans="1:18" x14ac:dyDescent="0.3">
      <c r="A80" t="s">
        <v>3006</v>
      </c>
      <c r="B80">
        <v>413111</v>
      </c>
      <c r="C80" s="5">
        <v>42655</v>
      </c>
      <c r="D80" s="5"/>
      <c r="N80">
        <v>606009</v>
      </c>
      <c r="O80" t="s">
        <v>2834</v>
      </c>
      <c r="P80">
        <v>60</v>
      </c>
      <c r="Q80" t="e">
        <f t="shared" si="5"/>
        <v>#N/A</v>
      </c>
      <c r="R80" t="e">
        <f t="shared" si="4"/>
        <v>#N/A</v>
      </c>
    </row>
    <row r="81" spans="1:18" x14ac:dyDescent="0.3">
      <c r="A81" t="s">
        <v>3007</v>
      </c>
      <c r="B81">
        <v>413111</v>
      </c>
      <c r="C81" s="5">
        <v>42655</v>
      </c>
      <c r="D81" s="5"/>
      <c r="N81">
        <v>813005</v>
      </c>
      <c r="O81" t="s">
        <v>2835</v>
      </c>
      <c r="P81">
        <v>81</v>
      </c>
      <c r="Q81" t="e">
        <f t="shared" si="5"/>
        <v>#N/A</v>
      </c>
      <c r="R81" t="e">
        <f t="shared" si="4"/>
        <v>#N/A</v>
      </c>
    </row>
    <row r="82" spans="1:18" x14ac:dyDescent="0.3">
      <c r="A82" t="s">
        <v>3008</v>
      </c>
      <c r="B82">
        <v>415113</v>
      </c>
      <c r="C82" s="5">
        <v>42655</v>
      </c>
      <c r="D82" s="5"/>
      <c r="N82">
        <v>813006</v>
      </c>
      <c r="O82" t="s">
        <v>2836</v>
      </c>
      <c r="P82">
        <v>81</v>
      </c>
      <c r="Q82" t="e">
        <f t="shared" si="5"/>
        <v>#N/A</v>
      </c>
      <c r="R82" t="e">
        <f t="shared" si="4"/>
        <v>#N/A</v>
      </c>
    </row>
    <row r="83" spans="1:18" x14ac:dyDescent="0.3">
      <c r="A83" t="s">
        <v>3009</v>
      </c>
      <c r="B83">
        <v>416111</v>
      </c>
      <c r="C83" s="5">
        <v>43344</v>
      </c>
      <c r="D83" s="5"/>
      <c r="N83">
        <v>418111</v>
      </c>
      <c r="O83" t="s">
        <v>2837</v>
      </c>
      <c r="P83">
        <v>41</v>
      </c>
      <c r="Q83" t="e">
        <f t="shared" si="5"/>
        <v>#N/A</v>
      </c>
      <c r="R83" t="e">
        <f t="shared" si="4"/>
        <v>#N/A</v>
      </c>
    </row>
    <row r="84" spans="1:18" x14ac:dyDescent="0.3">
      <c r="A84" t="s">
        <v>3010</v>
      </c>
      <c r="B84">
        <v>415113</v>
      </c>
      <c r="C84" s="5">
        <v>43344</v>
      </c>
      <c r="D84" s="5"/>
      <c r="N84">
        <v>209007</v>
      </c>
      <c r="O84" t="s">
        <v>2838</v>
      </c>
      <c r="P84">
        <v>2</v>
      </c>
      <c r="Q84" t="e">
        <f t="shared" si="5"/>
        <v>#N/A</v>
      </c>
      <c r="R84" t="e">
        <f t="shared" si="4"/>
        <v>#N/A</v>
      </c>
    </row>
    <row r="85" spans="1:18" x14ac:dyDescent="0.3">
      <c r="A85" t="s">
        <v>1011</v>
      </c>
      <c r="B85">
        <v>413111</v>
      </c>
      <c r="C85" s="5">
        <v>44161</v>
      </c>
      <c r="D85" s="5"/>
      <c r="N85">
        <v>442906</v>
      </c>
      <c r="O85" t="s">
        <v>2839</v>
      </c>
      <c r="P85">
        <v>44</v>
      </c>
      <c r="Q85" t="e">
        <f t="shared" si="5"/>
        <v>#N/A</v>
      </c>
      <c r="R85" t="e">
        <f t="shared" si="4"/>
        <v>#N/A</v>
      </c>
    </row>
    <row r="86" spans="1:18" x14ac:dyDescent="0.3">
      <c r="A86" t="s">
        <v>3011</v>
      </c>
      <c r="B86">
        <v>413111</v>
      </c>
      <c r="C86" s="5">
        <v>43932</v>
      </c>
      <c r="D86" s="5"/>
      <c r="N86">
        <v>824007</v>
      </c>
      <c r="O86" t="s">
        <v>2840</v>
      </c>
      <c r="P86">
        <v>82</v>
      </c>
      <c r="Q86" t="e">
        <f t="shared" si="5"/>
        <v>#N/A</v>
      </c>
      <c r="R86" t="e">
        <f t="shared" si="4"/>
        <v>#N/A</v>
      </c>
    </row>
    <row r="87" spans="1:18" x14ac:dyDescent="0.3">
      <c r="A87" t="s">
        <v>3012</v>
      </c>
      <c r="B87">
        <v>413111</v>
      </c>
      <c r="C87" s="5">
        <v>44161</v>
      </c>
      <c r="D87" s="5"/>
      <c r="N87">
        <v>825008</v>
      </c>
      <c r="O87" t="s">
        <v>2841</v>
      </c>
      <c r="P87">
        <v>82</v>
      </c>
      <c r="Q87" t="e">
        <f t="shared" si="5"/>
        <v>#N/A</v>
      </c>
      <c r="R87" t="e">
        <f t="shared" si="4"/>
        <v>#N/A</v>
      </c>
    </row>
    <row r="88" spans="1:18" x14ac:dyDescent="0.3">
      <c r="A88" t="s">
        <v>3013</v>
      </c>
      <c r="B88">
        <v>437111</v>
      </c>
      <c r="C88" s="5">
        <v>44161</v>
      </c>
      <c r="D88" s="5"/>
      <c r="N88">
        <v>823005</v>
      </c>
      <c r="O88" t="s">
        <v>2842</v>
      </c>
      <c r="P88">
        <v>82</v>
      </c>
      <c r="Q88" t="e">
        <f t="shared" si="5"/>
        <v>#N/A</v>
      </c>
      <c r="R88" t="e">
        <f t="shared" si="4"/>
        <v>#N/A</v>
      </c>
    </row>
    <row r="89" spans="1:18" x14ac:dyDescent="0.3">
      <c r="A89" t="s">
        <v>3014</v>
      </c>
      <c r="B89">
        <v>436222</v>
      </c>
      <c r="C89" s="5">
        <v>42655</v>
      </c>
      <c r="D89" s="5"/>
      <c r="N89">
        <v>832111</v>
      </c>
      <c r="O89" t="s">
        <v>2843</v>
      </c>
      <c r="P89">
        <v>83</v>
      </c>
      <c r="Q89" t="e">
        <f t="shared" si="5"/>
        <v>#N/A</v>
      </c>
      <c r="R89" t="e">
        <f t="shared" si="4"/>
        <v>#N/A</v>
      </c>
    </row>
    <row r="90" spans="1:18" x14ac:dyDescent="0.3">
      <c r="A90" t="s">
        <v>3015</v>
      </c>
      <c r="B90">
        <v>436222</v>
      </c>
      <c r="C90" s="5">
        <v>42655</v>
      </c>
      <c r="D90" s="5"/>
      <c r="N90">
        <v>821001</v>
      </c>
      <c r="O90" t="s">
        <v>2844</v>
      </c>
      <c r="P90">
        <v>82</v>
      </c>
      <c r="Q90" t="e">
        <f t="shared" si="5"/>
        <v>#N/A</v>
      </c>
      <c r="R90" t="e">
        <f t="shared" si="4"/>
        <v>#N/A</v>
      </c>
    </row>
    <row r="91" spans="1:18" x14ac:dyDescent="0.3">
      <c r="A91" t="s">
        <v>3016</v>
      </c>
      <c r="B91">
        <v>437111</v>
      </c>
      <c r="C91" s="5">
        <v>42655</v>
      </c>
      <c r="D91" s="5"/>
      <c r="N91">
        <v>822001</v>
      </c>
      <c r="O91" t="s">
        <v>2845</v>
      </c>
      <c r="P91">
        <v>82</v>
      </c>
      <c r="Q91" t="e">
        <f t="shared" si="5"/>
        <v>#N/A</v>
      </c>
      <c r="R91" t="e">
        <f t="shared" si="4"/>
        <v>#N/A</v>
      </c>
    </row>
    <row r="92" spans="1:18" x14ac:dyDescent="0.3">
      <c r="A92" t="s">
        <v>3017</v>
      </c>
      <c r="B92">
        <v>436222</v>
      </c>
      <c r="C92" s="5">
        <v>42655</v>
      </c>
      <c r="D92" s="5"/>
      <c r="N92">
        <v>823001</v>
      </c>
      <c r="O92" t="s">
        <v>2846</v>
      </c>
      <c r="P92">
        <v>82</v>
      </c>
      <c r="Q92" t="e">
        <f t="shared" si="5"/>
        <v>#N/A</v>
      </c>
      <c r="R92" t="e">
        <f t="shared" ref="R92:R123" si="6">VLOOKUP(G92, N$2:P$1048576, 2, FALSE)</f>
        <v>#N/A</v>
      </c>
    </row>
    <row r="93" spans="1:18" x14ac:dyDescent="0.3">
      <c r="A93" t="s">
        <v>1012</v>
      </c>
      <c r="B93">
        <v>437111</v>
      </c>
      <c r="C93" s="5">
        <v>42370</v>
      </c>
      <c r="D93" s="5"/>
      <c r="N93">
        <v>824001</v>
      </c>
      <c r="O93" t="s">
        <v>2847</v>
      </c>
      <c r="P93">
        <v>82</v>
      </c>
      <c r="Q93" t="e">
        <f t="shared" si="5"/>
        <v>#N/A</v>
      </c>
      <c r="R93" t="e">
        <f t="shared" si="6"/>
        <v>#N/A</v>
      </c>
    </row>
    <row r="94" spans="1:18" x14ac:dyDescent="0.3">
      <c r="A94" t="s">
        <v>3018</v>
      </c>
      <c r="B94">
        <v>437222</v>
      </c>
      <c r="C94" s="5">
        <v>44161</v>
      </c>
      <c r="D94" s="5"/>
      <c r="N94">
        <v>825001</v>
      </c>
      <c r="O94" t="s">
        <v>2848</v>
      </c>
      <c r="P94">
        <v>82</v>
      </c>
      <c r="Q94" t="e">
        <f t="shared" si="5"/>
        <v>#N/A</v>
      </c>
      <c r="R94" t="e">
        <f t="shared" si="6"/>
        <v>#N/A</v>
      </c>
    </row>
    <row r="95" spans="1:18" x14ac:dyDescent="0.3">
      <c r="A95" t="s">
        <v>3019</v>
      </c>
      <c r="B95">
        <v>437111</v>
      </c>
      <c r="C95" s="5">
        <v>44161</v>
      </c>
      <c r="D95" s="5"/>
      <c r="N95">
        <v>825002</v>
      </c>
      <c r="O95" t="s">
        <v>2849</v>
      </c>
      <c r="P95">
        <v>82</v>
      </c>
      <c r="Q95" t="e">
        <f t="shared" si="5"/>
        <v>#N/A</v>
      </c>
      <c r="R95" t="e">
        <f t="shared" si="6"/>
        <v>#N/A</v>
      </c>
    </row>
    <row r="96" spans="1:18" x14ac:dyDescent="0.3">
      <c r="A96" t="s">
        <v>3020</v>
      </c>
      <c r="B96">
        <v>437111</v>
      </c>
      <c r="C96" s="5">
        <v>44161</v>
      </c>
      <c r="D96" s="5"/>
      <c r="N96">
        <v>825003</v>
      </c>
      <c r="O96" t="s">
        <v>2850</v>
      </c>
      <c r="P96">
        <v>82</v>
      </c>
      <c r="Q96" t="e">
        <f t="shared" si="5"/>
        <v>#N/A</v>
      </c>
      <c r="R96" t="e">
        <f t="shared" si="6"/>
        <v>#N/A</v>
      </c>
    </row>
    <row r="97" spans="1:18" x14ac:dyDescent="0.3">
      <c r="A97" t="s">
        <v>3021</v>
      </c>
      <c r="B97">
        <v>437111</v>
      </c>
      <c r="C97" s="5">
        <v>44161</v>
      </c>
      <c r="D97" s="5"/>
      <c r="N97">
        <v>825004</v>
      </c>
      <c r="O97" t="s">
        <v>2851</v>
      </c>
      <c r="P97">
        <v>82</v>
      </c>
      <c r="Q97" t="e">
        <f t="shared" si="5"/>
        <v>#N/A</v>
      </c>
      <c r="R97" t="e">
        <f t="shared" si="6"/>
        <v>#N/A</v>
      </c>
    </row>
    <row r="98" spans="1:18" x14ac:dyDescent="0.3">
      <c r="A98" t="s">
        <v>3022</v>
      </c>
      <c r="B98">
        <v>436222</v>
      </c>
      <c r="C98" s="5">
        <v>43932</v>
      </c>
      <c r="D98" s="5"/>
      <c r="N98">
        <v>825005</v>
      </c>
      <c r="O98" t="s">
        <v>2852</v>
      </c>
      <c r="P98">
        <v>82</v>
      </c>
      <c r="Q98" t="e">
        <f t="shared" si="5"/>
        <v>#N/A</v>
      </c>
      <c r="R98" t="e">
        <f t="shared" si="6"/>
        <v>#N/A</v>
      </c>
    </row>
    <row r="99" spans="1:18" x14ac:dyDescent="0.3">
      <c r="A99" t="s">
        <v>3023</v>
      </c>
      <c r="B99">
        <v>436222</v>
      </c>
      <c r="C99" s="5">
        <v>44161</v>
      </c>
      <c r="D99" s="5"/>
      <c r="N99">
        <v>825006</v>
      </c>
      <c r="O99" t="s">
        <v>2853</v>
      </c>
      <c r="P99">
        <v>82</v>
      </c>
      <c r="Q99" t="e">
        <f t="shared" si="5"/>
        <v>#N/A</v>
      </c>
      <c r="R99" t="e">
        <f t="shared" si="6"/>
        <v>#N/A</v>
      </c>
    </row>
    <row r="100" spans="1:18" x14ac:dyDescent="0.3">
      <c r="A100" t="s">
        <v>3024</v>
      </c>
      <c r="B100">
        <v>436222</v>
      </c>
      <c r="C100" s="5">
        <v>44161</v>
      </c>
      <c r="D100" s="5"/>
      <c r="N100">
        <v>825007</v>
      </c>
      <c r="O100" t="s">
        <v>2816</v>
      </c>
      <c r="P100">
        <v>82</v>
      </c>
      <c r="Q100" t="e">
        <f t="shared" si="5"/>
        <v>#N/A</v>
      </c>
      <c r="R100" t="e">
        <f t="shared" si="6"/>
        <v>#N/A</v>
      </c>
    </row>
    <row r="101" spans="1:18" x14ac:dyDescent="0.3">
      <c r="A101" t="s">
        <v>3025</v>
      </c>
      <c r="B101">
        <v>436222</v>
      </c>
      <c r="C101" s="5">
        <v>44161</v>
      </c>
      <c r="D101" s="5"/>
      <c r="N101">
        <v>831111</v>
      </c>
      <c r="O101" t="s">
        <v>2854</v>
      </c>
      <c r="P101">
        <v>83</v>
      </c>
      <c r="Q101" t="e">
        <f t="shared" si="5"/>
        <v>#N/A</v>
      </c>
      <c r="R101" t="e">
        <f t="shared" si="6"/>
        <v>#N/A</v>
      </c>
    </row>
    <row r="102" spans="1:18" x14ac:dyDescent="0.3">
      <c r="A102" t="s">
        <v>3026</v>
      </c>
      <c r="B102">
        <v>437111</v>
      </c>
      <c r="C102" s="5">
        <v>44161</v>
      </c>
      <c r="D102" s="5"/>
      <c r="N102">
        <v>833001</v>
      </c>
      <c r="O102" t="s">
        <v>2855</v>
      </c>
      <c r="P102">
        <v>83</v>
      </c>
      <c r="Q102" t="e">
        <f t="shared" si="5"/>
        <v>#N/A</v>
      </c>
      <c r="R102" t="e">
        <f t="shared" si="6"/>
        <v>#N/A</v>
      </c>
    </row>
    <row r="103" spans="1:18" x14ac:dyDescent="0.3">
      <c r="A103" t="s">
        <v>3027</v>
      </c>
      <c r="B103">
        <v>437111</v>
      </c>
      <c r="C103" s="5">
        <v>44161</v>
      </c>
      <c r="D103" s="5"/>
      <c r="N103">
        <v>833002</v>
      </c>
      <c r="O103" t="s">
        <v>2856</v>
      </c>
      <c r="P103">
        <v>83</v>
      </c>
      <c r="Q103" t="e">
        <f t="shared" si="5"/>
        <v>#N/A</v>
      </c>
      <c r="R103" t="e">
        <f t="shared" si="6"/>
        <v>#N/A</v>
      </c>
    </row>
    <row r="104" spans="1:18" x14ac:dyDescent="0.3">
      <c r="A104" t="s">
        <v>3028</v>
      </c>
      <c r="B104">
        <v>436222</v>
      </c>
      <c r="C104" s="5">
        <v>42370</v>
      </c>
      <c r="D104" s="5"/>
      <c r="N104">
        <v>833003</v>
      </c>
      <c r="O104" t="s">
        <v>2857</v>
      </c>
      <c r="P104">
        <v>83</v>
      </c>
      <c r="Q104" t="e">
        <f t="shared" si="5"/>
        <v>#N/A</v>
      </c>
      <c r="R104" t="e">
        <f t="shared" si="6"/>
        <v>#N/A</v>
      </c>
    </row>
    <row r="105" spans="1:18" x14ac:dyDescent="0.3">
      <c r="A105" t="s">
        <v>3029</v>
      </c>
      <c r="B105">
        <v>437222</v>
      </c>
      <c r="C105" s="5">
        <v>44161</v>
      </c>
      <c r="D105" s="5"/>
      <c r="N105">
        <v>833004</v>
      </c>
      <c r="O105" t="s">
        <v>2858</v>
      </c>
      <c r="P105">
        <v>83</v>
      </c>
      <c r="Q105" t="e">
        <f t="shared" si="5"/>
        <v>#N/A</v>
      </c>
      <c r="R105" t="e">
        <f t="shared" si="6"/>
        <v>#N/A</v>
      </c>
    </row>
    <row r="106" spans="1:18" x14ac:dyDescent="0.3">
      <c r="A106" t="s">
        <v>3030</v>
      </c>
      <c r="B106">
        <v>436111</v>
      </c>
      <c r="C106" s="5">
        <v>42654</v>
      </c>
      <c r="D106" s="5"/>
      <c r="N106">
        <v>830001</v>
      </c>
      <c r="O106" t="s">
        <v>2787</v>
      </c>
      <c r="P106">
        <v>83</v>
      </c>
      <c r="Q106" t="e">
        <f t="shared" si="5"/>
        <v>#N/A</v>
      </c>
      <c r="R106" t="e">
        <f t="shared" si="6"/>
        <v>#N/A</v>
      </c>
    </row>
    <row r="107" spans="1:18" x14ac:dyDescent="0.3">
      <c r="A107" t="s">
        <v>3031</v>
      </c>
      <c r="B107">
        <v>436222</v>
      </c>
      <c r="C107" s="5">
        <v>42530</v>
      </c>
      <c r="D107" s="5"/>
      <c r="N107">
        <v>421901</v>
      </c>
      <c r="O107" t="s">
        <v>2859</v>
      </c>
      <c r="P107">
        <v>42</v>
      </c>
      <c r="Q107" t="e">
        <f t="shared" si="5"/>
        <v>#N/A</v>
      </c>
      <c r="R107" t="e">
        <f t="shared" si="6"/>
        <v>#N/A</v>
      </c>
    </row>
    <row r="108" spans="1:18" x14ac:dyDescent="0.3">
      <c r="A108" t="s">
        <v>3032</v>
      </c>
      <c r="B108">
        <v>437111</v>
      </c>
      <c r="C108" s="5">
        <v>42530</v>
      </c>
      <c r="D108" s="5"/>
      <c r="N108">
        <v>421902</v>
      </c>
      <c r="O108" t="s">
        <v>2860</v>
      </c>
      <c r="P108">
        <v>42</v>
      </c>
      <c r="Q108" t="e">
        <f t="shared" si="5"/>
        <v>#N/A</v>
      </c>
      <c r="R108" t="e">
        <f t="shared" si="6"/>
        <v>#N/A</v>
      </c>
    </row>
    <row r="109" spans="1:18" x14ac:dyDescent="0.3">
      <c r="A109" t="s">
        <v>3033</v>
      </c>
      <c r="B109">
        <v>437111</v>
      </c>
      <c r="C109" s="5">
        <v>42370</v>
      </c>
      <c r="D109" s="5"/>
      <c r="N109">
        <v>442903</v>
      </c>
      <c r="O109" t="s">
        <v>2861</v>
      </c>
      <c r="P109">
        <v>44</v>
      </c>
      <c r="Q109" t="e">
        <f t="shared" si="5"/>
        <v>#N/A</v>
      </c>
      <c r="R109" t="e">
        <f t="shared" si="6"/>
        <v>#N/A</v>
      </c>
    </row>
    <row r="110" spans="1:18" x14ac:dyDescent="0.3">
      <c r="A110" t="s">
        <v>3034</v>
      </c>
      <c r="B110">
        <v>437111</v>
      </c>
      <c r="C110" s="5">
        <v>42370</v>
      </c>
      <c r="D110" s="5"/>
      <c r="N110">
        <v>441902</v>
      </c>
      <c r="O110" t="s">
        <v>2862</v>
      </c>
      <c r="P110">
        <v>44</v>
      </c>
      <c r="Q110" t="e">
        <f t="shared" si="5"/>
        <v>#N/A</v>
      </c>
      <c r="R110" t="e">
        <f t="shared" si="6"/>
        <v>#N/A</v>
      </c>
    </row>
    <row r="111" spans="1:18" x14ac:dyDescent="0.3">
      <c r="A111" t="s">
        <v>3035</v>
      </c>
      <c r="B111">
        <v>437111</v>
      </c>
      <c r="C111" s="5">
        <v>42370</v>
      </c>
      <c r="D111" s="5"/>
      <c r="N111">
        <v>441903</v>
      </c>
      <c r="O111" t="s">
        <v>2863</v>
      </c>
      <c r="P111">
        <v>44</v>
      </c>
      <c r="Q111" t="e">
        <f t="shared" si="5"/>
        <v>#N/A</v>
      </c>
      <c r="R111" t="e">
        <f t="shared" si="6"/>
        <v>#N/A</v>
      </c>
    </row>
    <row r="112" spans="1:18" x14ac:dyDescent="0.3">
      <c r="A112" t="s">
        <v>1013</v>
      </c>
      <c r="B112">
        <v>437111</v>
      </c>
      <c r="C112" s="5">
        <v>42370</v>
      </c>
      <c r="D112" s="5"/>
      <c r="N112">
        <v>443906</v>
      </c>
      <c r="O112" t="s">
        <v>2864</v>
      </c>
      <c r="P112">
        <v>44</v>
      </c>
      <c r="Q112" t="e">
        <f t="shared" si="5"/>
        <v>#N/A</v>
      </c>
      <c r="R112" t="e">
        <f t="shared" si="6"/>
        <v>#N/A</v>
      </c>
    </row>
    <row r="113" spans="1:18" x14ac:dyDescent="0.3">
      <c r="A113" t="s">
        <v>1014</v>
      </c>
      <c r="B113">
        <v>437111</v>
      </c>
      <c r="C113" s="5">
        <v>42370</v>
      </c>
      <c r="D113" s="5"/>
      <c r="N113">
        <v>441905</v>
      </c>
      <c r="O113" t="s">
        <v>2865</v>
      </c>
      <c r="P113">
        <v>44</v>
      </c>
      <c r="Q113" t="e">
        <f t="shared" si="5"/>
        <v>#N/A</v>
      </c>
      <c r="R113" t="e">
        <f t="shared" si="6"/>
        <v>#N/A</v>
      </c>
    </row>
    <row r="114" spans="1:18" x14ac:dyDescent="0.3">
      <c r="A114" t="s">
        <v>1015</v>
      </c>
      <c r="B114">
        <v>437222</v>
      </c>
      <c r="C114" s="5">
        <v>44572</v>
      </c>
      <c r="D114" s="5"/>
      <c r="N114">
        <v>442905</v>
      </c>
      <c r="O114" t="s">
        <v>2866</v>
      </c>
      <c r="P114">
        <v>44</v>
      </c>
      <c r="Q114" t="e">
        <f t="shared" si="5"/>
        <v>#N/A</v>
      </c>
      <c r="R114" t="e">
        <f t="shared" si="6"/>
        <v>#N/A</v>
      </c>
    </row>
    <row r="115" spans="1:18" x14ac:dyDescent="0.3">
      <c r="A115" t="s">
        <v>1016</v>
      </c>
      <c r="B115">
        <v>437111</v>
      </c>
      <c r="C115" s="5">
        <v>42370</v>
      </c>
      <c r="D115" s="5"/>
      <c r="N115">
        <v>441906</v>
      </c>
      <c r="O115" t="s">
        <v>2867</v>
      </c>
      <c r="P115">
        <v>44</v>
      </c>
      <c r="Q115" t="e">
        <f t="shared" si="5"/>
        <v>#N/A</v>
      </c>
      <c r="R115" t="e">
        <f t="shared" si="6"/>
        <v>#N/A</v>
      </c>
    </row>
    <row r="116" spans="1:18" x14ac:dyDescent="0.3">
      <c r="A116" t="s">
        <v>1017</v>
      </c>
      <c r="B116">
        <v>436222</v>
      </c>
      <c r="C116" s="5">
        <v>44572</v>
      </c>
      <c r="D116" s="5"/>
      <c r="N116">
        <v>441908</v>
      </c>
      <c r="O116" t="s">
        <v>2868</v>
      </c>
      <c r="P116">
        <v>44</v>
      </c>
      <c r="Q116" t="e">
        <f t="shared" si="5"/>
        <v>#N/A</v>
      </c>
      <c r="R116" t="e">
        <f t="shared" si="6"/>
        <v>#N/A</v>
      </c>
    </row>
    <row r="117" spans="1:18" x14ac:dyDescent="0.3">
      <c r="A117" t="s">
        <v>3036</v>
      </c>
      <c r="B117">
        <v>436222</v>
      </c>
      <c r="C117" s="5">
        <v>44906</v>
      </c>
      <c r="D117" s="5"/>
      <c r="N117">
        <v>421903</v>
      </c>
      <c r="O117" t="s">
        <v>2869</v>
      </c>
      <c r="P117">
        <v>42</v>
      </c>
      <c r="Q117" t="e">
        <f t="shared" si="5"/>
        <v>#N/A</v>
      </c>
      <c r="R117" t="e">
        <f t="shared" si="6"/>
        <v>#N/A</v>
      </c>
    </row>
    <row r="118" spans="1:18" x14ac:dyDescent="0.3">
      <c r="A118" t="s">
        <v>1018</v>
      </c>
      <c r="B118">
        <v>437111</v>
      </c>
      <c r="C118" s="5">
        <v>44906</v>
      </c>
      <c r="D118" s="5"/>
      <c r="N118">
        <v>441909</v>
      </c>
      <c r="O118" t="s">
        <v>2870</v>
      </c>
      <c r="P118">
        <v>44</v>
      </c>
      <c r="Q118" t="e">
        <f t="shared" si="5"/>
        <v>#N/A</v>
      </c>
      <c r="R118" t="e">
        <f t="shared" si="6"/>
        <v>#N/A</v>
      </c>
    </row>
    <row r="119" spans="1:18" x14ac:dyDescent="0.3">
      <c r="A119" t="s">
        <v>3037</v>
      </c>
      <c r="B119">
        <v>437222</v>
      </c>
      <c r="C119" s="5">
        <v>45273</v>
      </c>
      <c r="D119" s="5"/>
      <c r="N119">
        <v>441900</v>
      </c>
      <c r="O119" t="s">
        <v>2871</v>
      </c>
      <c r="P119">
        <v>44</v>
      </c>
      <c r="Q119" t="e">
        <f t="shared" si="5"/>
        <v>#N/A</v>
      </c>
      <c r="R119" t="e">
        <f t="shared" si="6"/>
        <v>#N/A</v>
      </c>
    </row>
    <row r="120" spans="1:18" x14ac:dyDescent="0.3">
      <c r="A120" t="s">
        <v>3038</v>
      </c>
      <c r="B120">
        <v>436222</v>
      </c>
      <c r="C120" s="5">
        <v>45089</v>
      </c>
      <c r="D120" s="5"/>
      <c r="N120">
        <v>441911</v>
      </c>
      <c r="O120" t="s">
        <v>2872</v>
      </c>
      <c r="P120">
        <v>44</v>
      </c>
      <c r="Q120" t="e">
        <f t="shared" si="5"/>
        <v>#N/A</v>
      </c>
      <c r="R120" t="e">
        <f t="shared" si="6"/>
        <v>#N/A</v>
      </c>
    </row>
    <row r="121" spans="1:18" x14ac:dyDescent="0.3">
      <c r="A121" t="s">
        <v>3039</v>
      </c>
      <c r="B121">
        <v>441111</v>
      </c>
      <c r="C121" s="5">
        <v>42733</v>
      </c>
      <c r="D121" s="5"/>
      <c r="N121">
        <v>441912</v>
      </c>
      <c r="O121" t="s">
        <v>2873</v>
      </c>
      <c r="P121">
        <v>44</v>
      </c>
      <c r="Q121" t="e">
        <f t="shared" si="5"/>
        <v>#N/A</v>
      </c>
      <c r="R121" t="e">
        <f t="shared" si="6"/>
        <v>#N/A</v>
      </c>
    </row>
    <row r="122" spans="1:18" x14ac:dyDescent="0.3">
      <c r="A122" t="s">
        <v>3040</v>
      </c>
      <c r="B122">
        <v>443111</v>
      </c>
      <c r="C122" s="5">
        <v>42700</v>
      </c>
      <c r="D122" s="5"/>
      <c r="N122">
        <v>442907</v>
      </c>
      <c r="O122" t="s">
        <v>2874</v>
      </c>
      <c r="P122">
        <v>44</v>
      </c>
      <c r="Q122" t="e">
        <f t="shared" si="5"/>
        <v>#N/A</v>
      </c>
      <c r="R122" t="e">
        <f t="shared" si="6"/>
        <v>#N/A</v>
      </c>
    </row>
    <row r="123" spans="1:18" x14ac:dyDescent="0.3">
      <c r="A123" t="s">
        <v>1019</v>
      </c>
      <c r="B123">
        <v>413111</v>
      </c>
      <c r="C123" s="5">
        <v>43344</v>
      </c>
      <c r="D123" s="5"/>
      <c r="N123">
        <v>442908</v>
      </c>
      <c r="O123" t="s">
        <v>2875</v>
      </c>
      <c r="P123">
        <v>44</v>
      </c>
      <c r="Q123" t="e">
        <f t="shared" si="5"/>
        <v>#N/A</v>
      </c>
      <c r="R123" t="e">
        <f t="shared" si="6"/>
        <v>#N/A</v>
      </c>
    </row>
    <row r="124" spans="1:18" x14ac:dyDescent="0.3">
      <c r="A124" t="s">
        <v>3041</v>
      </c>
      <c r="B124">
        <v>412111</v>
      </c>
      <c r="C124" s="5">
        <v>42700</v>
      </c>
      <c r="D124" s="5"/>
      <c r="N124">
        <v>441914</v>
      </c>
      <c r="O124" t="s">
        <v>2876</v>
      </c>
      <c r="P124">
        <v>44</v>
      </c>
      <c r="Q124" t="e">
        <f t="shared" si="5"/>
        <v>#N/A</v>
      </c>
      <c r="R124" t="e">
        <f t="shared" ref="R124:R141" si="7">VLOOKUP(G124, N$2:P$1048576, 2, FALSE)</f>
        <v>#N/A</v>
      </c>
    </row>
    <row r="125" spans="1:18" x14ac:dyDescent="0.3">
      <c r="A125" t="s">
        <v>3042</v>
      </c>
      <c r="B125">
        <v>413111</v>
      </c>
      <c r="C125" s="5">
        <v>42370</v>
      </c>
      <c r="D125" s="5"/>
      <c r="N125">
        <v>441915</v>
      </c>
      <c r="O125" t="s">
        <v>2877</v>
      </c>
      <c r="P125">
        <v>44</v>
      </c>
      <c r="Q125" t="e">
        <f t="shared" si="5"/>
        <v>#N/A</v>
      </c>
      <c r="R125" t="e">
        <f t="shared" si="7"/>
        <v>#N/A</v>
      </c>
    </row>
    <row r="126" spans="1:18" x14ac:dyDescent="0.3">
      <c r="A126" t="s">
        <v>3043</v>
      </c>
      <c r="B126">
        <v>413111</v>
      </c>
      <c r="C126" s="5">
        <v>43031</v>
      </c>
      <c r="D126" s="5"/>
      <c r="N126">
        <v>443909</v>
      </c>
      <c r="O126" t="s">
        <v>2878</v>
      </c>
      <c r="P126">
        <v>44</v>
      </c>
      <c r="Q126" t="e">
        <f t="shared" si="5"/>
        <v>#N/A</v>
      </c>
      <c r="R126" t="e">
        <f t="shared" si="7"/>
        <v>#N/A</v>
      </c>
    </row>
    <row r="127" spans="1:18" x14ac:dyDescent="0.3">
      <c r="A127" t="s">
        <v>3044</v>
      </c>
      <c r="B127">
        <v>413111</v>
      </c>
      <c r="C127" s="5">
        <v>44912</v>
      </c>
      <c r="D127" s="5"/>
      <c r="N127">
        <v>505001</v>
      </c>
      <c r="O127" t="s">
        <v>2879</v>
      </c>
      <c r="P127">
        <v>50</v>
      </c>
      <c r="Q127" t="e">
        <f t="shared" si="5"/>
        <v>#N/A</v>
      </c>
      <c r="R127" t="e">
        <f t="shared" si="7"/>
        <v>#N/A</v>
      </c>
    </row>
    <row r="128" spans="1:18" x14ac:dyDescent="0.3">
      <c r="A128" t="s">
        <v>3045</v>
      </c>
      <c r="B128">
        <v>413111</v>
      </c>
      <c r="C128" s="5">
        <v>45269</v>
      </c>
      <c r="D128" s="5"/>
      <c r="N128">
        <v>443910</v>
      </c>
      <c r="O128" t="s">
        <v>2880</v>
      </c>
      <c r="P128">
        <v>44</v>
      </c>
      <c r="Q128" t="e">
        <f t="shared" si="5"/>
        <v>#N/A</v>
      </c>
      <c r="R128" t="e">
        <f t="shared" si="7"/>
        <v>#N/A</v>
      </c>
    </row>
    <row r="129" spans="1:18" x14ac:dyDescent="0.3">
      <c r="A129" t="s">
        <v>3046</v>
      </c>
      <c r="B129">
        <v>413111</v>
      </c>
      <c r="C129" s="5">
        <v>45269</v>
      </c>
      <c r="D129" s="5"/>
      <c r="N129">
        <v>425001</v>
      </c>
      <c r="O129" t="s">
        <v>2881</v>
      </c>
      <c r="P129">
        <v>42</v>
      </c>
      <c r="Q129" t="e">
        <f t="shared" si="5"/>
        <v>#N/A</v>
      </c>
      <c r="R129" t="e">
        <f t="shared" si="7"/>
        <v>#N/A</v>
      </c>
    </row>
    <row r="130" spans="1:18" x14ac:dyDescent="0.3">
      <c r="A130" t="s">
        <v>3047</v>
      </c>
      <c r="B130">
        <v>413111</v>
      </c>
      <c r="C130" s="5">
        <v>45269</v>
      </c>
      <c r="D130" s="5"/>
      <c r="N130">
        <v>441916</v>
      </c>
      <c r="O130" t="s">
        <v>2882</v>
      </c>
      <c r="P130">
        <v>44</v>
      </c>
      <c r="Q130" t="e">
        <f t="shared" si="5"/>
        <v>#N/A</v>
      </c>
      <c r="R130" t="e">
        <f t="shared" si="7"/>
        <v>#N/A</v>
      </c>
    </row>
    <row r="131" spans="1:18" x14ac:dyDescent="0.3">
      <c r="A131" t="s">
        <v>3048</v>
      </c>
      <c r="B131">
        <v>436111</v>
      </c>
      <c r="C131" s="5">
        <v>42655</v>
      </c>
      <c r="D131" s="5"/>
      <c r="N131">
        <v>410002</v>
      </c>
      <c r="O131" t="s">
        <v>2883</v>
      </c>
      <c r="P131">
        <v>41</v>
      </c>
      <c r="Q131" t="e">
        <f t="shared" ref="Q131:Q141" si="8">VLOOKUP(G131, N$2:P$1048576, 3, FALSE)</f>
        <v>#N/A</v>
      </c>
      <c r="R131" t="e">
        <f t="shared" si="7"/>
        <v>#N/A</v>
      </c>
    </row>
    <row r="132" spans="1:18" x14ac:dyDescent="0.3">
      <c r="A132" t="s">
        <v>3049</v>
      </c>
      <c r="B132">
        <v>437222</v>
      </c>
      <c r="C132" s="5">
        <v>43344</v>
      </c>
      <c r="D132" s="5"/>
      <c r="N132">
        <v>425002</v>
      </c>
      <c r="O132" t="s">
        <v>2884</v>
      </c>
      <c r="P132">
        <v>42</v>
      </c>
      <c r="Q132" t="e">
        <f t="shared" si="8"/>
        <v>#N/A</v>
      </c>
      <c r="R132" t="e">
        <f t="shared" si="7"/>
        <v>#N/A</v>
      </c>
    </row>
    <row r="133" spans="1:18" x14ac:dyDescent="0.3">
      <c r="A133" t="s">
        <v>1020</v>
      </c>
      <c r="B133">
        <v>436111</v>
      </c>
      <c r="C133" s="5">
        <v>44912</v>
      </c>
      <c r="D133" s="5"/>
      <c r="N133">
        <v>426001</v>
      </c>
      <c r="O133" t="s">
        <v>2885</v>
      </c>
      <c r="P133">
        <v>42</v>
      </c>
      <c r="Q133" t="e">
        <f t="shared" si="8"/>
        <v>#N/A</v>
      </c>
      <c r="R133" t="e">
        <f t="shared" si="7"/>
        <v>#N/A</v>
      </c>
    </row>
    <row r="134" spans="1:18" x14ac:dyDescent="0.3">
      <c r="A134" t="s">
        <v>3050</v>
      </c>
      <c r="B134">
        <v>437111</v>
      </c>
      <c r="C134" s="5">
        <v>45253</v>
      </c>
      <c r="D134" s="5"/>
      <c r="N134">
        <v>430111</v>
      </c>
      <c r="O134" t="s">
        <v>2886</v>
      </c>
      <c r="P134">
        <v>43</v>
      </c>
      <c r="Q134" t="e">
        <f t="shared" si="8"/>
        <v>#N/A</v>
      </c>
      <c r="R134" t="e">
        <f t="shared" si="7"/>
        <v>#N/A</v>
      </c>
    </row>
    <row r="135" spans="1:18" x14ac:dyDescent="0.3">
      <c r="A135" t="s">
        <v>3051</v>
      </c>
      <c r="B135">
        <v>437111</v>
      </c>
      <c r="C135" s="5">
        <v>45253</v>
      </c>
      <c r="D135" s="5"/>
      <c r="N135">
        <v>430999</v>
      </c>
      <c r="O135" t="s">
        <v>2887</v>
      </c>
      <c r="P135">
        <v>43</v>
      </c>
      <c r="Q135" t="e">
        <f t="shared" si="8"/>
        <v>#N/A</v>
      </c>
      <c r="R135" t="e">
        <f t="shared" si="7"/>
        <v>#N/A</v>
      </c>
    </row>
    <row r="136" spans="1:18" x14ac:dyDescent="0.3">
      <c r="A136" t="s">
        <v>3052</v>
      </c>
      <c r="B136">
        <v>441111</v>
      </c>
      <c r="C136" s="5">
        <v>43344</v>
      </c>
      <c r="D136" s="5"/>
      <c r="N136">
        <v>436222</v>
      </c>
      <c r="O136" t="s">
        <v>2888</v>
      </c>
      <c r="P136">
        <v>43</v>
      </c>
      <c r="Q136" t="e">
        <f t="shared" si="8"/>
        <v>#N/A</v>
      </c>
      <c r="R136" t="e">
        <f t="shared" si="7"/>
        <v>#N/A</v>
      </c>
    </row>
    <row r="137" spans="1:18" x14ac:dyDescent="0.3">
      <c r="A137" t="s">
        <v>3053</v>
      </c>
      <c r="B137">
        <v>441111</v>
      </c>
      <c r="C137" s="5">
        <v>44912</v>
      </c>
      <c r="D137" s="5"/>
      <c r="N137">
        <v>437222</v>
      </c>
      <c r="O137" t="s">
        <v>2889</v>
      </c>
      <c r="P137">
        <v>43</v>
      </c>
      <c r="Q137" t="e">
        <f t="shared" si="8"/>
        <v>#N/A</v>
      </c>
      <c r="R137" t="e">
        <f t="shared" si="7"/>
        <v>#N/A</v>
      </c>
    </row>
    <row r="138" spans="1:18" x14ac:dyDescent="0.3">
      <c r="A138" t="s">
        <v>3054</v>
      </c>
      <c r="B138">
        <v>811001</v>
      </c>
      <c r="C138" s="5">
        <v>42370</v>
      </c>
      <c r="D138" s="5"/>
      <c r="N138">
        <v>439111</v>
      </c>
      <c r="O138" t="s">
        <v>2890</v>
      </c>
      <c r="P138">
        <v>43</v>
      </c>
      <c r="Q138" t="e">
        <f t="shared" si="8"/>
        <v>#N/A</v>
      </c>
      <c r="R138" t="e">
        <f t="shared" si="7"/>
        <v>#N/A</v>
      </c>
    </row>
    <row r="139" spans="1:18" x14ac:dyDescent="0.3">
      <c r="A139" t="s">
        <v>3055</v>
      </c>
      <c r="B139">
        <v>413111</v>
      </c>
      <c r="C139" s="5">
        <v>45132</v>
      </c>
      <c r="D139" s="5"/>
      <c r="N139">
        <v>437333</v>
      </c>
      <c r="O139" t="s">
        <v>2891</v>
      </c>
      <c r="P139">
        <v>43</v>
      </c>
      <c r="Q139" t="e">
        <f t="shared" si="8"/>
        <v>#N/A</v>
      </c>
      <c r="R139" t="e">
        <f t="shared" si="7"/>
        <v>#N/A</v>
      </c>
    </row>
    <row r="140" spans="1:18" x14ac:dyDescent="0.3">
      <c r="A140" t="s">
        <v>3056</v>
      </c>
      <c r="B140">
        <v>425002</v>
      </c>
      <c r="C140" s="5">
        <v>43790</v>
      </c>
      <c r="D140" s="5"/>
      <c r="N140">
        <v>110002</v>
      </c>
      <c r="O140" t="s">
        <v>2892</v>
      </c>
      <c r="P140">
        <v>11</v>
      </c>
      <c r="Q140" t="e">
        <f t="shared" si="8"/>
        <v>#N/A</v>
      </c>
      <c r="R140" t="e">
        <f t="shared" si="7"/>
        <v>#N/A</v>
      </c>
    </row>
    <row r="141" spans="1:18" x14ac:dyDescent="0.3">
      <c r="A141" t="s">
        <v>3057</v>
      </c>
      <c r="B141">
        <v>425002</v>
      </c>
      <c r="C141" s="5">
        <v>43790</v>
      </c>
      <c r="D141" s="5"/>
      <c r="N141">
        <v>437444</v>
      </c>
      <c r="O141" t="s">
        <v>2893</v>
      </c>
      <c r="P141">
        <v>43</v>
      </c>
      <c r="Q141" t="e">
        <f t="shared" si="8"/>
        <v>#N/A</v>
      </c>
      <c r="R141" t="e">
        <f t="shared" si="7"/>
        <v>#N/A</v>
      </c>
    </row>
    <row r="142" spans="1:18" x14ac:dyDescent="0.3">
      <c r="A142" t="s">
        <v>3058</v>
      </c>
      <c r="B142">
        <v>436222</v>
      </c>
      <c r="C142" s="5">
        <v>44912</v>
      </c>
      <c r="D142" s="5"/>
    </row>
    <row r="143" spans="1:18" x14ac:dyDescent="0.3">
      <c r="A143" t="s">
        <v>3059</v>
      </c>
      <c r="B143">
        <v>436222</v>
      </c>
      <c r="C143" s="5">
        <v>44953</v>
      </c>
      <c r="D143" s="5"/>
    </row>
    <row r="144" spans="1:18" x14ac:dyDescent="0.3">
      <c r="A144" t="s">
        <v>3060</v>
      </c>
      <c r="B144">
        <v>436222</v>
      </c>
      <c r="C144" s="5">
        <v>44964</v>
      </c>
      <c r="D144" s="5"/>
    </row>
    <row r="145" spans="1:7" x14ac:dyDescent="0.3">
      <c r="A145" t="s">
        <v>3061</v>
      </c>
      <c r="B145">
        <v>437111</v>
      </c>
      <c r="C145" s="5">
        <v>44964</v>
      </c>
      <c r="G145" s="1"/>
    </row>
    <row r="146" spans="1:7" x14ac:dyDescent="0.3">
      <c r="A146" t="s">
        <v>3062</v>
      </c>
      <c r="B146">
        <v>437111</v>
      </c>
      <c r="C146" s="5">
        <v>44964</v>
      </c>
      <c r="G146" s="1"/>
    </row>
    <row r="147" spans="1:7" x14ac:dyDescent="0.3">
      <c r="A147" t="s">
        <v>3063</v>
      </c>
      <c r="B147">
        <v>436111</v>
      </c>
      <c r="C147" s="5">
        <v>44953</v>
      </c>
      <c r="G147" s="1"/>
    </row>
    <row r="148" spans="1:7" x14ac:dyDescent="0.3">
      <c r="A148" t="s">
        <v>3064</v>
      </c>
      <c r="B148">
        <v>437111</v>
      </c>
      <c r="C148" s="5">
        <v>45022</v>
      </c>
      <c r="G148" s="1"/>
    </row>
    <row r="149" spans="1:7" x14ac:dyDescent="0.3">
      <c r="A149" t="s">
        <v>3065</v>
      </c>
      <c r="B149">
        <v>437111</v>
      </c>
      <c r="C149" s="5">
        <v>45022</v>
      </c>
      <c r="G149" s="1"/>
    </row>
    <row r="150" spans="1:7" x14ac:dyDescent="0.3">
      <c r="A150" t="s">
        <v>3066</v>
      </c>
      <c r="B150">
        <v>437111</v>
      </c>
      <c r="C150" s="5">
        <v>45022</v>
      </c>
      <c r="G150" s="1"/>
    </row>
    <row r="151" spans="1:7" x14ac:dyDescent="0.3">
      <c r="A151" t="s">
        <v>3067</v>
      </c>
      <c r="B151">
        <v>436111</v>
      </c>
      <c r="C151" s="5">
        <v>45022</v>
      </c>
      <c r="G151" s="1"/>
    </row>
    <row r="152" spans="1:7" x14ac:dyDescent="0.3">
      <c r="A152" t="s">
        <v>1021</v>
      </c>
      <c r="B152">
        <v>441111</v>
      </c>
      <c r="C152" s="5">
        <v>42370</v>
      </c>
    </row>
    <row r="153" spans="1:7" x14ac:dyDescent="0.3">
      <c r="A153" t="s">
        <v>3068</v>
      </c>
      <c r="B153">
        <v>436111</v>
      </c>
      <c r="C153" s="5">
        <v>44924</v>
      </c>
    </row>
    <row r="154" spans="1:7" x14ac:dyDescent="0.3">
      <c r="A154" t="s">
        <v>3069</v>
      </c>
      <c r="B154">
        <v>437111</v>
      </c>
      <c r="C154" s="5">
        <v>41863</v>
      </c>
    </row>
    <row r="155" spans="1:7" x14ac:dyDescent="0.3">
      <c r="A155" t="s">
        <v>3070</v>
      </c>
      <c r="B155">
        <v>441111</v>
      </c>
      <c r="C155" s="5">
        <v>41866</v>
      </c>
    </row>
    <row r="156" spans="1:7" x14ac:dyDescent="0.3">
      <c r="A156" t="s">
        <v>3071</v>
      </c>
      <c r="B156">
        <v>436111</v>
      </c>
      <c r="C156" s="5">
        <v>42370</v>
      </c>
    </row>
    <row r="157" spans="1:7" x14ac:dyDescent="0.3">
      <c r="A157" t="s">
        <v>3072</v>
      </c>
      <c r="B157">
        <v>436111</v>
      </c>
      <c r="C157" s="5">
        <v>44161</v>
      </c>
    </row>
    <row r="158" spans="1:7" x14ac:dyDescent="0.3">
      <c r="A158" t="s">
        <v>3073</v>
      </c>
      <c r="B158">
        <v>436111</v>
      </c>
      <c r="C158" s="5">
        <v>44161</v>
      </c>
    </row>
    <row r="159" spans="1:7" x14ac:dyDescent="0.3">
      <c r="A159" t="s">
        <v>3074</v>
      </c>
      <c r="B159">
        <v>436111</v>
      </c>
      <c r="C159" s="5">
        <v>45006</v>
      </c>
    </row>
    <row r="160" spans="1:7" x14ac:dyDescent="0.3">
      <c r="A160" t="s">
        <v>2950</v>
      </c>
      <c r="B160">
        <v>421111</v>
      </c>
      <c r="C160" s="5">
        <v>41866</v>
      </c>
    </row>
    <row r="161" spans="1:3" x14ac:dyDescent="0.3">
      <c r="A161" t="s">
        <v>2951</v>
      </c>
      <c r="B161">
        <v>421114</v>
      </c>
      <c r="C161" s="5">
        <v>41866</v>
      </c>
    </row>
    <row r="162" spans="1:3" x14ac:dyDescent="0.3">
      <c r="A162" t="s">
        <v>2981</v>
      </c>
      <c r="B162">
        <v>431111</v>
      </c>
      <c r="C162" s="5">
        <v>45404</v>
      </c>
    </row>
    <row r="163" spans="1:3" x14ac:dyDescent="0.3">
      <c r="A163" t="s">
        <v>3075</v>
      </c>
      <c r="B163">
        <v>411111</v>
      </c>
      <c r="C163" s="5">
        <v>42663</v>
      </c>
    </row>
  </sheetData>
  <autoFilter ref="A1:D144" xr:uid="{A5B09606-5F05-4F41-BB9D-C50AE214EBE7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231F5-62F8-432C-9A4B-BDAB66588670}">
  <dimension ref="A1:P8"/>
  <sheetViews>
    <sheetView zoomScale="81" zoomScaleNormal="81" workbookViewId="0">
      <selection activeCell="E30" sqref="E30"/>
    </sheetView>
  </sheetViews>
  <sheetFormatPr defaultRowHeight="14.4" x14ac:dyDescent="0.3"/>
  <cols>
    <col min="1" max="1" width="8.109375" bestFit="1" customWidth="1"/>
    <col min="2" max="2" width="17.109375" bestFit="1" customWidth="1"/>
    <col min="3" max="3" width="19.6640625" bestFit="1" customWidth="1"/>
    <col min="4" max="4" width="16.5546875" bestFit="1" customWidth="1"/>
    <col min="5" max="5" width="10.6640625" bestFit="1" customWidth="1"/>
    <col min="6" max="6" width="32.88671875" customWidth="1"/>
    <col min="7" max="7" width="9.6640625" bestFit="1" customWidth="1"/>
    <col min="8" max="8" width="8.6640625" bestFit="1" customWidth="1"/>
    <col min="9" max="9" width="10.44140625" bestFit="1" customWidth="1"/>
    <col min="10" max="10" width="10.33203125" bestFit="1" customWidth="1"/>
    <col min="11" max="11" width="10.109375" bestFit="1" customWidth="1"/>
  </cols>
  <sheetData>
    <row r="1" spans="1:16" x14ac:dyDescent="0.3">
      <c r="A1" s="20" t="s">
        <v>973</v>
      </c>
      <c r="B1" s="18" t="s">
        <v>580</v>
      </c>
      <c r="C1" s="18" t="s">
        <v>970</v>
      </c>
      <c r="D1" s="18" t="s">
        <v>984</v>
      </c>
      <c r="E1" s="18" t="s">
        <v>983</v>
      </c>
      <c r="F1" s="18" t="s">
        <v>985</v>
      </c>
      <c r="G1" s="20" t="s">
        <v>971</v>
      </c>
      <c r="H1" s="20" t="s">
        <v>972</v>
      </c>
      <c r="I1" s="20" t="s">
        <v>981</v>
      </c>
      <c r="J1" s="20" t="s">
        <v>982</v>
      </c>
      <c r="K1" s="20" t="s">
        <v>986</v>
      </c>
    </row>
    <row r="2" spans="1:16" x14ac:dyDescent="0.3">
      <c r="A2" s="4">
        <v>11549</v>
      </c>
      <c r="B2" s="3" t="str">
        <f>VLOOKUP(A2,Inv_broj1!A:J,10,FALSE)</f>
        <v>BG2348-TN</v>
      </c>
      <c r="C2" s="3" t="str">
        <f>VLOOKUP(A2,Inv_broj1!A:L,11,FALSE)</f>
        <v>VF1HJD40168453361</v>
      </c>
      <c r="D2" s="9">
        <f>VLOOKUP(A2,Inv_broj1!A:L,9,FALSE)</f>
        <v>2101971.38</v>
      </c>
      <c r="E2" s="3">
        <f>VLOOKUP(A2,Inv_broj1!A:L,5,FALSE)</f>
        <v>17647</v>
      </c>
      <c r="F2" s="3" t="str">
        <f>VLOOKUP(A2,Inv_broj1!A:L,6,FALSE)</f>
        <v xml:space="preserve">INTESA LEASING DOO BEOGRAD                                                                                                                                                                              </v>
      </c>
      <c r="G2" s="16">
        <v>437111</v>
      </c>
      <c r="H2" s="16" t="s">
        <v>974</v>
      </c>
      <c r="I2" s="17">
        <v>44650</v>
      </c>
      <c r="J2" s="17">
        <v>46111</v>
      </c>
      <c r="K2" s="16"/>
      <c r="O2" s="19"/>
      <c r="P2" t="s">
        <v>1474</v>
      </c>
    </row>
    <row r="3" spans="1:16" x14ac:dyDescent="0.3">
      <c r="A3" s="4">
        <v>11550</v>
      </c>
      <c r="B3" s="3" t="str">
        <f>VLOOKUP(A3,Inv_broj1!A:J,10,FALSE)</f>
        <v>BG2348-TM</v>
      </c>
      <c r="C3" s="3" t="str">
        <f>VLOOKUP(A3,Inv_broj1!A:L,11,FALSE)</f>
        <v>VF1HJD40768342197</v>
      </c>
      <c r="D3" s="9">
        <f>VLOOKUP(A3,Inv_broj1!A:L,9,FALSE)</f>
        <v>2101971.38</v>
      </c>
      <c r="E3" s="3">
        <f>VLOOKUP(A3,Inv_broj1!A:L,5,FALSE)</f>
        <v>17647</v>
      </c>
      <c r="F3" s="3" t="str">
        <f>VLOOKUP(A3,Inv_broj1!A:L,6,FALSE)</f>
        <v xml:space="preserve">INTESA LEASING DOO BEOGRAD                                                                                                                                                                              </v>
      </c>
      <c r="G3" s="16">
        <v>437111</v>
      </c>
      <c r="H3" s="16" t="s">
        <v>975</v>
      </c>
      <c r="I3" s="17">
        <v>44650</v>
      </c>
      <c r="J3" s="17">
        <v>46111</v>
      </c>
      <c r="K3" s="16"/>
      <c r="O3" s="8"/>
      <c r="P3" t="s">
        <v>1475</v>
      </c>
    </row>
    <row r="4" spans="1:16" x14ac:dyDescent="0.3">
      <c r="A4" s="4">
        <v>11547</v>
      </c>
      <c r="B4" s="3" t="str">
        <f>VLOOKUP(A4,Inv_broj1!A:J,10,FALSE)</f>
        <v>BG2348-TS</v>
      </c>
      <c r="C4" s="3" t="str">
        <f>VLOOKUP(A4,Inv_broj1!A:L,11,FALSE)</f>
        <v>VF1HJD40X68453388</v>
      </c>
      <c r="D4" s="9">
        <f>VLOOKUP(A4,Inv_broj1!A:L,9,FALSE)</f>
        <v>2101971.38</v>
      </c>
      <c r="E4" s="3">
        <f>VLOOKUP(A4,Inv_broj1!A:L,5,FALSE)</f>
        <v>17647</v>
      </c>
      <c r="F4" s="3" t="str">
        <f>VLOOKUP(A4,Inv_broj1!A:L,6,FALSE)</f>
        <v xml:space="preserve">INTESA LEASING DOO BEOGRAD                                                                                                                                                                              </v>
      </c>
      <c r="G4" s="16">
        <v>437111</v>
      </c>
      <c r="H4" s="16" t="s">
        <v>976</v>
      </c>
      <c r="I4" s="17">
        <v>44650</v>
      </c>
      <c r="J4" s="17">
        <v>46111</v>
      </c>
      <c r="K4" s="16"/>
    </row>
    <row r="5" spans="1:16" x14ac:dyDescent="0.3">
      <c r="A5" s="4">
        <v>11548</v>
      </c>
      <c r="B5" s="3" t="str">
        <f>VLOOKUP(A5,Inv_broj1!A:J,10,FALSE)</f>
        <v>BG2348-TP</v>
      </c>
      <c r="C5" s="3" t="str">
        <f>VLOOKUP(A5,Inv_broj1!A:L,11,FALSE)</f>
        <v>VF1HJD40568465240</v>
      </c>
      <c r="D5" s="9">
        <f>VLOOKUP(A5,Inv_broj1!A:L,9,FALSE)</f>
        <v>2574150.69</v>
      </c>
      <c r="E5" s="3">
        <f>VLOOKUP(A5,Inv_broj1!A:L,5,FALSE)</f>
        <v>17647</v>
      </c>
      <c r="F5" s="3" t="str">
        <f>VLOOKUP(A5,Inv_broj1!A:L,6,FALSE)</f>
        <v xml:space="preserve">INTESA LEASING DOO BEOGRAD                                                                                                                                                                              </v>
      </c>
      <c r="G5" s="16">
        <v>436111</v>
      </c>
      <c r="H5" s="16" t="s">
        <v>977</v>
      </c>
      <c r="I5" s="17">
        <v>44650</v>
      </c>
      <c r="J5" s="17">
        <v>46111</v>
      </c>
      <c r="K5" s="16"/>
    </row>
    <row r="6" spans="1:16" x14ac:dyDescent="0.3">
      <c r="A6" s="4">
        <v>11557</v>
      </c>
      <c r="B6" s="3" t="str">
        <f>VLOOKUP(A6,Inv_broj1!A:J,10,FALSE)</f>
        <v>BG2434-UE</v>
      </c>
      <c r="C6" s="3" t="str">
        <f>VLOOKUP(A6,Inv_broj1!A:L,11,FALSE)</f>
        <v>ZFACF7CR8M6W99208</v>
      </c>
      <c r="D6" s="9">
        <f>VLOOKUP(A6,Inv_broj1!A:L,9,FALSE)</f>
        <v>1888175.11</v>
      </c>
      <c r="E6" s="3">
        <f>VLOOKUP(A6,Inv_broj1!A:L,5,FALSE)</f>
        <v>17647</v>
      </c>
      <c r="F6" s="3" t="str">
        <f>VLOOKUP(A6,Inv_broj1!A:L,6,FALSE)</f>
        <v xml:space="preserve">INTESA LEASING DOO BEOGRAD                                                                                                                                                                              </v>
      </c>
      <c r="G6" s="16">
        <v>436111</v>
      </c>
      <c r="H6" s="16" t="s">
        <v>978</v>
      </c>
      <c r="I6" s="17">
        <v>44743</v>
      </c>
      <c r="J6" s="17">
        <v>46204</v>
      </c>
      <c r="K6" s="16"/>
    </row>
    <row r="7" spans="1:16" x14ac:dyDescent="0.3">
      <c r="A7" s="4">
        <v>11558</v>
      </c>
      <c r="B7" s="3" t="str">
        <f>VLOOKUP(A7,Inv_broj1!A:J,10,FALSE)</f>
        <v>BG2434-UG</v>
      </c>
      <c r="C7" s="3" t="str">
        <f>VLOOKUP(A7,Inv_broj1!A:L,11,FALSE)</f>
        <v>ZFACF7CR7M6X04124</v>
      </c>
      <c r="D7" s="9">
        <f>VLOOKUP(A7,Inv_broj1!A:L,9,FALSE)</f>
        <v>1888175.11</v>
      </c>
      <c r="E7" s="3">
        <f>VLOOKUP(A7,Inv_broj1!A:L,5,FALSE)</f>
        <v>17647</v>
      </c>
      <c r="F7" s="3" t="str">
        <f>VLOOKUP(A7,Inv_broj1!A:L,6,FALSE)</f>
        <v xml:space="preserve">INTESA LEASING DOO BEOGRAD                                                                                                                                                                              </v>
      </c>
      <c r="G7" s="16">
        <v>436222</v>
      </c>
      <c r="H7" s="16" t="s">
        <v>979</v>
      </c>
      <c r="I7" s="17">
        <v>44743</v>
      </c>
      <c r="J7" s="17">
        <v>46204</v>
      </c>
      <c r="K7" s="16"/>
    </row>
    <row r="8" spans="1:16" x14ac:dyDescent="0.3">
      <c r="A8" s="4">
        <v>11559</v>
      </c>
      <c r="B8" s="3" t="str">
        <f>VLOOKUP(A8,Inv_broj1!A:J,10,FALSE)</f>
        <v>BG2434-UH</v>
      </c>
      <c r="C8" s="3" t="str">
        <f>VLOOKUP(A8,Inv_broj1!A:L,11,FALSE)</f>
        <v>ZFACF7CR1M6X04121</v>
      </c>
      <c r="D8" s="9">
        <f>VLOOKUP(A8,Inv_broj1!A:L,9,FALSE)</f>
        <v>1888175.11</v>
      </c>
      <c r="E8" s="3">
        <f>VLOOKUP(A8,Inv_broj1!A:L,5,FALSE)</f>
        <v>17647</v>
      </c>
      <c r="F8" s="3" t="str">
        <f>VLOOKUP(A8,Inv_broj1!A:L,6,FALSE)</f>
        <v xml:space="preserve">INTESA LEASING DOO BEOGRAD                                                                                                                                                                              </v>
      </c>
      <c r="G8" s="16">
        <v>441111</v>
      </c>
      <c r="H8" s="16" t="s">
        <v>980</v>
      </c>
      <c r="I8" s="17">
        <v>44743</v>
      </c>
      <c r="J8" s="17">
        <v>46204</v>
      </c>
      <c r="K8" s="16"/>
    </row>
  </sheetData>
  <pageMargins left="0.7" right="0.7" top="0.75" bottom="0.75" header="0.3" footer="0.3"/>
  <pageSetup paperSize="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F1406-2576-4D97-B8DF-70D06292151B}">
  <dimension ref="A1:S455"/>
  <sheetViews>
    <sheetView topLeftCell="A439" zoomScale="90" zoomScaleNormal="90" zoomScaleSheetLayoutView="86" workbookViewId="0">
      <selection activeCell="E471" sqref="E471"/>
    </sheetView>
  </sheetViews>
  <sheetFormatPr defaultRowHeight="14.4" x14ac:dyDescent="0.3"/>
  <cols>
    <col min="1" max="1" width="11.109375" bestFit="1" customWidth="1"/>
    <col min="2" max="2" width="35.109375" customWidth="1"/>
    <col min="3" max="3" width="5.5546875" bestFit="1" customWidth="1"/>
    <col min="4" max="4" width="12.33203125" bestFit="1" customWidth="1"/>
    <col min="5" max="5" width="11.6640625" style="2" bestFit="1" customWidth="1"/>
    <col min="6" max="6" width="27.6640625" bestFit="1" customWidth="1"/>
    <col min="7" max="7" width="12.33203125" bestFit="1" customWidth="1"/>
    <col min="8" max="8" width="12.109375" bestFit="1" customWidth="1"/>
    <col min="9" max="9" width="17.33203125" style="7" bestFit="1" customWidth="1"/>
    <col min="10" max="10" width="11.6640625" style="7" bestFit="1" customWidth="1"/>
    <col min="11" max="11" width="11.6640625" style="44" bestFit="1" customWidth="1"/>
    <col min="12" max="12" width="13.6640625" style="6" bestFit="1" customWidth="1"/>
    <col min="13" max="13" width="15.5546875" style="6" bestFit="1" customWidth="1"/>
    <col min="14" max="14" width="8.33203125" style="6" bestFit="1" customWidth="1"/>
    <col min="18" max="18" width="11.6640625" style="44" bestFit="1" customWidth="1"/>
  </cols>
  <sheetData>
    <row r="1" spans="1:19" x14ac:dyDescent="0.3">
      <c r="A1" s="19" t="s">
        <v>1389</v>
      </c>
      <c r="B1" s="19" t="s">
        <v>1390</v>
      </c>
      <c r="C1" s="19" t="s">
        <v>1391</v>
      </c>
      <c r="D1" s="19" t="s">
        <v>1392</v>
      </c>
      <c r="E1" s="21" t="s">
        <v>1393</v>
      </c>
      <c r="F1" s="19" t="s">
        <v>1394</v>
      </c>
      <c r="G1" s="19" t="s">
        <v>1395</v>
      </c>
      <c r="H1" s="19" t="s">
        <v>989</v>
      </c>
      <c r="I1" s="41" t="s">
        <v>988</v>
      </c>
      <c r="J1" s="7" t="s">
        <v>1396</v>
      </c>
      <c r="K1" s="44" t="s">
        <v>1397</v>
      </c>
      <c r="L1" s="6" t="s">
        <v>3076</v>
      </c>
      <c r="M1" s="6" t="s">
        <v>990</v>
      </c>
      <c r="N1" s="6" t="s">
        <v>1398</v>
      </c>
      <c r="P1" s="19" t="s">
        <v>1492</v>
      </c>
    </row>
    <row r="2" spans="1:19" x14ac:dyDescent="0.3">
      <c r="A2">
        <v>101633677</v>
      </c>
      <c r="B2" t="s">
        <v>1403</v>
      </c>
      <c r="C2">
        <v>6098</v>
      </c>
      <c r="D2">
        <v>8037313890</v>
      </c>
      <c r="E2" s="2">
        <v>45477</v>
      </c>
      <c r="F2" t="s">
        <v>1401</v>
      </c>
      <c r="G2">
        <v>8037313890</v>
      </c>
      <c r="H2">
        <v>16175</v>
      </c>
      <c r="I2" s="7" t="s">
        <v>104</v>
      </c>
      <c r="J2" s="7">
        <v>45502</v>
      </c>
      <c r="K2" s="44">
        <v>45867</v>
      </c>
      <c r="L2" s="24">
        <v>0</v>
      </c>
      <c r="M2" s="24">
        <v>0</v>
      </c>
      <c r="N2" s="6">
        <v>0</v>
      </c>
      <c r="P2" t="s">
        <v>1493</v>
      </c>
      <c r="S2" s="25"/>
    </row>
    <row r="3" spans="1:19" x14ac:dyDescent="0.3">
      <c r="A3">
        <v>101633677</v>
      </c>
      <c r="B3" t="s">
        <v>1403</v>
      </c>
      <c r="C3">
        <v>6100</v>
      </c>
      <c r="D3">
        <v>8037313213</v>
      </c>
      <c r="E3" s="2">
        <v>45477</v>
      </c>
      <c r="F3" t="s">
        <v>1401</v>
      </c>
      <c r="G3">
        <v>8037313213</v>
      </c>
      <c r="H3">
        <v>11364</v>
      </c>
      <c r="I3" s="7" t="s">
        <v>4052</v>
      </c>
      <c r="J3" s="7">
        <v>45498</v>
      </c>
      <c r="K3" s="44">
        <v>45863</v>
      </c>
      <c r="L3" s="24">
        <v>0</v>
      </c>
      <c r="M3" s="24">
        <v>0</v>
      </c>
      <c r="N3" s="6">
        <v>0</v>
      </c>
      <c r="S3" s="25"/>
    </row>
    <row r="4" spans="1:19" x14ac:dyDescent="0.3">
      <c r="A4">
        <v>101633677</v>
      </c>
      <c r="B4" t="s">
        <v>1403</v>
      </c>
      <c r="C4">
        <v>6101</v>
      </c>
      <c r="D4">
        <v>8037313569</v>
      </c>
      <c r="E4" s="2">
        <v>45477</v>
      </c>
      <c r="F4" t="s">
        <v>1401</v>
      </c>
      <c r="G4">
        <v>8037313569</v>
      </c>
      <c r="H4">
        <v>12760</v>
      </c>
      <c r="I4" s="7" t="s">
        <v>309</v>
      </c>
      <c r="J4" s="7">
        <v>45501</v>
      </c>
      <c r="K4" s="44">
        <v>45866</v>
      </c>
      <c r="L4" s="24">
        <v>0</v>
      </c>
      <c r="M4" s="24">
        <v>0</v>
      </c>
      <c r="N4" s="6">
        <v>0</v>
      </c>
      <c r="S4" s="25"/>
    </row>
    <row r="5" spans="1:19" x14ac:dyDescent="0.3">
      <c r="A5">
        <v>101633677</v>
      </c>
      <c r="B5" t="s">
        <v>1403</v>
      </c>
      <c r="C5">
        <v>6102</v>
      </c>
      <c r="D5">
        <v>8037313775</v>
      </c>
      <c r="E5" s="2">
        <v>45477</v>
      </c>
      <c r="F5" t="s">
        <v>1401</v>
      </c>
      <c r="G5">
        <v>8037313775</v>
      </c>
      <c r="H5">
        <v>18332</v>
      </c>
      <c r="I5" s="7" t="s">
        <v>4053</v>
      </c>
      <c r="J5" s="7">
        <v>45502</v>
      </c>
      <c r="K5" s="44">
        <v>45867</v>
      </c>
      <c r="L5" s="24">
        <v>0</v>
      </c>
      <c r="M5" s="24">
        <v>0</v>
      </c>
      <c r="N5" s="6">
        <v>0</v>
      </c>
      <c r="S5" s="25"/>
    </row>
    <row r="6" spans="1:19" x14ac:dyDescent="0.3">
      <c r="A6">
        <v>101633677</v>
      </c>
      <c r="B6" t="s">
        <v>1403</v>
      </c>
      <c r="C6">
        <v>6104</v>
      </c>
      <c r="D6">
        <v>8037313056</v>
      </c>
      <c r="E6" s="2">
        <v>45477</v>
      </c>
      <c r="F6" t="s">
        <v>1401</v>
      </c>
      <c r="G6">
        <v>8037313056</v>
      </c>
      <c r="H6">
        <v>12760</v>
      </c>
      <c r="I6" s="7" t="s">
        <v>19</v>
      </c>
      <c r="J6" s="7">
        <v>45496</v>
      </c>
      <c r="K6" s="44">
        <v>45861</v>
      </c>
      <c r="L6" s="24">
        <v>0</v>
      </c>
      <c r="M6" s="24">
        <v>0</v>
      </c>
      <c r="N6" s="6">
        <v>0</v>
      </c>
      <c r="S6" s="25"/>
    </row>
    <row r="7" spans="1:19" x14ac:dyDescent="0.3">
      <c r="A7">
        <v>101633677</v>
      </c>
      <c r="B7" t="s">
        <v>1403</v>
      </c>
      <c r="C7">
        <v>6105</v>
      </c>
      <c r="D7">
        <v>8037313635</v>
      </c>
      <c r="E7" s="2">
        <v>45477</v>
      </c>
      <c r="F7" t="s">
        <v>1401</v>
      </c>
      <c r="G7">
        <v>8037313635</v>
      </c>
      <c r="H7">
        <v>11364</v>
      </c>
      <c r="I7" s="7" t="s">
        <v>322</v>
      </c>
      <c r="J7" s="7">
        <v>45501</v>
      </c>
      <c r="K7" s="44">
        <v>45866</v>
      </c>
      <c r="L7" s="24">
        <v>0</v>
      </c>
      <c r="M7" s="24">
        <v>0</v>
      </c>
      <c r="N7" s="6">
        <v>0</v>
      </c>
      <c r="S7" s="25"/>
    </row>
    <row r="8" spans="1:19" x14ac:dyDescent="0.3">
      <c r="A8">
        <v>101633677</v>
      </c>
      <c r="B8" t="s">
        <v>1403</v>
      </c>
      <c r="C8">
        <v>6109</v>
      </c>
      <c r="D8">
        <v>8037313130</v>
      </c>
      <c r="E8" s="2">
        <v>45477</v>
      </c>
      <c r="F8" t="s">
        <v>1401</v>
      </c>
      <c r="G8">
        <v>8037313130</v>
      </c>
      <c r="H8">
        <v>11364</v>
      </c>
      <c r="I8" s="7" t="s">
        <v>4054</v>
      </c>
      <c r="J8" s="7">
        <v>45498</v>
      </c>
      <c r="K8" s="44">
        <v>45863</v>
      </c>
      <c r="L8" s="24">
        <v>0</v>
      </c>
      <c r="M8" s="24">
        <v>0</v>
      </c>
      <c r="N8" s="6">
        <v>0</v>
      </c>
      <c r="S8" s="25"/>
    </row>
    <row r="9" spans="1:19" x14ac:dyDescent="0.3">
      <c r="A9">
        <v>101633677</v>
      </c>
      <c r="B9" t="s">
        <v>1403</v>
      </c>
      <c r="C9">
        <v>6114</v>
      </c>
      <c r="D9">
        <v>8037313486</v>
      </c>
      <c r="E9" s="2">
        <v>45477</v>
      </c>
      <c r="F9" t="s">
        <v>1401</v>
      </c>
      <c r="G9">
        <v>8037313486</v>
      </c>
      <c r="H9">
        <v>14632</v>
      </c>
      <c r="I9" s="7" t="s">
        <v>4055</v>
      </c>
      <c r="J9" s="7">
        <v>45498</v>
      </c>
      <c r="K9" s="44">
        <v>45863</v>
      </c>
      <c r="L9" s="24">
        <v>0</v>
      </c>
      <c r="M9" s="24">
        <v>0</v>
      </c>
      <c r="N9" s="6">
        <v>0</v>
      </c>
      <c r="S9" s="25"/>
    </row>
    <row r="10" spans="1:19" x14ac:dyDescent="0.3">
      <c r="A10">
        <v>101633677</v>
      </c>
      <c r="B10" t="s">
        <v>1403</v>
      </c>
      <c r="C10">
        <v>6123</v>
      </c>
      <c r="D10">
        <v>8037313338</v>
      </c>
      <c r="E10" s="2">
        <v>45477</v>
      </c>
      <c r="F10" t="s">
        <v>1401</v>
      </c>
      <c r="G10">
        <v>8037313338</v>
      </c>
      <c r="H10">
        <v>11364</v>
      </c>
      <c r="I10" s="7" t="s">
        <v>4056</v>
      </c>
      <c r="J10" s="7">
        <v>45498</v>
      </c>
      <c r="K10" s="44">
        <v>45863</v>
      </c>
      <c r="L10" s="24">
        <v>0</v>
      </c>
      <c r="M10" s="24">
        <v>0</v>
      </c>
      <c r="N10" s="6">
        <v>0</v>
      </c>
      <c r="S10" s="25"/>
    </row>
    <row r="11" spans="1:19" x14ac:dyDescent="0.3">
      <c r="A11">
        <v>101633677</v>
      </c>
      <c r="B11" t="s">
        <v>1403</v>
      </c>
      <c r="C11">
        <v>6161</v>
      </c>
      <c r="D11">
        <v>8037374066</v>
      </c>
      <c r="E11" s="2">
        <v>45482</v>
      </c>
      <c r="F11" t="s">
        <v>1401</v>
      </c>
      <c r="G11">
        <v>8037374066</v>
      </c>
      <c r="H11">
        <v>16583</v>
      </c>
      <c r="I11" s="7" t="s">
        <v>512</v>
      </c>
      <c r="J11" s="7">
        <v>45507</v>
      </c>
      <c r="K11" s="44">
        <v>45872</v>
      </c>
      <c r="L11" s="24">
        <v>0</v>
      </c>
      <c r="M11" s="24">
        <v>0</v>
      </c>
      <c r="N11" s="6">
        <v>0</v>
      </c>
      <c r="S11" s="25"/>
    </row>
    <row r="12" spans="1:19" x14ac:dyDescent="0.3">
      <c r="A12">
        <v>101633677</v>
      </c>
      <c r="B12" t="s">
        <v>1403</v>
      </c>
      <c r="C12">
        <v>6162</v>
      </c>
      <c r="D12">
        <v>8037369660</v>
      </c>
      <c r="E12" s="2">
        <v>45482</v>
      </c>
      <c r="F12" t="s">
        <v>1401</v>
      </c>
      <c r="G12">
        <v>8037369660</v>
      </c>
      <c r="H12">
        <v>16583</v>
      </c>
      <c r="I12" s="7" t="s">
        <v>512</v>
      </c>
      <c r="J12" s="7">
        <v>45507</v>
      </c>
      <c r="K12" s="44">
        <v>45872</v>
      </c>
      <c r="L12" s="24">
        <v>0</v>
      </c>
      <c r="M12" s="24">
        <v>0</v>
      </c>
      <c r="N12" s="6">
        <v>0</v>
      </c>
      <c r="S12" s="25"/>
    </row>
    <row r="13" spans="1:19" x14ac:dyDescent="0.3">
      <c r="A13">
        <v>101633677</v>
      </c>
      <c r="B13" t="s">
        <v>1403</v>
      </c>
      <c r="C13">
        <v>6163</v>
      </c>
      <c r="D13">
        <v>8037374447</v>
      </c>
      <c r="E13" s="2">
        <v>45482</v>
      </c>
      <c r="F13" t="s">
        <v>1401</v>
      </c>
      <c r="G13">
        <v>8037374447</v>
      </c>
      <c r="H13">
        <v>12617</v>
      </c>
      <c r="I13" s="7" t="s">
        <v>508</v>
      </c>
      <c r="J13" s="7">
        <v>45507</v>
      </c>
      <c r="K13" s="44">
        <v>45872</v>
      </c>
      <c r="L13" s="24">
        <v>0</v>
      </c>
      <c r="M13" s="24">
        <v>0</v>
      </c>
      <c r="N13" s="6">
        <v>0</v>
      </c>
      <c r="S13" s="25"/>
    </row>
    <row r="14" spans="1:19" x14ac:dyDescent="0.3">
      <c r="A14">
        <v>101633677</v>
      </c>
      <c r="B14" t="s">
        <v>1403</v>
      </c>
      <c r="C14">
        <v>6166</v>
      </c>
      <c r="D14">
        <v>8037374389</v>
      </c>
      <c r="E14" s="2">
        <v>45482</v>
      </c>
      <c r="F14" t="s">
        <v>1401</v>
      </c>
      <c r="G14">
        <v>8037374389</v>
      </c>
      <c r="H14">
        <v>9960</v>
      </c>
      <c r="I14" s="7" t="s">
        <v>4057</v>
      </c>
      <c r="J14" s="7">
        <v>45508</v>
      </c>
      <c r="K14" s="44">
        <v>45873</v>
      </c>
      <c r="L14" s="24">
        <v>0</v>
      </c>
      <c r="M14" s="24">
        <v>0</v>
      </c>
      <c r="N14" s="6">
        <v>0</v>
      </c>
      <c r="S14" s="25"/>
    </row>
    <row r="15" spans="1:19" x14ac:dyDescent="0.3">
      <c r="A15">
        <v>101633677</v>
      </c>
      <c r="B15" t="s">
        <v>1403</v>
      </c>
      <c r="C15">
        <v>6167</v>
      </c>
      <c r="D15">
        <v>8037369827</v>
      </c>
      <c r="E15" s="2">
        <v>45482</v>
      </c>
      <c r="F15" t="s">
        <v>1401</v>
      </c>
      <c r="G15">
        <v>8037369827</v>
      </c>
      <c r="H15">
        <v>16583</v>
      </c>
      <c r="I15" s="7" t="s">
        <v>4058</v>
      </c>
      <c r="J15" s="7">
        <v>45508</v>
      </c>
      <c r="K15" s="44">
        <v>45873</v>
      </c>
      <c r="L15" s="24">
        <v>0</v>
      </c>
      <c r="M15" s="24">
        <v>0</v>
      </c>
      <c r="N15" s="6">
        <v>0</v>
      </c>
      <c r="S15" s="25"/>
    </row>
    <row r="16" spans="1:19" x14ac:dyDescent="0.3">
      <c r="A16">
        <v>101633677</v>
      </c>
      <c r="B16" t="s">
        <v>1403</v>
      </c>
      <c r="C16">
        <v>6171</v>
      </c>
      <c r="D16">
        <v>8037374579</v>
      </c>
      <c r="E16" s="2">
        <v>45482</v>
      </c>
      <c r="F16" t="s">
        <v>1401</v>
      </c>
      <c r="G16">
        <v>8037374579</v>
      </c>
      <c r="H16">
        <v>9960</v>
      </c>
      <c r="I16" s="7" t="s">
        <v>516</v>
      </c>
      <c r="J16" s="7">
        <v>45507</v>
      </c>
      <c r="K16" s="44">
        <v>45872</v>
      </c>
      <c r="L16" s="24">
        <v>0</v>
      </c>
      <c r="M16" s="24">
        <v>0</v>
      </c>
      <c r="N16" s="6">
        <v>0</v>
      </c>
      <c r="S16" s="25"/>
    </row>
    <row r="17" spans="1:19" x14ac:dyDescent="0.3">
      <c r="A17">
        <v>101633677</v>
      </c>
      <c r="B17" t="s">
        <v>1403</v>
      </c>
      <c r="C17">
        <v>6172</v>
      </c>
      <c r="D17">
        <v>8037369520</v>
      </c>
      <c r="E17" s="2">
        <v>45482</v>
      </c>
      <c r="F17" t="s">
        <v>1401</v>
      </c>
      <c r="G17">
        <v>8037369520</v>
      </c>
      <c r="H17">
        <v>14632</v>
      </c>
      <c r="I17" s="7" t="s">
        <v>4059</v>
      </c>
      <c r="J17" s="7">
        <v>45505</v>
      </c>
      <c r="K17" s="44">
        <v>45870</v>
      </c>
      <c r="L17" s="24">
        <v>0</v>
      </c>
      <c r="M17" s="24">
        <v>0</v>
      </c>
      <c r="N17" s="6">
        <v>0</v>
      </c>
      <c r="S17" s="25"/>
    </row>
    <row r="18" spans="1:19" x14ac:dyDescent="0.3">
      <c r="A18">
        <v>101633677</v>
      </c>
      <c r="B18" t="s">
        <v>1403</v>
      </c>
      <c r="C18">
        <v>6198</v>
      </c>
      <c r="D18">
        <v>8037384230</v>
      </c>
      <c r="E18" s="2">
        <v>45484</v>
      </c>
      <c r="F18" t="s">
        <v>1401</v>
      </c>
      <c r="G18">
        <v>8037384230</v>
      </c>
      <c r="H18">
        <v>11364</v>
      </c>
      <c r="I18" s="7" t="s">
        <v>4060</v>
      </c>
      <c r="J18" s="7">
        <v>45512</v>
      </c>
      <c r="K18" s="44">
        <v>45877</v>
      </c>
      <c r="L18" s="24">
        <v>0</v>
      </c>
      <c r="M18" s="24">
        <v>0</v>
      </c>
      <c r="N18" s="6">
        <v>0</v>
      </c>
      <c r="S18" s="25"/>
    </row>
    <row r="19" spans="1:19" x14ac:dyDescent="0.3">
      <c r="A19">
        <v>101633677</v>
      </c>
      <c r="B19" t="s">
        <v>1403</v>
      </c>
      <c r="C19">
        <v>6199</v>
      </c>
      <c r="D19">
        <v>8037384453</v>
      </c>
      <c r="E19" s="2">
        <v>45484</v>
      </c>
      <c r="F19" t="s">
        <v>1401</v>
      </c>
      <c r="G19">
        <v>8037384453</v>
      </c>
      <c r="H19">
        <v>11364</v>
      </c>
      <c r="I19" s="7" t="s">
        <v>4061</v>
      </c>
      <c r="J19" s="7">
        <v>45512</v>
      </c>
      <c r="K19" s="44">
        <v>45877</v>
      </c>
      <c r="L19" s="24">
        <v>0</v>
      </c>
      <c r="M19" s="24">
        <v>0</v>
      </c>
      <c r="N19" s="6">
        <v>0</v>
      </c>
      <c r="S19" s="25"/>
    </row>
    <row r="20" spans="1:19" x14ac:dyDescent="0.3">
      <c r="A20">
        <v>101633677</v>
      </c>
      <c r="B20" t="s">
        <v>1403</v>
      </c>
      <c r="C20">
        <v>6404</v>
      </c>
      <c r="D20">
        <v>8037603928</v>
      </c>
      <c r="E20" s="2">
        <v>45505</v>
      </c>
      <c r="F20" t="s">
        <v>1401</v>
      </c>
      <c r="G20">
        <v>8037603928</v>
      </c>
      <c r="H20">
        <v>14632</v>
      </c>
      <c r="I20" s="7" t="s">
        <v>4062</v>
      </c>
      <c r="J20" s="7">
        <v>45548</v>
      </c>
      <c r="K20" s="44">
        <v>45913</v>
      </c>
      <c r="L20" s="24">
        <v>0</v>
      </c>
      <c r="M20" s="24">
        <v>0</v>
      </c>
      <c r="N20" s="6">
        <v>0</v>
      </c>
      <c r="S20" s="25"/>
    </row>
    <row r="21" spans="1:19" x14ac:dyDescent="0.3">
      <c r="A21">
        <v>101633677</v>
      </c>
      <c r="B21" t="s">
        <v>1403</v>
      </c>
      <c r="C21">
        <v>6427</v>
      </c>
      <c r="D21">
        <v>8037621185</v>
      </c>
      <c r="E21" s="2">
        <v>45506</v>
      </c>
      <c r="F21" t="s">
        <v>1401</v>
      </c>
      <c r="G21">
        <v>8037621185</v>
      </c>
      <c r="H21">
        <v>14592</v>
      </c>
      <c r="I21" s="7" t="s">
        <v>4063</v>
      </c>
      <c r="J21" s="7">
        <v>45561</v>
      </c>
      <c r="K21" s="44">
        <v>45926</v>
      </c>
      <c r="L21" s="24">
        <v>0</v>
      </c>
      <c r="M21" s="24">
        <v>0</v>
      </c>
      <c r="N21" s="6">
        <v>0</v>
      </c>
      <c r="S21" s="25"/>
    </row>
    <row r="22" spans="1:19" x14ac:dyDescent="0.3">
      <c r="A22">
        <v>101633677</v>
      </c>
      <c r="B22" t="s">
        <v>1403</v>
      </c>
      <c r="C22">
        <v>6428</v>
      </c>
      <c r="D22">
        <v>8037607820</v>
      </c>
      <c r="E22" s="2">
        <v>45506</v>
      </c>
      <c r="F22" t="s">
        <v>1401</v>
      </c>
      <c r="G22">
        <v>8037607820</v>
      </c>
      <c r="H22">
        <v>16175</v>
      </c>
      <c r="I22" s="7" t="s">
        <v>4064</v>
      </c>
      <c r="J22" s="7">
        <v>45548</v>
      </c>
      <c r="K22" s="44">
        <v>45913</v>
      </c>
      <c r="L22" s="24">
        <v>0</v>
      </c>
      <c r="M22" s="24">
        <v>0</v>
      </c>
      <c r="N22" s="6">
        <v>0</v>
      </c>
      <c r="S22" s="25"/>
    </row>
    <row r="23" spans="1:19" x14ac:dyDescent="0.3">
      <c r="A23">
        <v>101633677</v>
      </c>
      <c r="B23" t="s">
        <v>1403</v>
      </c>
      <c r="C23">
        <v>6429</v>
      </c>
      <c r="D23">
        <v>8037621078</v>
      </c>
      <c r="E23" s="2">
        <v>45506</v>
      </c>
      <c r="F23" t="s">
        <v>1401</v>
      </c>
      <c r="G23">
        <v>8037621078</v>
      </c>
      <c r="H23">
        <v>14592</v>
      </c>
      <c r="I23" s="7" t="s">
        <v>4065</v>
      </c>
      <c r="J23" s="7">
        <v>45561</v>
      </c>
      <c r="K23" s="44">
        <v>45926</v>
      </c>
      <c r="L23" s="24">
        <v>0</v>
      </c>
      <c r="M23" s="24">
        <v>0</v>
      </c>
      <c r="N23" s="6">
        <v>0</v>
      </c>
      <c r="S23" s="25"/>
    </row>
    <row r="24" spans="1:19" x14ac:dyDescent="0.3">
      <c r="A24">
        <v>101633677</v>
      </c>
      <c r="B24" t="s">
        <v>1403</v>
      </c>
      <c r="C24">
        <v>6430</v>
      </c>
      <c r="D24">
        <v>8037608299</v>
      </c>
      <c r="E24" s="2">
        <v>45506</v>
      </c>
      <c r="F24" t="s">
        <v>1401</v>
      </c>
      <c r="G24">
        <v>8037608299</v>
      </c>
      <c r="H24">
        <v>14592</v>
      </c>
      <c r="I24" s="7" t="s">
        <v>4066</v>
      </c>
      <c r="J24" s="7">
        <v>45555</v>
      </c>
      <c r="K24" s="44">
        <v>45920</v>
      </c>
      <c r="L24" s="24">
        <v>0</v>
      </c>
      <c r="M24" s="24">
        <v>0</v>
      </c>
      <c r="N24" s="6">
        <v>0</v>
      </c>
      <c r="S24" s="25"/>
    </row>
    <row r="25" spans="1:19" x14ac:dyDescent="0.3">
      <c r="A25">
        <v>101633677</v>
      </c>
      <c r="B25" t="s">
        <v>1403</v>
      </c>
      <c r="C25">
        <v>6431</v>
      </c>
      <c r="D25">
        <v>8037608018</v>
      </c>
      <c r="E25" s="2">
        <v>45506</v>
      </c>
      <c r="F25" t="s">
        <v>1401</v>
      </c>
      <c r="G25">
        <v>8037608018</v>
      </c>
      <c r="H25">
        <v>18332</v>
      </c>
      <c r="I25" s="7" t="s">
        <v>4067</v>
      </c>
      <c r="J25" s="7">
        <v>45548</v>
      </c>
      <c r="K25" s="44">
        <v>45913</v>
      </c>
      <c r="L25" s="24">
        <v>0</v>
      </c>
      <c r="M25" s="24">
        <v>0</v>
      </c>
      <c r="N25" s="6">
        <v>0</v>
      </c>
      <c r="S25" s="25"/>
    </row>
    <row r="26" spans="1:19" x14ac:dyDescent="0.3">
      <c r="A26">
        <v>101633677</v>
      </c>
      <c r="B26" t="s">
        <v>1403</v>
      </c>
      <c r="C26">
        <v>6432</v>
      </c>
      <c r="D26">
        <v>8037620559</v>
      </c>
      <c r="E26" s="2">
        <v>45506</v>
      </c>
      <c r="F26" t="s">
        <v>1401</v>
      </c>
      <c r="G26">
        <v>8037620559</v>
      </c>
      <c r="H26">
        <v>14592</v>
      </c>
      <c r="I26" s="7" t="s">
        <v>228</v>
      </c>
      <c r="J26" s="7">
        <v>45561</v>
      </c>
      <c r="K26" s="44">
        <v>45926</v>
      </c>
      <c r="L26" s="24">
        <v>0</v>
      </c>
      <c r="M26" s="24">
        <v>0</v>
      </c>
      <c r="N26" s="6">
        <v>0</v>
      </c>
      <c r="S26" s="25"/>
    </row>
    <row r="27" spans="1:19" x14ac:dyDescent="0.3">
      <c r="A27">
        <v>101633677</v>
      </c>
      <c r="B27" t="s">
        <v>1403</v>
      </c>
      <c r="C27">
        <v>6433</v>
      </c>
      <c r="D27">
        <v>8037621359</v>
      </c>
      <c r="E27" s="2">
        <v>45506</v>
      </c>
      <c r="F27" t="s">
        <v>1401</v>
      </c>
      <c r="G27">
        <v>8037621359</v>
      </c>
      <c r="H27">
        <v>12760</v>
      </c>
      <c r="I27" s="7" t="s">
        <v>4068</v>
      </c>
      <c r="J27" s="7">
        <v>45563</v>
      </c>
      <c r="K27" s="44">
        <v>45928</v>
      </c>
      <c r="L27" s="24">
        <v>0</v>
      </c>
      <c r="M27" s="24">
        <v>0</v>
      </c>
      <c r="N27" s="6">
        <v>0</v>
      </c>
      <c r="S27" s="25"/>
    </row>
    <row r="28" spans="1:19" x14ac:dyDescent="0.3">
      <c r="A28">
        <v>101633677</v>
      </c>
      <c r="B28" t="s">
        <v>1403</v>
      </c>
      <c r="C28">
        <v>6434</v>
      </c>
      <c r="D28">
        <v>8037608430</v>
      </c>
      <c r="E28" s="2">
        <v>45506</v>
      </c>
      <c r="F28" t="s">
        <v>1401</v>
      </c>
      <c r="G28">
        <v>8037608430</v>
      </c>
      <c r="H28">
        <v>14592</v>
      </c>
      <c r="I28" s="7" t="s">
        <v>4069</v>
      </c>
      <c r="J28" s="7">
        <v>45555</v>
      </c>
      <c r="K28" s="44">
        <v>45920</v>
      </c>
      <c r="L28" s="24">
        <v>0</v>
      </c>
      <c r="M28" s="24">
        <v>0</v>
      </c>
      <c r="N28" s="6">
        <v>0</v>
      </c>
      <c r="S28" s="25"/>
    </row>
    <row r="29" spans="1:19" x14ac:dyDescent="0.3">
      <c r="A29">
        <v>101633677</v>
      </c>
      <c r="B29" t="s">
        <v>1403</v>
      </c>
      <c r="C29">
        <v>6435</v>
      </c>
      <c r="D29">
        <v>8037620880</v>
      </c>
      <c r="E29" s="2">
        <v>45506</v>
      </c>
      <c r="F29" t="s">
        <v>1401</v>
      </c>
      <c r="G29">
        <v>8037620880</v>
      </c>
      <c r="H29">
        <v>14592</v>
      </c>
      <c r="I29" s="7" t="s">
        <v>4070</v>
      </c>
      <c r="J29" s="7">
        <v>45561</v>
      </c>
      <c r="K29" s="44">
        <v>45926</v>
      </c>
      <c r="L29" s="24">
        <v>0</v>
      </c>
      <c r="M29" s="24">
        <v>0</v>
      </c>
      <c r="N29" s="6">
        <v>0</v>
      </c>
      <c r="S29" s="25"/>
    </row>
    <row r="30" spans="1:19" x14ac:dyDescent="0.3">
      <c r="A30">
        <v>101633677</v>
      </c>
      <c r="B30" t="s">
        <v>1403</v>
      </c>
      <c r="C30">
        <v>6436</v>
      </c>
      <c r="D30">
        <v>8037614644</v>
      </c>
      <c r="E30" s="2">
        <v>45506</v>
      </c>
      <c r="F30" t="s">
        <v>1401</v>
      </c>
      <c r="G30">
        <v>8037614644</v>
      </c>
      <c r="H30">
        <v>14592</v>
      </c>
      <c r="I30" s="7" t="s">
        <v>4071</v>
      </c>
      <c r="J30" s="7">
        <v>45555</v>
      </c>
      <c r="K30" s="44">
        <v>45920</v>
      </c>
      <c r="L30" s="24">
        <v>0</v>
      </c>
      <c r="M30" s="24">
        <v>0</v>
      </c>
      <c r="N30" s="6">
        <v>0</v>
      </c>
      <c r="S30" s="25"/>
    </row>
    <row r="31" spans="1:19" x14ac:dyDescent="0.3">
      <c r="A31">
        <v>101633677</v>
      </c>
      <c r="B31" t="s">
        <v>1403</v>
      </c>
      <c r="C31">
        <v>6437</v>
      </c>
      <c r="D31">
        <v>8037607655</v>
      </c>
      <c r="E31" s="2">
        <v>45506</v>
      </c>
      <c r="F31" t="s">
        <v>1401</v>
      </c>
      <c r="G31">
        <v>8037607655</v>
      </c>
      <c r="H31">
        <v>14632</v>
      </c>
      <c r="I31" s="7" t="s">
        <v>4072</v>
      </c>
      <c r="J31" s="7">
        <v>45548</v>
      </c>
      <c r="K31" s="44">
        <v>45913</v>
      </c>
      <c r="L31" s="24">
        <v>0</v>
      </c>
      <c r="M31" s="24">
        <v>0</v>
      </c>
      <c r="N31" s="6">
        <v>0</v>
      </c>
      <c r="S31" s="25"/>
    </row>
    <row r="32" spans="1:19" x14ac:dyDescent="0.3">
      <c r="A32">
        <v>101633677</v>
      </c>
      <c r="B32" t="s">
        <v>1403</v>
      </c>
      <c r="C32">
        <v>6438</v>
      </c>
      <c r="D32">
        <v>8037608778</v>
      </c>
      <c r="E32" s="2">
        <v>45506</v>
      </c>
      <c r="F32" t="s">
        <v>1401</v>
      </c>
      <c r="G32">
        <v>8037608778</v>
      </c>
      <c r="H32">
        <v>16175</v>
      </c>
      <c r="I32" s="7" t="s">
        <v>4073</v>
      </c>
      <c r="J32" s="7">
        <v>45555</v>
      </c>
      <c r="K32" s="44">
        <v>45920</v>
      </c>
      <c r="L32" s="24">
        <v>0</v>
      </c>
      <c r="M32" s="24">
        <v>0</v>
      </c>
      <c r="N32" s="6">
        <v>0</v>
      </c>
      <c r="S32" s="25"/>
    </row>
    <row r="33" spans="1:19" x14ac:dyDescent="0.3">
      <c r="A33">
        <v>101633677</v>
      </c>
      <c r="B33" t="s">
        <v>1403</v>
      </c>
      <c r="C33">
        <v>6439</v>
      </c>
      <c r="D33">
        <v>8037609016</v>
      </c>
      <c r="E33" s="2">
        <v>45506</v>
      </c>
      <c r="F33" t="s">
        <v>1401</v>
      </c>
      <c r="G33">
        <v>8037609016</v>
      </c>
      <c r="H33">
        <v>14592</v>
      </c>
      <c r="I33" s="7" t="s">
        <v>4074</v>
      </c>
      <c r="J33" s="7">
        <v>45555</v>
      </c>
      <c r="K33" s="44">
        <v>45920</v>
      </c>
      <c r="L33" s="24">
        <v>0</v>
      </c>
      <c r="M33" s="24">
        <v>0</v>
      </c>
      <c r="N33" s="6">
        <v>0</v>
      </c>
      <c r="S33" s="25"/>
    </row>
    <row r="34" spans="1:19" x14ac:dyDescent="0.3">
      <c r="A34">
        <v>101633677</v>
      </c>
      <c r="B34" t="s">
        <v>1403</v>
      </c>
      <c r="C34">
        <v>6440</v>
      </c>
      <c r="D34">
        <v>8037620732</v>
      </c>
      <c r="E34" s="2">
        <v>45506</v>
      </c>
      <c r="F34" t="s">
        <v>1401</v>
      </c>
      <c r="G34">
        <v>8037620732</v>
      </c>
      <c r="H34">
        <v>14592</v>
      </c>
      <c r="I34" s="7" t="s">
        <v>4075</v>
      </c>
      <c r="J34" s="7">
        <v>45561</v>
      </c>
      <c r="K34" s="44">
        <v>45926</v>
      </c>
      <c r="L34" s="24">
        <v>0</v>
      </c>
      <c r="M34" s="24">
        <v>0</v>
      </c>
      <c r="N34" s="6">
        <v>0</v>
      </c>
      <c r="S34" s="25"/>
    </row>
    <row r="35" spans="1:19" x14ac:dyDescent="0.3">
      <c r="A35">
        <v>101633677</v>
      </c>
      <c r="B35" t="s">
        <v>1403</v>
      </c>
      <c r="C35">
        <v>6719</v>
      </c>
      <c r="D35">
        <v>8037886242</v>
      </c>
      <c r="E35" s="2">
        <v>45538</v>
      </c>
      <c r="F35" t="s">
        <v>1401</v>
      </c>
      <c r="G35">
        <v>8037886242</v>
      </c>
      <c r="H35">
        <v>17431</v>
      </c>
      <c r="I35" s="7" t="s">
        <v>334</v>
      </c>
      <c r="J35" s="7">
        <v>45570</v>
      </c>
      <c r="K35" s="44">
        <v>45935</v>
      </c>
      <c r="L35" s="24">
        <v>0</v>
      </c>
      <c r="M35" s="24">
        <v>0</v>
      </c>
      <c r="N35" s="6">
        <v>0</v>
      </c>
      <c r="S35" s="25"/>
    </row>
    <row r="36" spans="1:19" x14ac:dyDescent="0.3">
      <c r="A36">
        <v>101633677</v>
      </c>
      <c r="B36" t="s">
        <v>1403</v>
      </c>
      <c r="C36">
        <v>6720</v>
      </c>
      <c r="D36">
        <v>8037887273</v>
      </c>
      <c r="E36" s="2">
        <v>45538</v>
      </c>
      <c r="F36" t="s">
        <v>1401</v>
      </c>
      <c r="G36">
        <v>8037887273</v>
      </c>
      <c r="H36">
        <v>11364</v>
      </c>
      <c r="I36" s="7" t="s">
        <v>4076</v>
      </c>
      <c r="J36" s="7">
        <v>45585</v>
      </c>
      <c r="K36" s="44">
        <v>45950</v>
      </c>
      <c r="L36" s="24">
        <v>0</v>
      </c>
      <c r="M36" s="24">
        <v>0</v>
      </c>
      <c r="N36" s="6">
        <v>0</v>
      </c>
      <c r="S36" s="25"/>
    </row>
    <row r="37" spans="1:19" x14ac:dyDescent="0.3">
      <c r="A37">
        <v>101633677</v>
      </c>
      <c r="B37" t="s">
        <v>1403</v>
      </c>
      <c r="C37">
        <v>6721</v>
      </c>
      <c r="D37">
        <v>8037887414</v>
      </c>
      <c r="E37" s="2">
        <v>45538</v>
      </c>
      <c r="F37" t="s">
        <v>1401</v>
      </c>
      <c r="G37">
        <v>8037887414</v>
      </c>
      <c r="H37">
        <v>11364</v>
      </c>
      <c r="I37" s="7" t="s">
        <v>4077</v>
      </c>
      <c r="J37" s="7">
        <v>45585</v>
      </c>
      <c r="K37" s="44">
        <v>45950</v>
      </c>
      <c r="L37" s="24">
        <v>0</v>
      </c>
      <c r="M37" s="24">
        <v>0</v>
      </c>
      <c r="N37" s="6">
        <v>0</v>
      </c>
      <c r="S37" s="25"/>
    </row>
    <row r="38" spans="1:19" x14ac:dyDescent="0.3">
      <c r="A38">
        <v>101633677</v>
      </c>
      <c r="B38" t="s">
        <v>1403</v>
      </c>
      <c r="C38">
        <v>6722</v>
      </c>
      <c r="D38">
        <v>8037886747</v>
      </c>
      <c r="E38" s="2">
        <v>45538</v>
      </c>
      <c r="F38" t="s">
        <v>1401</v>
      </c>
      <c r="G38">
        <v>8037886747</v>
      </c>
      <c r="H38">
        <v>17431</v>
      </c>
      <c r="I38" s="7" t="s">
        <v>340</v>
      </c>
      <c r="J38" s="7">
        <v>45570</v>
      </c>
      <c r="K38" s="44">
        <v>45935</v>
      </c>
      <c r="L38" s="24">
        <v>0</v>
      </c>
      <c r="M38" s="24">
        <v>0</v>
      </c>
      <c r="N38" s="6">
        <v>0</v>
      </c>
      <c r="S38" s="25"/>
    </row>
    <row r="39" spans="1:19" x14ac:dyDescent="0.3">
      <c r="A39">
        <v>101633677</v>
      </c>
      <c r="B39" t="s">
        <v>1403</v>
      </c>
      <c r="C39">
        <v>6723</v>
      </c>
      <c r="D39">
        <v>8037887505</v>
      </c>
      <c r="E39" s="2">
        <v>45538</v>
      </c>
      <c r="F39" t="s">
        <v>1401</v>
      </c>
      <c r="G39">
        <v>8037887505</v>
      </c>
      <c r="H39">
        <v>11364</v>
      </c>
      <c r="I39" s="7" t="s">
        <v>4078</v>
      </c>
      <c r="J39" s="7">
        <v>45585</v>
      </c>
      <c r="K39" s="44">
        <v>45950</v>
      </c>
      <c r="L39" s="24">
        <v>0</v>
      </c>
      <c r="M39" s="24">
        <v>0</v>
      </c>
      <c r="N39" s="6">
        <v>0</v>
      </c>
      <c r="S39" s="25"/>
    </row>
    <row r="40" spans="1:19" x14ac:dyDescent="0.3">
      <c r="A40">
        <v>101633677</v>
      </c>
      <c r="B40" t="s">
        <v>1403</v>
      </c>
      <c r="C40">
        <v>6724</v>
      </c>
      <c r="D40">
        <v>8037886937</v>
      </c>
      <c r="E40" s="2">
        <v>45538</v>
      </c>
      <c r="F40" t="s">
        <v>1401</v>
      </c>
      <c r="G40">
        <v>8037886937</v>
      </c>
      <c r="H40">
        <v>17431</v>
      </c>
      <c r="I40" s="7" t="s">
        <v>137</v>
      </c>
      <c r="J40" s="7">
        <v>45579</v>
      </c>
      <c r="K40" s="44">
        <v>45944</v>
      </c>
      <c r="L40" s="24">
        <v>0</v>
      </c>
      <c r="M40" s="24">
        <v>0</v>
      </c>
      <c r="N40" s="6">
        <v>0</v>
      </c>
      <c r="S40" s="25"/>
    </row>
    <row r="41" spans="1:19" x14ac:dyDescent="0.3">
      <c r="A41">
        <v>101633677</v>
      </c>
      <c r="B41" t="s">
        <v>1403</v>
      </c>
      <c r="C41">
        <v>6725</v>
      </c>
      <c r="D41">
        <v>8037887158</v>
      </c>
      <c r="E41" s="2">
        <v>45538</v>
      </c>
      <c r="F41" t="s">
        <v>1401</v>
      </c>
      <c r="G41">
        <v>8037887158</v>
      </c>
      <c r="H41">
        <v>11364</v>
      </c>
      <c r="I41" s="7" t="s">
        <v>4079</v>
      </c>
      <c r="J41" s="7">
        <v>45585</v>
      </c>
      <c r="K41" s="44">
        <v>45950</v>
      </c>
      <c r="L41" s="24">
        <v>0</v>
      </c>
      <c r="M41" s="24">
        <v>0</v>
      </c>
      <c r="N41" s="6">
        <v>0</v>
      </c>
      <c r="S41" s="25"/>
    </row>
    <row r="42" spans="1:19" x14ac:dyDescent="0.3">
      <c r="A42">
        <v>101633677</v>
      </c>
      <c r="B42" t="s">
        <v>1403</v>
      </c>
      <c r="C42">
        <v>6726</v>
      </c>
      <c r="D42">
        <v>8037887224</v>
      </c>
      <c r="E42" s="2">
        <v>45538</v>
      </c>
      <c r="F42" t="s">
        <v>1401</v>
      </c>
      <c r="G42">
        <v>8037887224</v>
      </c>
      <c r="H42">
        <v>11364</v>
      </c>
      <c r="I42" s="7" t="s">
        <v>4080</v>
      </c>
      <c r="J42" s="7">
        <v>45585</v>
      </c>
      <c r="K42" s="44">
        <v>45950</v>
      </c>
      <c r="L42" s="24">
        <v>0</v>
      </c>
      <c r="M42" s="24">
        <v>0</v>
      </c>
      <c r="N42" s="6">
        <v>0</v>
      </c>
      <c r="S42" s="25"/>
    </row>
    <row r="43" spans="1:19" x14ac:dyDescent="0.3">
      <c r="A43">
        <v>101633677</v>
      </c>
      <c r="B43" t="s">
        <v>1403</v>
      </c>
      <c r="C43">
        <v>6727</v>
      </c>
      <c r="D43">
        <v>8037885707</v>
      </c>
      <c r="E43" s="2">
        <v>45538</v>
      </c>
      <c r="F43" t="s">
        <v>1401</v>
      </c>
      <c r="G43">
        <v>8037885707</v>
      </c>
      <c r="H43">
        <v>14592</v>
      </c>
      <c r="I43" s="7" t="s">
        <v>4081</v>
      </c>
      <c r="J43" s="7">
        <v>45569</v>
      </c>
      <c r="K43" s="44">
        <v>45934</v>
      </c>
      <c r="L43" s="24">
        <v>0</v>
      </c>
      <c r="M43" s="24">
        <v>0</v>
      </c>
      <c r="N43" s="6">
        <v>0</v>
      </c>
      <c r="S43" s="25"/>
    </row>
    <row r="44" spans="1:19" x14ac:dyDescent="0.3">
      <c r="A44">
        <v>101633677</v>
      </c>
      <c r="B44" t="s">
        <v>1403</v>
      </c>
      <c r="C44">
        <v>6728</v>
      </c>
      <c r="D44">
        <v>8037886663</v>
      </c>
      <c r="E44" s="2">
        <v>45538</v>
      </c>
      <c r="F44" t="s">
        <v>1401</v>
      </c>
      <c r="G44">
        <v>8037886663</v>
      </c>
      <c r="H44">
        <v>17431</v>
      </c>
      <c r="I44" s="7" t="s">
        <v>4082</v>
      </c>
      <c r="J44" s="7">
        <v>45570</v>
      </c>
      <c r="K44" s="44">
        <v>45935</v>
      </c>
      <c r="L44" s="24">
        <v>0</v>
      </c>
      <c r="M44" s="24">
        <v>0</v>
      </c>
      <c r="N44" s="6">
        <v>0</v>
      </c>
      <c r="S44" s="25"/>
    </row>
    <row r="45" spans="1:19" x14ac:dyDescent="0.3">
      <c r="A45">
        <v>101633677</v>
      </c>
      <c r="B45" t="s">
        <v>1403</v>
      </c>
      <c r="C45">
        <v>6729</v>
      </c>
      <c r="D45">
        <v>8037887075</v>
      </c>
      <c r="E45" s="2">
        <v>45538</v>
      </c>
      <c r="F45" t="s">
        <v>1401</v>
      </c>
      <c r="G45">
        <v>8037887075</v>
      </c>
      <c r="H45">
        <v>14592</v>
      </c>
      <c r="I45" s="7" t="s">
        <v>4083</v>
      </c>
      <c r="J45" s="7">
        <v>45583</v>
      </c>
      <c r="K45" s="44">
        <v>45948</v>
      </c>
      <c r="L45" s="24">
        <v>0</v>
      </c>
      <c r="M45" s="24">
        <v>0</v>
      </c>
      <c r="N45" s="6">
        <v>0</v>
      </c>
      <c r="S45" s="25"/>
    </row>
    <row r="46" spans="1:19" x14ac:dyDescent="0.3">
      <c r="A46">
        <v>101633677</v>
      </c>
      <c r="B46" t="s">
        <v>1403</v>
      </c>
      <c r="C46">
        <v>6730</v>
      </c>
      <c r="D46">
        <v>8037886846</v>
      </c>
      <c r="E46" s="2">
        <v>45538</v>
      </c>
      <c r="F46" t="s">
        <v>1401</v>
      </c>
      <c r="G46">
        <v>8037886846</v>
      </c>
      <c r="H46">
        <v>14592</v>
      </c>
      <c r="I46" s="7" t="s">
        <v>4084</v>
      </c>
      <c r="J46" s="7">
        <v>45577</v>
      </c>
      <c r="K46" s="44">
        <v>45942</v>
      </c>
      <c r="L46" s="24">
        <v>0</v>
      </c>
      <c r="M46" s="24">
        <v>0</v>
      </c>
      <c r="N46" s="6">
        <v>0</v>
      </c>
      <c r="S46" s="25"/>
    </row>
    <row r="47" spans="1:19" x14ac:dyDescent="0.3">
      <c r="A47">
        <v>101633677</v>
      </c>
      <c r="B47" t="s">
        <v>1403</v>
      </c>
      <c r="C47">
        <v>6778</v>
      </c>
      <c r="D47">
        <v>8037910158</v>
      </c>
      <c r="E47" s="2">
        <v>45540</v>
      </c>
      <c r="F47" t="s">
        <v>1401</v>
      </c>
      <c r="G47">
        <v>8037910158</v>
      </c>
      <c r="H47">
        <v>14592</v>
      </c>
      <c r="I47" s="7" t="s">
        <v>4085</v>
      </c>
      <c r="J47" s="7">
        <v>45555</v>
      </c>
      <c r="K47" s="44">
        <v>45920</v>
      </c>
      <c r="L47" s="24">
        <v>0</v>
      </c>
      <c r="M47" s="24">
        <v>0</v>
      </c>
      <c r="N47" s="6">
        <v>0</v>
      </c>
      <c r="S47" s="25"/>
    </row>
    <row r="48" spans="1:19" x14ac:dyDescent="0.3">
      <c r="A48">
        <v>101633677</v>
      </c>
      <c r="B48" t="s">
        <v>1403</v>
      </c>
      <c r="C48">
        <v>6810</v>
      </c>
      <c r="D48">
        <v>8037931204</v>
      </c>
      <c r="E48" s="2">
        <v>45544</v>
      </c>
      <c r="F48" t="s">
        <v>1401</v>
      </c>
      <c r="G48">
        <v>8037931204</v>
      </c>
      <c r="H48">
        <v>17431</v>
      </c>
      <c r="I48" s="7" t="s">
        <v>128</v>
      </c>
      <c r="J48" s="7">
        <v>45593</v>
      </c>
      <c r="K48" s="44">
        <v>45958</v>
      </c>
      <c r="L48" s="24">
        <v>0</v>
      </c>
      <c r="M48" s="24">
        <v>0</v>
      </c>
      <c r="N48" s="6">
        <v>0</v>
      </c>
      <c r="S48" s="25"/>
    </row>
    <row r="49" spans="1:19" x14ac:dyDescent="0.3">
      <c r="A49">
        <v>101633677</v>
      </c>
      <c r="B49" t="s">
        <v>1403</v>
      </c>
      <c r="C49">
        <v>6811</v>
      </c>
      <c r="D49">
        <v>8037931113</v>
      </c>
      <c r="E49" s="2">
        <v>45544</v>
      </c>
      <c r="F49" t="s">
        <v>1401</v>
      </c>
      <c r="G49">
        <v>8037931113</v>
      </c>
      <c r="H49">
        <v>17431</v>
      </c>
      <c r="I49" s="7" t="s">
        <v>4086</v>
      </c>
      <c r="J49" s="7">
        <v>45593</v>
      </c>
      <c r="K49" s="44">
        <v>45958</v>
      </c>
      <c r="L49" s="24">
        <v>0</v>
      </c>
      <c r="M49" s="24">
        <v>0</v>
      </c>
      <c r="N49" s="6">
        <v>0</v>
      </c>
      <c r="S49" s="25"/>
    </row>
    <row r="50" spans="1:19" x14ac:dyDescent="0.3">
      <c r="A50">
        <v>101633677</v>
      </c>
      <c r="B50" t="s">
        <v>1403</v>
      </c>
      <c r="C50">
        <v>6900</v>
      </c>
      <c r="D50">
        <v>7200237092</v>
      </c>
      <c r="E50" s="2">
        <v>45554</v>
      </c>
      <c r="F50" t="s">
        <v>1400</v>
      </c>
      <c r="G50">
        <v>685070526</v>
      </c>
      <c r="H50">
        <v>29523</v>
      </c>
      <c r="I50" s="7" t="s">
        <v>4084</v>
      </c>
      <c r="J50" s="7">
        <v>45570</v>
      </c>
      <c r="K50" s="44">
        <v>45935</v>
      </c>
      <c r="L50" s="24">
        <v>3750</v>
      </c>
      <c r="M50" s="24">
        <v>2343</v>
      </c>
      <c r="N50" s="6">
        <v>12</v>
      </c>
      <c r="S50" s="25"/>
    </row>
    <row r="51" spans="1:19" x14ac:dyDescent="0.3">
      <c r="A51">
        <v>101633677</v>
      </c>
      <c r="B51" t="s">
        <v>1403</v>
      </c>
      <c r="C51">
        <v>6902</v>
      </c>
      <c r="D51">
        <v>7200237159</v>
      </c>
      <c r="E51" s="2">
        <v>45554</v>
      </c>
      <c r="F51" t="s">
        <v>1400</v>
      </c>
      <c r="G51">
        <v>685070310</v>
      </c>
      <c r="H51">
        <v>29523</v>
      </c>
      <c r="I51" s="7" t="s">
        <v>4083</v>
      </c>
      <c r="J51" s="7">
        <v>45570</v>
      </c>
      <c r="K51" s="44">
        <v>45935</v>
      </c>
      <c r="L51" s="24">
        <v>3750</v>
      </c>
      <c r="M51" s="24">
        <v>2343</v>
      </c>
      <c r="N51" s="6">
        <v>12</v>
      </c>
      <c r="S51" s="25"/>
    </row>
    <row r="52" spans="1:19" x14ac:dyDescent="0.3">
      <c r="A52">
        <v>101633677</v>
      </c>
      <c r="B52" t="s">
        <v>1403</v>
      </c>
      <c r="C52">
        <v>6909</v>
      </c>
      <c r="D52">
        <v>7200237100</v>
      </c>
      <c r="E52" s="2">
        <v>45554</v>
      </c>
      <c r="F52" t="s">
        <v>1400</v>
      </c>
      <c r="G52">
        <v>685070492</v>
      </c>
      <c r="H52">
        <v>29523</v>
      </c>
      <c r="I52" s="7" t="s">
        <v>4087</v>
      </c>
      <c r="J52" s="7">
        <v>45570</v>
      </c>
      <c r="K52" s="44">
        <v>45935</v>
      </c>
      <c r="L52" s="24">
        <v>3750</v>
      </c>
      <c r="M52" s="24">
        <v>2343</v>
      </c>
      <c r="N52" s="6">
        <v>12</v>
      </c>
      <c r="S52" s="25"/>
    </row>
    <row r="53" spans="1:19" x14ac:dyDescent="0.3">
      <c r="A53">
        <v>101633677</v>
      </c>
      <c r="B53" t="s">
        <v>1403</v>
      </c>
      <c r="C53">
        <v>6911</v>
      </c>
      <c r="D53">
        <v>7200237035</v>
      </c>
      <c r="E53" s="2">
        <v>45554</v>
      </c>
      <c r="F53" t="s">
        <v>1400</v>
      </c>
      <c r="G53">
        <v>685070583</v>
      </c>
      <c r="H53">
        <v>88382</v>
      </c>
      <c r="I53" s="7" t="s">
        <v>4082</v>
      </c>
      <c r="J53" s="7">
        <v>45570</v>
      </c>
      <c r="K53" s="44">
        <v>45935</v>
      </c>
      <c r="L53" s="24">
        <v>11228</v>
      </c>
      <c r="M53" s="24">
        <v>7014</v>
      </c>
      <c r="N53" s="6">
        <v>12</v>
      </c>
      <c r="S53" s="25"/>
    </row>
    <row r="54" spans="1:19" x14ac:dyDescent="0.3">
      <c r="A54">
        <v>101633677</v>
      </c>
      <c r="B54" t="s">
        <v>1403</v>
      </c>
      <c r="C54">
        <v>7229</v>
      </c>
      <c r="D54">
        <v>8038296110</v>
      </c>
      <c r="E54" s="2">
        <v>45582</v>
      </c>
      <c r="F54" t="s">
        <v>1401</v>
      </c>
      <c r="G54">
        <v>8038296110</v>
      </c>
      <c r="H54">
        <v>11660</v>
      </c>
      <c r="I54" s="7" t="s">
        <v>4088</v>
      </c>
      <c r="J54" s="7">
        <v>45597</v>
      </c>
      <c r="K54" s="44">
        <v>45962</v>
      </c>
      <c r="L54" s="24">
        <v>0</v>
      </c>
      <c r="M54" s="24">
        <v>0</v>
      </c>
      <c r="N54" s="6">
        <v>0</v>
      </c>
      <c r="S54" s="25"/>
    </row>
    <row r="55" spans="1:19" x14ac:dyDescent="0.3">
      <c r="A55">
        <v>101633677</v>
      </c>
      <c r="B55" t="s">
        <v>1403</v>
      </c>
      <c r="C55">
        <v>7230</v>
      </c>
      <c r="D55">
        <v>8038296003</v>
      </c>
      <c r="E55" s="2">
        <v>45582</v>
      </c>
      <c r="F55" t="s">
        <v>1401</v>
      </c>
      <c r="G55">
        <v>8038296003</v>
      </c>
      <c r="H55">
        <v>11660</v>
      </c>
      <c r="I55" s="7" t="s">
        <v>4089</v>
      </c>
      <c r="J55" s="7">
        <v>45597</v>
      </c>
      <c r="K55" s="44">
        <v>45962</v>
      </c>
      <c r="L55" s="24">
        <v>0</v>
      </c>
      <c r="M55" s="24">
        <v>0</v>
      </c>
      <c r="N55" s="6">
        <v>0</v>
      </c>
      <c r="S55" s="25"/>
    </row>
    <row r="56" spans="1:19" x14ac:dyDescent="0.3">
      <c r="A56">
        <v>101633677</v>
      </c>
      <c r="B56" t="s">
        <v>1403</v>
      </c>
      <c r="C56">
        <v>7231</v>
      </c>
      <c r="D56">
        <v>8038296185</v>
      </c>
      <c r="E56" s="2">
        <v>45582</v>
      </c>
      <c r="F56" t="s">
        <v>1401</v>
      </c>
      <c r="G56">
        <v>8038296185</v>
      </c>
      <c r="H56">
        <v>14971</v>
      </c>
      <c r="I56" s="7" t="s">
        <v>4087</v>
      </c>
      <c r="J56" s="7">
        <v>45599</v>
      </c>
      <c r="K56" s="44">
        <v>45964</v>
      </c>
      <c r="L56" s="24">
        <v>0</v>
      </c>
      <c r="M56" s="24">
        <v>0</v>
      </c>
      <c r="N56" s="6">
        <v>0</v>
      </c>
      <c r="S56" s="25"/>
    </row>
    <row r="57" spans="1:19" x14ac:dyDescent="0.3">
      <c r="A57">
        <v>101633677</v>
      </c>
      <c r="B57" t="s">
        <v>1403</v>
      </c>
      <c r="C57">
        <v>7232</v>
      </c>
      <c r="D57">
        <v>8038296078</v>
      </c>
      <c r="E57" s="2">
        <v>45582</v>
      </c>
      <c r="F57" t="s">
        <v>1401</v>
      </c>
      <c r="G57">
        <v>8038296078</v>
      </c>
      <c r="H57">
        <v>11660</v>
      </c>
      <c r="I57" s="7" t="s">
        <v>4090</v>
      </c>
      <c r="J57" s="7">
        <v>45597</v>
      </c>
      <c r="K57" s="44">
        <v>45962</v>
      </c>
      <c r="L57" s="24">
        <v>0</v>
      </c>
      <c r="M57" s="24">
        <v>0</v>
      </c>
      <c r="N57" s="6">
        <v>0</v>
      </c>
      <c r="S57" s="25"/>
    </row>
    <row r="58" spans="1:19" x14ac:dyDescent="0.3">
      <c r="A58">
        <v>101633677</v>
      </c>
      <c r="B58" t="s">
        <v>1403</v>
      </c>
      <c r="C58">
        <v>7237</v>
      </c>
      <c r="D58">
        <v>8038296250</v>
      </c>
      <c r="E58" s="2">
        <v>45582</v>
      </c>
      <c r="F58" t="s">
        <v>1401</v>
      </c>
      <c r="G58">
        <v>8038296250</v>
      </c>
      <c r="H58">
        <v>11660</v>
      </c>
      <c r="I58" s="7" t="s">
        <v>4091</v>
      </c>
      <c r="J58" s="7">
        <v>45600</v>
      </c>
      <c r="K58" s="44">
        <v>45965</v>
      </c>
      <c r="L58" s="24">
        <v>0</v>
      </c>
      <c r="M58" s="24">
        <v>0</v>
      </c>
      <c r="N58" s="6">
        <v>0</v>
      </c>
      <c r="S58" s="25"/>
    </row>
    <row r="59" spans="1:19" x14ac:dyDescent="0.3">
      <c r="A59">
        <v>101633677</v>
      </c>
      <c r="B59" t="s">
        <v>1403</v>
      </c>
      <c r="C59">
        <v>7238</v>
      </c>
      <c r="D59">
        <v>8038295831</v>
      </c>
      <c r="E59" s="2">
        <v>45582</v>
      </c>
      <c r="F59" t="s">
        <v>1401</v>
      </c>
      <c r="G59">
        <v>8038295831</v>
      </c>
      <c r="H59">
        <v>11660</v>
      </c>
      <c r="I59" s="7" t="s">
        <v>4092</v>
      </c>
      <c r="J59" s="7">
        <v>45597</v>
      </c>
      <c r="K59" s="44">
        <v>45962</v>
      </c>
      <c r="L59" s="24">
        <v>0</v>
      </c>
      <c r="M59" s="24">
        <v>0</v>
      </c>
      <c r="N59" s="6">
        <v>0</v>
      </c>
      <c r="S59" s="25"/>
    </row>
    <row r="60" spans="1:19" x14ac:dyDescent="0.3">
      <c r="A60">
        <v>101633677</v>
      </c>
      <c r="B60" t="s">
        <v>1403</v>
      </c>
      <c r="C60">
        <v>7245</v>
      </c>
      <c r="D60">
        <v>8038296219</v>
      </c>
      <c r="E60" s="2">
        <v>45582</v>
      </c>
      <c r="F60" t="s">
        <v>1401</v>
      </c>
      <c r="G60">
        <v>8038296219</v>
      </c>
      <c r="H60">
        <v>11660</v>
      </c>
      <c r="I60" s="7" t="s">
        <v>4093</v>
      </c>
      <c r="J60" s="7">
        <v>45600</v>
      </c>
      <c r="K60" s="44">
        <v>45965</v>
      </c>
      <c r="L60" s="24">
        <v>0</v>
      </c>
      <c r="M60" s="24">
        <v>0</v>
      </c>
      <c r="N60" s="6">
        <v>0</v>
      </c>
      <c r="S60" s="25"/>
    </row>
    <row r="61" spans="1:19" x14ac:dyDescent="0.3">
      <c r="A61">
        <v>101633677</v>
      </c>
      <c r="B61" t="s">
        <v>1403</v>
      </c>
      <c r="C61">
        <v>7253</v>
      </c>
      <c r="D61">
        <v>8038295930</v>
      </c>
      <c r="E61" s="2">
        <v>45582</v>
      </c>
      <c r="F61" t="s">
        <v>1401</v>
      </c>
      <c r="G61">
        <v>8038295930</v>
      </c>
      <c r="H61">
        <v>11660</v>
      </c>
      <c r="I61" s="7" t="s">
        <v>4094</v>
      </c>
      <c r="J61" s="7">
        <v>45597</v>
      </c>
      <c r="K61" s="44">
        <v>45962</v>
      </c>
      <c r="L61" s="24">
        <v>0</v>
      </c>
      <c r="M61" s="24">
        <v>0</v>
      </c>
      <c r="N61" s="6">
        <v>0</v>
      </c>
      <c r="S61" s="25"/>
    </row>
    <row r="62" spans="1:19" x14ac:dyDescent="0.3">
      <c r="A62">
        <v>101633677</v>
      </c>
      <c r="B62" t="s">
        <v>1403</v>
      </c>
      <c r="C62">
        <v>7259</v>
      </c>
      <c r="D62">
        <v>8038306166</v>
      </c>
      <c r="E62" s="2">
        <v>45583</v>
      </c>
      <c r="F62" t="s">
        <v>1401</v>
      </c>
      <c r="G62">
        <v>8038306166</v>
      </c>
      <c r="H62">
        <v>11660</v>
      </c>
      <c r="I62" s="7" t="s">
        <v>4095</v>
      </c>
      <c r="J62" s="7">
        <v>45608</v>
      </c>
      <c r="K62" s="44">
        <v>45973</v>
      </c>
      <c r="L62" s="24">
        <v>0</v>
      </c>
      <c r="M62" s="24">
        <v>0</v>
      </c>
      <c r="N62" s="6">
        <v>0</v>
      </c>
      <c r="S62" s="25"/>
    </row>
    <row r="63" spans="1:19" x14ac:dyDescent="0.3">
      <c r="A63">
        <v>101633677</v>
      </c>
      <c r="B63" t="s">
        <v>1403</v>
      </c>
      <c r="C63">
        <v>7260</v>
      </c>
      <c r="D63">
        <v>8038305986</v>
      </c>
      <c r="E63" s="2">
        <v>45583</v>
      </c>
      <c r="F63" t="s">
        <v>1401</v>
      </c>
      <c r="G63">
        <v>8038305986</v>
      </c>
      <c r="H63">
        <v>11660</v>
      </c>
      <c r="I63" s="7" t="s">
        <v>4096</v>
      </c>
      <c r="J63" s="7">
        <v>45608</v>
      </c>
      <c r="K63" s="44">
        <v>45973</v>
      </c>
      <c r="L63" s="24">
        <v>0</v>
      </c>
      <c r="M63" s="24">
        <v>0</v>
      </c>
      <c r="N63" s="6">
        <v>0</v>
      </c>
      <c r="S63" s="25"/>
    </row>
    <row r="64" spans="1:19" x14ac:dyDescent="0.3">
      <c r="A64">
        <v>101633677</v>
      </c>
      <c r="B64" t="s">
        <v>1403</v>
      </c>
      <c r="C64">
        <v>7261</v>
      </c>
      <c r="D64">
        <v>8038305515</v>
      </c>
      <c r="E64" s="2">
        <v>45583</v>
      </c>
      <c r="F64" t="s">
        <v>1401</v>
      </c>
      <c r="G64">
        <v>8038305515</v>
      </c>
      <c r="H64">
        <v>11660</v>
      </c>
      <c r="I64" s="7" t="s">
        <v>4097</v>
      </c>
      <c r="J64" s="7">
        <v>45608</v>
      </c>
      <c r="K64" s="44">
        <v>45973</v>
      </c>
      <c r="L64" s="24">
        <v>0</v>
      </c>
      <c r="M64" s="24">
        <v>0</v>
      </c>
      <c r="N64" s="6">
        <v>0</v>
      </c>
      <c r="S64" s="25"/>
    </row>
    <row r="65" spans="1:19" x14ac:dyDescent="0.3">
      <c r="A65">
        <v>101633677</v>
      </c>
      <c r="B65" t="s">
        <v>1403</v>
      </c>
      <c r="C65">
        <v>7262</v>
      </c>
      <c r="D65">
        <v>8038303619</v>
      </c>
      <c r="E65" s="2">
        <v>45583</v>
      </c>
      <c r="F65" t="s">
        <v>1401</v>
      </c>
      <c r="G65">
        <v>8038303619</v>
      </c>
      <c r="H65">
        <v>15547</v>
      </c>
      <c r="I65" s="7" t="s">
        <v>4098</v>
      </c>
      <c r="J65" s="7">
        <v>45600</v>
      </c>
      <c r="K65" s="44">
        <v>45965</v>
      </c>
      <c r="L65" s="24">
        <v>0</v>
      </c>
      <c r="M65" s="24">
        <v>0</v>
      </c>
      <c r="N65" s="6">
        <v>0</v>
      </c>
      <c r="S65" s="25"/>
    </row>
    <row r="66" spans="1:19" x14ac:dyDescent="0.3">
      <c r="A66">
        <v>101633677</v>
      </c>
      <c r="B66" t="s">
        <v>1403</v>
      </c>
      <c r="C66">
        <v>7263</v>
      </c>
      <c r="D66">
        <v>8038305663</v>
      </c>
      <c r="E66" s="2">
        <v>45583</v>
      </c>
      <c r="F66" t="s">
        <v>1401</v>
      </c>
      <c r="G66">
        <v>8038305663</v>
      </c>
      <c r="H66">
        <v>11660</v>
      </c>
      <c r="I66" s="7" t="s">
        <v>4099</v>
      </c>
      <c r="J66" s="7">
        <v>45608</v>
      </c>
      <c r="K66" s="44">
        <v>45973</v>
      </c>
      <c r="L66" s="24">
        <v>0</v>
      </c>
      <c r="M66" s="24">
        <v>0</v>
      </c>
      <c r="N66" s="6">
        <v>0</v>
      </c>
      <c r="S66" s="25"/>
    </row>
    <row r="67" spans="1:19" x14ac:dyDescent="0.3">
      <c r="A67">
        <v>101633677</v>
      </c>
      <c r="B67" t="s">
        <v>1403</v>
      </c>
      <c r="C67">
        <v>7264</v>
      </c>
      <c r="D67">
        <v>8038306745</v>
      </c>
      <c r="E67" s="2">
        <v>45583</v>
      </c>
      <c r="F67" t="s">
        <v>1401</v>
      </c>
      <c r="G67">
        <v>8038306745</v>
      </c>
      <c r="H67">
        <v>11660</v>
      </c>
      <c r="I67" s="7" t="s">
        <v>4100</v>
      </c>
      <c r="J67" s="7">
        <v>45608</v>
      </c>
      <c r="K67" s="44">
        <v>45973</v>
      </c>
      <c r="L67" s="24">
        <v>0</v>
      </c>
      <c r="M67" s="24">
        <v>0</v>
      </c>
      <c r="N67" s="6">
        <v>0</v>
      </c>
      <c r="S67" s="25"/>
    </row>
    <row r="68" spans="1:19" x14ac:dyDescent="0.3">
      <c r="A68">
        <v>101633677</v>
      </c>
      <c r="B68" t="s">
        <v>1403</v>
      </c>
      <c r="C68">
        <v>7265</v>
      </c>
      <c r="D68">
        <v>8038305820</v>
      </c>
      <c r="E68" s="2">
        <v>45583</v>
      </c>
      <c r="F68" t="s">
        <v>1401</v>
      </c>
      <c r="G68">
        <v>8038305820</v>
      </c>
      <c r="H68">
        <v>11660</v>
      </c>
      <c r="I68" s="7" t="s">
        <v>4101</v>
      </c>
      <c r="J68" s="7">
        <v>45608</v>
      </c>
      <c r="K68" s="44">
        <v>45973</v>
      </c>
      <c r="L68" s="24">
        <v>0</v>
      </c>
      <c r="M68" s="24">
        <v>0</v>
      </c>
      <c r="N68" s="6">
        <v>0</v>
      </c>
      <c r="S68" s="25"/>
    </row>
    <row r="69" spans="1:19" x14ac:dyDescent="0.3">
      <c r="A69">
        <v>101633677</v>
      </c>
      <c r="B69" t="s">
        <v>1403</v>
      </c>
      <c r="C69">
        <v>7300</v>
      </c>
      <c r="D69">
        <v>8038327287</v>
      </c>
      <c r="E69" s="2">
        <v>45587</v>
      </c>
      <c r="F69" t="s">
        <v>1401</v>
      </c>
      <c r="G69">
        <v>8038327287</v>
      </c>
      <c r="H69">
        <v>14971</v>
      </c>
      <c r="I69" s="7" t="s">
        <v>4102</v>
      </c>
      <c r="J69" s="7">
        <v>45618</v>
      </c>
      <c r="K69" s="44">
        <v>45983</v>
      </c>
      <c r="L69" s="24">
        <v>0</v>
      </c>
      <c r="M69" s="24">
        <v>0</v>
      </c>
      <c r="N69" s="6">
        <v>0</v>
      </c>
      <c r="S69" s="25"/>
    </row>
    <row r="70" spans="1:19" x14ac:dyDescent="0.3">
      <c r="A70">
        <v>101633677</v>
      </c>
      <c r="B70" t="s">
        <v>1403</v>
      </c>
      <c r="C70">
        <v>7301</v>
      </c>
      <c r="D70">
        <v>8038326982</v>
      </c>
      <c r="E70" s="2">
        <v>45587</v>
      </c>
      <c r="F70" t="s">
        <v>1401</v>
      </c>
      <c r="G70">
        <v>8038326982</v>
      </c>
      <c r="H70">
        <v>14971</v>
      </c>
      <c r="I70" s="7" t="s">
        <v>4103</v>
      </c>
      <c r="J70" s="7">
        <v>45618</v>
      </c>
      <c r="K70" s="44">
        <v>45983</v>
      </c>
      <c r="L70" s="24">
        <v>0</v>
      </c>
      <c r="M70" s="24">
        <v>0</v>
      </c>
      <c r="N70" s="6">
        <v>0</v>
      </c>
      <c r="S70" s="25"/>
    </row>
    <row r="71" spans="1:19" x14ac:dyDescent="0.3">
      <c r="A71">
        <v>101633677</v>
      </c>
      <c r="B71" t="s">
        <v>1403</v>
      </c>
      <c r="C71">
        <v>7302</v>
      </c>
      <c r="D71">
        <v>8038326719</v>
      </c>
      <c r="E71" s="2">
        <v>45587</v>
      </c>
      <c r="F71" t="s">
        <v>1401</v>
      </c>
      <c r="G71">
        <v>8038326719</v>
      </c>
      <c r="H71">
        <v>17014</v>
      </c>
      <c r="I71" s="7" t="s">
        <v>171</v>
      </c>
      <c r="J71" s="7">
        <v>45614</v>
      </c>
      <c r="K71" s="44">
        <v>45979</v>
      </c>
      <c r="L71" s="24">
        <v>0</v>
      </c>
      <c r="M71" s="24">
        <v>0</v>
      </c>
      <c r="N71" s="6">
        <v>0</v>
      </c>
      <c r="S71" s="25"/>
    </row>
    <row r="72" spans="1:19" x14ac:dyDescent="0.3">
      <c r="A72">
        <v>101633677</v>
      </c>
      <c r="B72" t="s">
        <v>1403</v>
      </c>
      <c r="C72">
        <v>7303</v>
      </c>
      <c r="D72">
        <v>8038327675</v>
      </c>
      <c r="E72" s="2">
        <v>45587</v>
      </c>
      <c r="F72" t="s">
        <v>1401</v>
      </c>
      <c r="G72">
        <v>8038327675</v>
      </c>
      <c r="H72">
        <v>16596</v>
      </c>
      <c r="I72" s="7" t="s">
        <v>4104</v>
      </c>
      <c r="J72" s="7">
        <v>45619</v>
      </c>
      <c r="K72" s="44">
        <v>45984</v>
      </c>
      <c r="L72" s="24">
        <v>0</v>
      </c>
      <c r="M72" s="24">
        <v>0</v>
      </c>
      <c r="N72" s="6">
        <v>0</v>
      </c>
      <c r="S72" s="25"/>
    </row>
    <row r="73" spans="1:19" x14ac:dyDescent="0.3">
      <c r="A73">
        <v>101633677</v>
      </c>
      <c r="B73" t="s">
        <v>1403</v>
      </c>
      <c r="C73">
        <v>7304</v>
      </c>
      <c r="D73">
        <v>8038327733</v>
      </c>
      <c r="E73" s="2">
        <v>45587</v>
      </c>
      <c r="F73" t="s">
        <v>1401</v>
      </c>
      <c r="G73">
        <v>8038327733</v>
      </c>
      <c r="H73">
        <v>16596</v>
      </c>
      <c r="I73" s="7" t="s">
        <v>4105</v>
      </c>
      <c r="J73" s="7">
        <v>45619</v>
      </c>
      <c r="K73" s="44">
        <v>45984</v>
      </c>
      <c r="L73" s="24">
        <v>0</v>
      </c>
      <c r="M73" s="24">
        <v>0</v>
      </c>
      <c r="N73" s="6">
        <v>0</v>
      </c>
      <c r="S73" s="25"/>
    </row>
    <row r="74" spans="1:19" x14ac:dyDescent="0.3">
      <c r="A74">
        <v>101633677</v>
      </c>
      <c r="B74" t="s">
        <v>1403</v>
      </c>
      <c r="C74">
        <v>7305</v>
      </c>
      <c r="D74">
        <v>8038327071</v>
      </c>
      <c r="E74" s="2">
        <v>45587</v>
      </c>
      <c r="F74" t="s">
        <v>1401</v>
      </c>
      <c r="G74">
        <v>8038327071</v>
      </c>
      <c r="H74">
        <v>14971</v>
      </c>
      <c r="I74" s="7" t="s">
        <v>4106</v>
      </c>
      <c r="J74" s="7">
        <v>45618</v>
      </c>
      <c r="K74" s="44">
        <v>45983</v>
      </c>
      <c r="L74" s="24">
        <v>0</v>
      </c>
      <c r="M74" s="24">
        <v>0</v>
      </c>
      <c r="N74" s="6">
        <v>0</v>
      </c>
      <c r="S74" s="25"/>
    </row>
    <row r="75" spans="1:19" x14ac:dyDescent="0.3">
      <c r="A75">
        <v>101633677</v>
      </c>
      <c r="B75" t="s">
        <v>1403</v>
      </c>
      <c r="C75">
        <v>7306</v>
      </c>
      <c r="D75">
        <v>8038327410</v>
      </c>
      <c r="E75" s="2">
        <v>45587</v>
      </c>
      <c r="F75" t="s">
        <v>1401</v>
      </c>
      <c r="G75">
        <v>8038327410</v>
      </c>
      <c r="H75">
        <v>14971</v>
      </c>
      <c r="I75" s="7" t="s">
        <v>4107</v>
      </c>
      <c r="J75" s="7">
        <v>45618</v>
      </c>
      <c r="K75" s="44">
        <v>45983</v>
      </c>
      <c r="L75" s="24">
        <v>0</v>
      </c>
      <c r="M75" s="24">
        <v>0</v>
      </c>
      <c r="N75" s="6">
        <v>0</v>
      </c>
      <c r="S75" s="25"/>
    </row>
    <row r="76" spans="1:19" x14ac:dyDescent="0.3">
      <c r="A76">
        <v>101633677</v>
      </c>
      <c r="B76" t="s">
        <v>1403</v>
      </c>
      <c r="C76">
        <v>7486</v>
      </c>
      <c r="D76">
        <v>7200300445</v>
      </c>
      <c r="E76" s="2">
        <v>45603</v>
      </c>
      <c r="F76" t="s">
        <v>1400</v>
      </c>
      <c r="G76">
        <v>685447195</v>
      </c>
      <c r="H76">
        <v>42924</v>
      </c>
      <c r="I76" s="7" t="s">
        <v>4097</v>
      </c>
      <c r="J76" s="7">
        <v>45609</v>
      </c>
      <c r="K76" s="44">
        <v>45974</v>
      </c>
      <c r="L76" s="24">
        <v>5458</v>
      </c>
      <c r="M76" s="24">
        <v>3406</v>
      </c>
      <c r="N76" s="6">
        <v>12</v>
      </c>
      <c r="S76" s="25"/>
    </row>
    <row r="77" spans="1:19" x14ac:dyDescent="0.3">
      <c r="A77">
        <v>101633677</v>
      </c>
      <c r="B77" t="s">
        <v>1403</v>
      </c>
      <c r="C77">
        <v>7487</v>
      </c>
      <c r="D77">
        <v>7200300452</v>
      </c>
      <c r="E77" s="2">
        <v>45603</v>
      </c>
      <c r="F77" t="s">
        <v>1400</v>
      </c>
      <c r="G77">
        <v>685447146</v>
      </c>
      <c r="H77">
        <v>42924</v>
      </c>
      <c r="I77" s="7" t="s">
        <v>379</v>
      </c>
      <c r="J77" s="7">
        <v>45609</v>
      </c>
      <c r="K77" s="44">
        <v>45974</v>
      </c>
      <c r="L77" s="24">
        <v>5458</v>
      </c>
      <c r="M77" s="24">
        <v>3406</v>
      </c>
      <c r="N77" s="6">
        <v>12</v>
      </c>
      <c r="S77" s="25"/>
    </row>
    <row r="78" spans="1:19" x14ac:dyDescent="0.3">
      <c r="A78">
        <v>101633677</v>
      </c>
      <c r="B78" t="s">
        <v>1403</v>
      </c>
      <c r="C78">
        <v>7489</v>
      </c>
      <c r="D78">
        <v>7200300395</v>
      </c>
      <c r="E78" s="2">
        <v>45603</v>
      </c>
      <c r="F78" t="s">
        <v>1400</v>
      </c>
      <c r="G78">
        <v>685447732</v>
      </c>
      <c r="H78">
        <v>43020</v>
      </c>
      <c r="I78" s="7" t="s">
        <v>4093</v>
      </c>
      <c r="J78" s="7">
        <v>45601</v>
      </c>
      <c r="K78" s="44">
        <v>45966</v>
      </c>
      <c r="L78" s="24">
        <v>5466</v>
      </c>
      <c r="M78" s="24">
        <v>3414</v>
      </c>
      <c r="N78" s="6">
        <v>12</v>
      </c>
      <c r="S78" s="25"/>
    </row>
    <row r="79" spans="1:19" x14ac:dyDescent="0.3">
      <c r="A79">
        <v>101633677</v>
      </c>
      <c r="B79" t="s">
        <v>1403</v>
      </c>
      <c r="C79">
        <v>7492</v>
      </c>
      <c r="D79">
        <v>7200300437</v>
      </c>
      <c r="E79" s="2">
        <v>45603</v>
      </c>
      <c r="F79" t="s">
        <v>1400</v>
      </c>
      <c r="G79">
        <v>685447476</v>
      </c>
      <c r="H79">
        <v>51641</v>
      </c>
      <c r="I79" s="7" t="s">
        <v>4105</v>
      </c>
      <c r="J79" s="7">
        <v>45621</v>
      </c>
      <c r="K79" s="44">
        <v>45986</v>
      </c>
      <c r="L79" s="24">
        <v>6563</v>
      </c>
      <c r="M79" s="24">
        <v>4098</v>
      </c>
      <c r="N79" s="6">
        <v>12</v>
      </c>
      <c r="S79" s="25"/>
    </row>
    <row r="80" spans="1:19" x14ac:dyDescent="0.3">
      <c r="A80">
        <v>101633677</v>
      </c>
      <c r="B80" t="s">
        <v>1403</v>
      </c>
      <c r="C80">
        <v>7493</v>
      </c>
      <c r="D80">
        <v>7200300361</v>
      </c>
      <c r="E80" s="2">
        <v>45603</v>
      </c>
      <c r="F80" t="s">
        <v>1400</v>
      </c>
      <c r="G80">
        <v>685447310</v>
      </c>
      <c r="H80">
        <v>42924</v>
      </c>
      <c r="I80" s="7" t="s">
        <v>4101</v>
      </c>
      <c r="J80" s="7">
        <v>45609</v>
      </c>
      <c r="K80" s="44">
        <v>45974</v>
      </c>
      <c r="L80" s="24">
        <v>5458</v>
      </c>
      <c r="M80" s="24">
        <v>3406</v>
      </c>
      <c r="N80" s="6">
        <v>12</v>
      </c>
      <c r="S80" s="25"/>
    </row>
    <row r="81" spans="1:19" x14ac:dyDescent="0.3">
      <c r="A81">
        <v>101633677</v>
      </c>
      <c r="B81" t="s">
        <v>1403</v>
      </c>
      <c r="C81">
        <v>7495</v>
      </c>
      <c r="D81">
        <v>7200300411</v>
      </c>
      <c r="E81" s="2">
        <v>45603</v>
      </c>
      <c r="F81" t="s">
        <v>1400</v>
      </c>
      <c r="G81">
        <v>685447559</v>
      </c>
      <c r="H81">
        <v>51641</v>
      </c>
      <c r="I81" s="7" t="s">
        <v>4104</v>
      </c>
      <c r="J81" s="7">
        <v>45621</v>
      </c>
      <c r="K81" s="44">
        <v>45986</v>
      </c>
      <c r="L81" s="24">
        <v>6563</v>
      </c>
      <c r="M81" s="24">
        <v>4098</v>
      </c>
      <c r="N81" s="6">
        <v>12</v>
      </c>
      <c r="S81" s="25"/>
    </row>
    <row r="82" spans="1:19" x14ac:dyDescent="0.3">
      <c r="A82">
        <v>101633677</v>
      </c>
      <c r="B82" t="s">
        <v>1403</v>
      </c>
      <c r="C82">
        <v>7496</v>
      </c>
      <c r="D82">
        <v>7200300494</v>
      </c>
      <c r="E82" s="2">
        <v>45603</v>
      </c>
      <c r="F82" t="s">
        <v>1400</v>
      </c>
      <c r="G82">
        <v>685446544</v>
      </c>
      <c r="H82">
        <v>43020</v>
      </c>
      <c r="I82" s="7" t="s">
        <v>4091</v>
      </c>
      <c r="J82" s="7">
        <v>45601</v>
      </c>
      <c r="K82" s="44">
        <v>45966</v>
      </c>
      <c r="L82" s="24">
        <v>5466</v>
      </c>
      <c r="M82" s="24">
        <v>3414</v>
      </c>
      <c r="N82" s="6">
        <v>12</v>
      </c>
      <c r="S82" s="25"/>
    </row>
    <row r="83" spans="1:19" x14ac:dyDescent="0.3">
      <c r="A83">
        <v>101633677</v>
      </c>
      <c r="B83" t="s">
        <v>1403</v>
      </c>
      <c r="C83">
        <v>7517</v>
      </c>
      <c r="D83">
        <v>7200300387</v>
      </c>
      <c r="E83" s="2">
        <v>45603</v>
      </c>
      <c r="F83" t="s">
        <v>1400</v>
      </c>
      <c r="G83">
        <v>685447658</v>
      </c>
      <c r="H83">
        <v>43020</v>
      </c>
      <c r="I83" s="7" t="s">
        <v>4098</v>
      </c>
      <c r="J83" s="7">
        <v>45601</v>
      </c>
      <c r="K83" s="44">
        <v>45966</v>
      </c>
      <c r="L83" s="24">
        <v>5466</v>
      </c>
      <c r="M83" s="24">
        <v>3414</v>
      </c>
      <c r="N83" s="6">
        <v>12</v>
      </c>
      <c r="S83" s="25"/>
    </row>
    <row r="84" spans="1:19" x14ac:dyDescent="0.3">
      <c r="A84">
        <v>101633677</v>
      </c>
      <c r="B84" t="s">
        <v>1403</v>
      </c>
      <c r="C84">
        <v>7518</v>
      </c>
      <c r="D84">
        <v>7200300486</v>
      </c>
      <c r="E84" s="2">
        <v>45603</v>
      </c>
      <c r="F84" t="s">
        <v>1400</v>
      </c>
      <c r="G84">
        <v>685447062</v>
      </c>
      <c r="H84">
        <v>42924</v>
      </c>
      <c r="I84" s="7" t="s">
        <v>4095</v>
      </c>
      <c r="J84" s="7">
        <v>45609</v>
      </c>
      <c r="K84" s="44">
        <v>45974</v>
      </c>
      <c r="L84" s="24">
        <v>5458</v>
      </c>
      <c r="M84" s="24">
        <v>3406</v>
      </c>
      <c r="N84" s="6">
        <v>12</v>
      </c>
      <c r="S84" s="25"/>
    </row>
    <row r="85" spans="1:19" x14ac:dyDescent="0.3">
      <c r="A85">
        <v>101633677</v>
      </c>
      <c r="B85" t="s">
        <v>1403</v>
      </c>
      <c r="C85">
        <v>7541</v>
      </c>
      <c r="D85">
        <v>8038508936</v>
      </c>
      <c r="E85" s="2">
        <v>45607</v>
      </c>
      <c r="F85" t="s">
        <v>1401</v>
      </c>
      <c r="G85">
        <v>8038508936</v>
      </c>
      <c r="H85">
        <v>21022</v>
      </c>
      <c r="I85" s="7" t="s">
        <v>4108</v>
      </c>
      <c r="J85" s="7">
        <v>45638</v>
      </c>
      <c r="K85" s="44">
        <v>46003</v>
      </c>
      <c r="L85" s="24">
        <v>0</v>
      </c>
      <c r="M85" s="24">
        <v>0</v>
      </c>
      <c r="N85" s="6">
        <v>0</v>
      </c>
      <c r="S85" s="25"/>
    </row>
    <row r="86" spans="1:19" x14ac:dyDescent="0.3">
      <c r="A86">
        <v>101633677</v>
      </c>
      <c r="B86" t="s">
        <v>1403</v>
      </c>
      <c r="C86">
        <v>7542</v>
      </c>
      <c r="D86">
        <v>8038507979</v>
      </c>
      <c r="E86" s="2">
        <v>45607</v>
      </c>
      <c r="F86" t="s">
        <v>1401</v>
      </c>
      <c r="G86">
        <v>8038507979</v>
      </c>
      <c r="H86">
        <v>55808</v>
      </c>
      <c r="I86" s="7" t="s">
        <v>4109</v>
      </c>
      <c r="J86" s="7">
        <v>45637</v>
      </c>
      <c r="K86" s="44">
        <v>46002</v>
      </c>
      <c r="L86" s="24">
        <v>0</v>
      </c>
      <c r="M86" s="24">
        <v>0</v>
      </c>
      <c r="N86" s="6">
        <v>0</v>
      </c>
      <c r="S86" s="25"/>
    </row>
    <row r="87" spans="1:19" x14ac:dyDescent="0.3">
      <c r="A87">
        <v>101633677</v>
      </c>
      <c r="B87" t="s">
        <v>1403</v>
      </c>
      <c r="C87">
        <v>7543</v>
      </c>
      <c r="D87">
        <v>8038507359</v>
      </c>
      <c r="E87" s="2">
        <v>45607</v>
      </c>
      <c r="F87" t="s">
        <v>1401</v>
      </c>
      <c r="G87">
        <v>8038507359</v>
      </c>
      <c r="H87">
        <v>14971</v>
      </c>
      <c r="I87" s="7" t="s">
        <v>4110</v>
      </c>
      <c r="J87" s="7">
        <v>45627</v>
      </c>
      <c r="K87" s="44">
        <v>45992</v>
      </c>
      <c r="L87" s="24">
        <v>0</v>
      </c>
      <c r="M87" s="24">
        <v>0</v>
      </c>
      <c r="N87" s="6">
        <v>0</v>
      </c>
      <c r="S87" s="25"/>
    </row>
    <row r="88" spans="1:19" x14ac:dyDescent="0.3">
      <c r="A88">
        <v>101633677</v>
      </c>
      <c r="B88" t="s">
        <v>1403</v>
      </c>
      <c r="C88">
        <v>7544</v>
      </c>
      <c r="D88">
        <v>8038507672</v>
      </c>
      <c r="E88" s="2">
        <v>45607</v>
      </c>
      <c r="F88" t="s">
        <v>1401</v>
      </c>
      <c r="G88">
        <v>8038507672</v>
      </c>
      <c r="H88">
        <v>16596</v>
      </c>
      <c r="I88" s="7" t="s">
        <v>4111</v>
      </c>
      <c r="J88" s="7">
        <v>45635</v>
      </c>
      <c r="K88" s="44">
        <v>46000</v>
      </c>
      <c r="L88" s="24">
        <v>0</v>
      </c>
      <c r="M88" s="24">
        <v>0</v>
      </c>
      <c r="N88" s="6">
        <v>0</v>
      </c>
      <c r="S88" s="25"/>
    </row>
    <row r="89" spans="1:19" x14ac:dyDescent="0.3">
      <c r="A89">
        <v>101633677</v>
      </c>
      <c r="B89" t="s">
        <v>1403</v>
      </c>
      <c r="C89">
        <v>7545</v>
      </c>
      <c r="D89">
        <v>8038507805</v>
      </c>
      <c r="E89" s="2">
        <v>45607</v>
      </c>
      <c r="F89" t="s">
        <v>1401</v>
      </c>
      <c r="G89">
        <v>8038507805</v>
      </c>
      <c r="H89">
        <v>16596</v>
      </c>
      <c r="I89" s="7" t="s">
        <v>4112</v>
      </c>
      <c r="J89" s="7">
        <v>45635</v>
      </c>
      <c r="K89" s="44">
        <v>46000</v>
      </c>
      <c r="L89" s="24">
        <v>0</v>
      </c>
      <c r="M89" s="24">
        <v>0</v>
      </c>
      <c r="N89" s="6">
        <v>0</v>
      </c>
      <c r="S89" s="25"/>
    </row>
    <row r="90" spans="1:19" x14ac:dyDescent="0.3">
      <c r="A90">
        <v>101633677</v>
      </c>
      <c r="B90" t="s">
        <v>1403</v>
      </c>
      <c r="C90">
        <v>7546</v>
      </c>
      <c r="D90">
        <v>8038507748</v>
      </c>
      <c r="E90" s="2">
        <v>45607</v>
      </c>
      <c r="F90" t="s">
        <v>1401</v>
      </c>
      <c r="G90">
        <v>8038507748</v>
      </c>
      <c r="H90">
        <v>16596</v>
      </c>
      <c r="I90" s="7" t="s">
        <v>4113</v>
      </c>
      <c r="J90" s="7">
        <v>45635</v>
      </c>
      <c r="K90" s="44">
        <v>46000</v>
      </c>
      <c r="L90" s="24">
        <v>0</v>
      </c>
      <c r="M90" s="24">
        <v>0</v>
      </c>
      <c r="N90" s="6">
        <v>0</v>
      </c>
      <c r="S90" s="25"/>
    </row>
    <row r="91" spans="1:19" x14ac:dyDescent="0.3">
      <c r="A91">
        <v>101633677</v>
      </c>
      <c r="B91" t="s">
        <v>1403</v>
      </c>
      <c r="C91">
        <v>7547</v>
      </c>
      <c r="D91">
        <v>8038507599</v>
      </c>
      <c r="E91" s="2">
        <v>45607</v>
      </c>
      <c r="F91" t="s">
        <v>1401</v>
      </c>
      <c r="G91">
        <v>8038507599</v>
      </c>
      <c r="H91">
        <v>14971</v>
      </c>
      <c r="I91" s="7" t="s">
        <v>4114</v>
      </c>
      <c r="J91" s="7">
        <v>45627</v>
      </c>
      <c r="K91" s="44">
        <v>45992</v>
      </c>
      <c r="L91" s="24">
        <v>0</v>
      </c>
      <c r="M91" s="24">
        <v>0</v>
      </c>
      <c r="N91" s="6">
        <v>0</v>
      </c>
      <c r="S91" s="25"/>
    </row>
    <row r="92" spans="1:19" x14ac:dyDescent="0.3">
      <c r="A92">
        <v>101633677</v>
      </c>
      <c r="B92" t="s">
        <v>1403</v>
      </c>
      <c r="C92">
        <v>7548</v>
      </c>
      <c r="D92">
        <v>8038516434</v>
      </c>
      <c r="E92" s="2">
        <v>45608</v>
      </c>
      <c r="F92" t="s">
        <v>1401</v>
      </c>
      <c r="G92">
        <v>8038516434</v>
      </c>
      <c r="H92">
        <v>11660</v>
      </c>
      <c r="I92" s="7" t="s">
        <v>4115</v>
      </c>
      <c r="J92" s="7">
        <v>45651</v>
      </c>
      <c r="K92" s="44">
        <v>46016</v>
      </c>
      <c r="L92" s="24">
        <v>0</v>
      </c>
      <c r="M92" s="24">
        <v>0</v>
      </c>
      <c r="N92" s="6">
        <v>0</v>
      </c>
      <c r="S92" s="25"/>
    </row>
    <row r="93" spans="1:19" x14ac:dyDescent="0.3">
      <c r="A93">
        <v>101633677</v>
      </c>
      <c r="B93" t="s">
        <v>1403</v>
      </c>
      <c r="C93">
        <v>7549</v>
      </c>
      <c r="D93">
        <v>8038517887</v>
      </c>
      <c r="E93" s="2">
        <v>45608</v>
      </c>
      <c r="F93" t="s">
        <v>1401</v>
      </c>
      <c r="G93">
        <v>8038517887</v>
      </c>
      <c r="H93">
        <v>26018</v>
      </c>
      <c r="I93" s="7" t="s">
        <v>4116</v>
      </c>
      <c r="J93" s="7">
        <v>45653</v>
      </c>
      <c r="K93" s="44">
        <v>46018</v>
      </c>
      <c r="L93" s="24">
        <v>0</v>
      </c>
      <c r="M93" s="24">
        <v>0</v>
      </c>
      <c r="N93" s="6">
        <v>0</v>
      </c>
      <c r="S93" s="25"/>
    </row>
    <row r="94" spans="1:19" x14ac:dyDescent="0.3">
      <c r="A94">
        <v>101633677</v>
      </c>
      <c r="B94" t="s">
        <v>1403</v>
      </c>
      <c r="C94">
        <v>7550</v>
      </c>
      <c r="D94">
        <v>8038514934</v>
      </c>
      <c r="E94" s="2">
        <v>45608</v>
      </c>
      <c r="F94" t="s">
        <v>1401</v>
      </c>
      <c r="G94">
        <v>8038514934</v>
      </c>
      <c r="H94">
        <v>16596</v>
      </c>
      <c r="I94" s="7" t="s">
        <v>4117</v>
      </c>
      <c r="J94" s="7">
        <v>45651</v>
      </c>
      <c r="K94" s="44">
        <v>46016</v>
      </c>
      <c r="L94" s="24">
        <v>0</v>
      </c>
      <c r="M94" s="24">
        <v>0</v>
      </c>
      <c r="N94" s="6">
        <v>0</v>
      </c>
      <c r="S94" s="25"/>
    </row>
    <row r="95" spans="1:19" x14ac:dyDescent="0.3">
      <c r="A95">
        <v>101633677</v>
      </c>
      <c r="B95" t="s">
        <v>1403</v>
      </c>
      <c r="C95">
        <v>7551</v>
      </c>
      <c r="D95">
        <v>8038514207</v>
      </c>
      <c r="E95" s="2">
        <v>45608</v>
      </c>
      <c r="F95" t="s">
        <v>1401</v>
      </c>
      <c r="G95">
        <v>8038514207</v>
      </c>
      <c r="H95">
        <v>16596</v>
      </c>
      <c r="I95" s="7" t="s">
        <v>775</v>
      </c>
      <c r="J95" s="7">
        <v>45643</v>
      </c>
      <c r="K95" s="44">
        <v>46008</v>
      </c>
      <c r="L95" s="24">
        <v>0</v>
      </c>
      <c r="M95" s="24">
        <v>0</v>
      </c>
      <c r="N95" s="6">
        <v>0</v>
      </c>
      <c r="S95" s="25"/>
    </row>
    <row r="96" spans="1:19" x14ac:dyDescent="0.3">
      <c r="A96">
        <v>101633677</v>
      </c>
      <c r="B96" t="s">
        <v>1403</v>
      </c>
      <c r="C96">
        <v>7552</v>
      </c>
      <c r="D96">
        <v>8038513159</v>
      </c>
      <c r="E96" s="2">
        <v>45608</v>
      </c>
      <c r="F96" t="s">
        <v>1401</v>
      </c>
      <c r="G96">
        <v>8038513159</v>
      </c>
      <c r="H96">
        <v>17885</v>
      </c>
      <c r="I96" s="7" t="s">
        <v>4118</v>
      </c>
      <c r="J96" s="7">
        <v>45643</v>
      </c>
      <c r="K96" s="44">
        <v>46008</v>
      </c>
      <c r="L96" s="24">
        <v>0</v>
      </c>
      <c r="M96" s="24">
        <v>0</v>
      </c>
      <c r="N96" s="6">
        <v>0</v>
      </c>
      <c r="S96" s="25"/>
    </row>
    <row r="97" spans="1:19" x14ac:dyDescent="0.3">
      <c r="A97">
        <v>101633677</v>
      </c>
      <c r="B97" t="s">
        <v>1403</v>
      </c>
      <c r="C97">
        <v>7553</v>
      </c>
      <c r="D97">
        <v>8038515923</v>
      </c>
      <c r="E97" s="2">
        <v>45608</v>
      </c>
      <c r="F97" t="s">
        <v>1401</v>
      </c>
      <c r="G97">
        <v>8038515923</v>
      </c>
      <c r="H97">
        <v>15012</v>
      </c>
      <c r="I97" s="7" t="s">
        <v>4119</v>
      </c>
      <c r="J97" s="7">
        <v>45651</v>
      </c>
      <c r="K97" s="44">
        <v>46016</v>
      </c>
      <c r="L97" s="24">
        <v>0</v>
      </c>
      <c r="M97" s="24">
        <v>0</v>
      </c>
      <c r="N97" s="6">
        <v>0</v>
      </c>
      <c r="S97" s="25"/>
    </row>
    <row r="98" spans="1:19" x14ac:dyDescent="0.3">
      <c r="A98">
        <v>101633677</v>
      </c>
      <c r="B98" t="s">
        <v>1403</v>
      </c>
      <c r="C98">
        <v>7554</v>
      </c>
      <c r="D98">
        <v>8038516855</v>
      </c>
      <c r="E98" s="2">
        <v>45608</v>
      </c>
      <c r="F98" t="s">
        <v>1401</v>
      </c>
      <c r="G98">
        <v>8038516855</v>
      </c>
      <c r="H98">
        <v>17885</v>
      </c>
      <c r="I98" s="7" t="s">
        <v>4120</v>
      </c>
      <c r="J98" s="7">
        <v>45653</v>
      </c>
      <c r="K98" s="44">
        <v>46018</v>
      </c>
      <c r="L98" s="24">
        <v>0</v>
      </c>
      <c r="M98" s="24">
        <v>0</v>
      </c>
      <c r="N98" s="6">
        <v>0</v>
      </c>
      <c r="S98" s="25"/>
    </row>
    <row r="99" spans="1:19" x14ac:dyDescent="0.3">
      <c r="A99">
        <v>101633677</v>
      </c>
      <c r="B99" t="s">
        <v>1403</v>
      </c>
      <c r="C99">
        <v>7555</v>
      </c>
      <c r="D99">
        <v>8038517010</v>
      </c>
      <c r="E99" s="2">
        <v>45608</v>
      </c>
      <c r="F99" t="s">
        <v>1401</v>
      </c>
      <c r="G99">
        <v>8038517010</v>
      </c>
      <c r="H99">
        <v>13091</v>
      </c>
      <c r="I99" s="7" t="s">
        <v>4121</v>
      </c>
      <c r="J99" s="7">
        <v>45653</v>
      </c>
      <c r="K99" s="44">
        <v>46018</v>
      </c>
      <c r="L99" s="24">
        <v>0</v>
      </c>
      <c r="M99" s="24">
        <v>0</v>
      </c>
      <c r="N99" s="6">
        <v>0</v>
      </c>
      <c r="S99" s="25"/>
    </row>
    <row r="100" spans="1:19" x14ac:dyDescent="0.3">
      <c r="A100">
        <v>101633677</v>
      </c>
      <c r="B100" t="s">
        <v>1403</v>
      </c>
      <c r="C100">
        <v>7556</v>
      </c>
      <c r="D100">
        <v>8038516616</v>
      </c>
      <c r="E100" s="2">
        <v>45608</v>
      </c>
      <c r="F100" t="s">
        <v>1401</v>
      </c>
      <c r="G100">
        <v>8038516616</v>
      </c>
      <c r="H100">
        <v>13091</v>
      </c>
      <c r="I100" s="7" t="s">
        <v>4122</v>
      </c>
      <c r="J100" s="7">
        <v>45653</v>
      </c>
      <c r="K100" s="44">
        <v>46018</v>
      </c>
      <c r="L100" s="24">
        <v>0</v>
      </c>
      <c r="M100" s="24">
        <v>0</v>
      </c>
      <c r="N100" s="6">
        <v>0</v>
      </c>
      <c r="S100" s="25"/>
    </row>
    <row r="101" spans="1:19" x14ac:dyDescent="0.3">
      <c r="A101">
        <v>101633677</v>
      </c>
      <c r="B101" t="s">
        <v>1403</v>
      </c>
      <c r="C101">
        <v>7557</v>
      </c>
      <c r="D101">
        <v>8038518380</v>
      </c>
      <c r="E101" s="2">
        <v>45608</v>
      </c>
      <c r="F101" t="s">
        <v>1401</v>
      </c>
      <c r="G101">
        <v>8038518380</v>
      </c>
      <c r="H101">
        <v>17885</v>
      </c>
      <c r="I101" s="7" t="s">
        <v>4123</v>
      </c>
      <c r="J101" s="7">
        <v>45654</v>
      </c>
      <c r="K101" s="44">
        <v>46019</v>
      </c>
      <c r="L101" s="24">
        <v>0</v>
      </c>
      <c r="M101" s="24">
        <v>0</v>
      </c>
      <c r="N101" s="6">
        <v>0</v>
      </c>
      <c r="S101" s="25"/>
    </row>
    <row r="102" spans="1:19" x14ac:dyDescent="0.3">
      <c r="A102">
        <v>101633677</v>
      </c>
      <c r="B102" t="s">
        <v>1403</v>
      </c>
      <c r="C102">
        <v>7558</v>
      </c>
      <c r="D102">
        <v>8038516038</v>
      </c>
      <c r="E102" s="2">
        <v>45608</v>
      </c>
      <c r="F102" t="s">
        <v>1401</v>
      </c>
      <c r="G102">
        <v>8038516038</v>
      </c>
      <c r="H102">
        <v>15012</v>
      </c>
      <c r="I102" s="7" t="s">
        <v>4124</v>
      </c>
      <c r="J102" s="7">
        <v>45651</v>
      </c>
      <c r="K102" s="44">
        <v>46016</v>
      </c>
      <c r="L102" s="24">
        <v>0</v>
      </c>
      <c r="M102" s="24">
        <v>0</v>
      </c>
      <c r="N102" s="6">
        <v>0</v>
      </c>
      <c r="S102" s="25"/>
    </row>
    <row r="103" spans="1:19" x14ac:dyDescent="0.3">
      <c r="A103">
        <v>101633677</v>
      </c>
      <c r="B103" t="s">
        <v>1403</v>
      </c>
      <c r="C103">
        <v>7559</v>
      </c>
      <c r="D103">
        <v>8038517325</v>
      </c>
      <c r="E103" s="2">
        <v>45608</v>
      </c>
      <c r="F103" t="s">
        <v>1401</v>
      </c>
      <c r="G103">
        <v>8038517325</v>
      </c>
      <c r="H103">
        <v>18810</v>
      </c>
      <c r="I103" s="7" t="s">
        <v>4125</v>
      </c>
      <c r="J103" s="7">
        <v>45653</v>
      </c>
      <c r="K103" s="44">
        <v>46018</v>
      </c>
      <c r="L103" s="24">
        <v>0</v>
      </c>
      <c r="M103" s="24">
        <v>0</v>
      </c>
      <c r="N103" s="6">
        <v>0</v>
      </c>
      <c r="S103" s="25"/>
    </row>
    <row r="104" spans="1:19" x14ac:dyDescent="0.3">
      <c r="A104">
        <v>101633677</v>
      </c>
      <c r="B104" t="s">
        <v>1403</v>
      </c>
      <c r="C104">
        <v>7560</v>
      </c>
      <c r="D104">
        <v>8038513837</v>
      </c>
      <c r="E104" s="2">
        <v>45608</v>
      </c>
      <c r="F104" t="s">
        <v>1401</v>
      </c>
      <c r="G104">
        <v>8038513837</v>
      </c>
      <c r="H104">
        <v>16596</v>
      </c>
      <c r="I104" s="7" t="s">
        <v>480</v>
      </c>
      <c r="J104" s="7">
        <v>45643</v>
      </c>
      <c r="K104" s="44">
        <v>46008</v>
      </c>
      <c r="L104" s="24">
        <v>0</v>
      </c>
      <c r="M104" s="24">
        <v>0</v>
      </c>
      <c r="N104" s="6">
        <v>0</v>
      </c>
      <c r="S104" s="25"/>
    </row>
    <row r="105" spans="1:19" x14ac:dyDescent="0.3">
      <c r="A105">
        <v>101633677</v>
      </c>
      <c r="B105" t="s">
        <v>1403</v>
      </c>
      <c r="C105">
        <v>7561</v>
      </c>
      <c r="D105">
        <v>8038518059</v>
      </c>
      <c r="E105" s="2">
        <v>45608</v>
      </c>
      <c r="F105" t="s">
        <v>1401</v>
      </c>
      <c r="G105">
        <v>8038518059</v>
      </c>
      <c r="H105">
        <v>15012</v>
      </c>
      <c r="I105" s="7" t="s">
        <v>4126</v>
      </c>
      <c r="J105" s="7">
        <v>45653</v>
      </c>
      <c r="K105" s="44">
        <v>46018</v>
      </c>
      <c r="L105" s="24">
        <v>0</v>
      </c>
      <c r="M105" s="24">
        <v>0</v>
      </c>
      <c r="N105" s="6">
        <v>0</v>
      </c>
      <c r="S105" s="25"/>
    </row>
    <row r="106" spans="1:19" x14ac:dyDescent="0.3">
      <c r="A106">
        <v>101633677</v>
      </c>
      <c r="B106" t="s">
        <v>1403</v>
      </c>
      <c r="C106">
        <v>7562</v>
      </c>
      <c r="D106">
        <v>8038513100</v>
      </c>
      <c r="E106" s="2">
        <v>45608</v>
      </c>
      <c r="F106" t="s">
        <v>1401</v>
      </c>
      <c r="G106">
        <v>8038513100</v>
      </c>
      <c r="H106">
        <v>14971</v>
      </c>
      <c r="I106" s="7" t="s">
        <v>4127</v>
      </c>
      <c r="J106" s="7">
        <v>45639</v>
      </c>
      <c r="K106" s="44">
        <v>46004</v>
      </c>
      <c r="L106" s="24">
        <v>0</v>
      </c>
      <c r="M106" s="24">
        <v>0</v>
      </c>
      <c r="N106" s="6">
        <v>0</v>
      </c>
      <c r="S106" s="25"/>
    </row>
    <row r="107" spans="1:19" x14ac:dyDescent="0.3">
      <c r="A107">
        <v>101633677</v>
      </c>
      <c r="B107" t="s">
        <v>1403</v>
      </c>
      <c r="C107">
        <v>7563</v>
      </c>
      <c r="D107">
        <v>8038518638</v>
      </c>
      <c r="E107" s="2">
        <v>45608</v>
      </c>
      <c r="F107" t="s">
        <v>1401</v>
      </c>
      <c r="G107">
        <v>8038518638</v>
      </c>
      <c r="H107">
        <v>17885</v>
      </c>
      <c r="I107" s="7" t="s">
        <v>4128</v>
      </c>
      <c r="J107" s="7">
        <v>45655</v>
      </c>
      <c r="K107" s="44">
        <v>46020</v>
      </c>
      <c r="L107" s="24">
        <v>0</v>
      </c>
      <c r="M107" s="24">
        <v>0</v>
      </c>
      <c r="N107" s="6">
        <v>0</v>
      </c>
      <c r="S107" s="25"/>
    </row>
    <row r="108" spans="1:19" x14ac:dyDescent="0.3">
      <c r="A108">
        <v>101633677</v>
      </c>
      <c r="B108" t="s">
        <v>1403</v>
      </c>
      <c r="C108">
        <v>7564</v>
      </c>
      <c r="D108">
        <v>8038515022</v>
      </c>
      <c r="E108" s="2">
        <v>45608</v>
      </c>
      <c r="F108" t="s">
        <v>1401</v>
      </c>
      <c r="G108">
        <v>8038515022</v>
      </c>
      <c r="H108">
        <v>11660</v>
      </c>
      <c r="I108" s="7" t="s">
        <v>4129</v>
      </c>
      <c r="J108" s="7">
        <v>45651</v>
      </c>
      <c r="K108" s="44">
        <v>46016</v>
      </c>
      <c r="L108" s="24">
        <v>0</v>
      </c>
      <c r="M108" s="24">
        <v>0</v>
      </c>
      <c r="N108" s="6">
        <v>0</v>
      </c>
      <c r="S108" s="25"/>
    </row>
    <row r="109" spans="1:19" x14ac:dyDescent="0.3">
      <c r="A109">
        <v>101633677</v>
      </c>
      <c r="B109" t="s">
        <v>1403</v>
      </c>
      <c r="C109">
        <v>7565</v>
      </c>
      <c r="D109">
        <v>8038518547</v>
      </c>
      <c r="E109" s="2">
        <v>45608</v>
      </c>
      <c r="F109" t="s">
        <v>1401</v>
      </c>
      <c r="G109">
        <v>8038518547</v>
      </c>
      <c r="H109">
        <v>15012</v>
      </c>
      <c r="I109" s="7" t="s">
        <v>4130</v>
      </c>
      <c r="J109" s="7">
        <v>45654</v>
      </c>
      <c r="K109" s="44">
        <v>46019</v>
      </c>
      <c r="L109" s="24">
        <v>0</v>
      </c>
      <c r="M109" s="24">
        <v>0</v>
      </c>
      <c r="N109" s="6">
        <v>0</v>
      </c>
      <c r="S109" s="25"/>
    </row>
    <row r="110" spans="1:19" x14ac:dyDescent="0.3">
      <c r="A110">
        <v>101633677</v>
      </c>
      <c r="B110" t="s">
        <v>1403</v>
      </c>
      <c r="C110">
        <v>7566</v>
      </c>
      <c r="D110">
        <v>8038514041</v>
      </c>
      <c r="E110" s="2">
        <v>45608</v>
      </c>
      <c r="F110" t="s">
        <v>1401</v>
      </c>
      <c r="G110">
        <v>8038514041</v>
      </c>
      <c r="H110">
        <v>16596</v>
      </c>
      <c r="I110" s="7" t="s">
        <v>563</v>
      </c>
      <c r="J110" s="7">
        <v>45643</v>
      </c>
      <c r="K110" s="44">
        <v>46008</v>
      </c>
      <c r="L110" s="24">
        <v>0</v>
      </c>
      <c r="M110" s="24">
        <v>0</v>
      </c>
      <c r="N110" s="6">
        <v>0</v>
      </c>
      <c r="S110" s="25"/>
    </row>
    <row r="111" spans="1:19" x14ac:dyDescent="0.3">
      <c r="A111">
        <v>101633677</v>
      </c>
      <c r="B111" t="s">
        <v>1403</v>
      </c>
      <c r="C111">
        <v>7568</v>
      </c>
      <c r="D111">
        <v>8038513712</v>
      </c>
      <c r="E111" s="2">
        <v>45608</v>
      </c>
      <c r="F111" t="s">
        <v>1401</v>
      </c>
      <c r="G111">
        <v>8038513712</v>
      </c>
      <c r="H111">
        <v>14971</v>
      </c>
      <c r="I111" s="7" t="s">
        <v>4131</v>
      </c>
      <c r="J111" s="7">
        <v>45639</v>
      </c>
      <c r="K111" s="44">
        <v>46004</v>
      </c>
      <c r="L111" s="24">
        <v>0</v>
      </c>
      <c r="M111" s="24">
        <v>0</v>
      </c>
      <c r="N111" s="6">
        <v>0</v>
      </c>
      <c r="S111" s="25"/>
    </row>
    <row r="112" spans="1:19" x14ac:dyDescent="0.3">
      <c r="A112">
        <v>101633677</v>
      </c>
      <c r="B112" t="s">
        <v>1403</v>
      </c>
      <c r="C112">
        <v>7569</v>
      </c>
      <c r="D112">
        <v>8038517218</v>
      </c>
      <c r="E112" s="2">
        <v>45608</v>
      </c>
      <c r="F112" t="s">
        <v>1401</v>
      </c>
      <c r="G112">
        <v>8038517218</v>
      </c>
      <c r="H112">
        <v>21236</v>
      </c>
      <c r="I112" s="7" t="s">
        <v>4132</v>
      </c>
      <c r="J112" s="7">
        <v>45653</v>
      </c>
      <c r="K112" s="44">
        <v>46018</v>
      </c>
      <c r="L112" s="24">
        <v>0</v>
      </c>
      <c r="M112" s="24">
        <v>0</v>
      </c>
      <c r="N112" s="6">
        <v>0</v>
      </c>
      <c r="S112" s="25"/>
    </row>
    <row r="113" spans="1:19" x14ac:dyDescent="0.3">
      <c r="A113">
        <v>101633677</v>
      </c>
      <c r="B113" t="s">
        <v>1403</v>
      </c>
      <c r="C113">
        <v>7570</v>
      </c>
      <c r="D113">
        <v>8038517754</v>
      </c>
      <c r="E113" s="2">
        <v>45608</v>
      </c>
      <c r="F113" t="s">
        <v>1401</v>
      </c>
      <c r="G113">
        <v>8038517754</v>
      </c>
      <c r="H113">
        <v>17885</v>
      </c>
      <c r="I113" s="7" t="s">
        <v>4133</v>
      </c>
      <c r="J113" s="7">
        <v>45653</v>
      </c>
      <c r="K113" s="44">
        <v>46018</v>
      </c>
      <c r="L113" s="24">
        <v>0</v>
      </c>
      <c r="M113" s="24">
        <v>0</v>
      </c>
      <c r="N113" s="6">
        <v>0</v>
      </c>
      <c r="S113" s="25"/>
    </row>
    <row r="114" spans="1:19" x14ac:dyDescent="0.3">
      <c r="A114">
        <v>101633677</v>
      </c>
      <c r="B114" t="s">
        <v>1403</v>
      </c>
      <c r="C114">
        <v>7571</v>
      </c>
      <c r="D114">
        <v>8038518257</v>
      </c>
      <c r="E114" s="2">
        <v>45608</v>
      </c>
      <c r="F114" t="s">
        <v>1401</v>
      </c>
      <c r="G114">
        <v>8038518257</v>
      </c>
      <c r="H114">
        <v>17885</v>
      </c>
      <c r="I114" s="7" t="s">
        <v>4134</v>
      </c>
      <c r="J114" s="7">
        <v>45654</v>
      </c>
      <c r="K114" s="44">
        <v>46019</v>
      </c>
      <c r="L114" s="24">
        <v>0</v>
      </c>
      <c r="M114" s="24">
        <v>0</v>
      </c>
      <c r="N114" s="6">
        <v>0</v>
      </c>
      <c r="S114" s="25"/>
    </row>
    <row r="115" spans="1:19" x14ac:dyDescent="0.3">
      <c r="A115">
        <v>101633677</v>
      </c>
      <c r="B115" t="s">
        <v>1403</v>
      </c>
      <c r="C115">
        <v>7572</v>
      </c>
      <c r="D115">
        <v>8038514744</v>
      </c>
      <c r="E115" s="2">
        <v>45608</v>
      </c>
      <c r="F115" t="s">
        <v>1401</v>
      </c>
      <c r="G115">
        <v>8038514744</v>
      </c>
      <c r="H115">
        <v>16596</v>
      </c>
      <c r="I115" s="7" t="s">
        <v>4135</v>
      </c>
      <c r="J115" s="7">
        <v>45647</v>
      </c>
      <c r="K115" s="44">
        <v>46012</v>
      </c>
      <c r="L115" s="24">
        <v>0</v>
      </c>
      <c r="M115" s="24">
        <v>0</v>
      </c>
      <c r="N115" s="6">
        <v>0</v>
      </c>
      <c r="S115" s="25"/>
    </row>
    <row r="116" spans="1:19" x14ac:dyDescent="0.3">
      <c r="A116">
        <v>101633677</v>
      </c>
      <c r="B116" t="s">
        <v>1403</v>
      </c>
      <c r="C116">
        <v>7573</v>
      </c>
      <c r="D116">
        <v>8038514819</v>
      </c>
      <c r="E116" s="2">
        <v>45608</v>
      </c>
      <c r="F116" t="s">
        <v>1401</v>
      </c>
      <c r="G116">
        <v>8038514819</v>
      </c>
      <c r="H116">
        <v>16596</v>
      </c>
      <c r="I116" s="7" t="s">
        <v>4136</v>
      </c>
      <c r="J116" s="7">
        <v>45649</v>
      </c>
      <c r="K116" s="44">
        <v>46014</v>
      </c>
      <c r="L116" s="24">
        <v>0</v>
      </c>
      <c r="M116" s="24">
        <v>0</v>
      </c>
      <c r="N116" s="6">
        <v>0</v>
      </c>
      <c r="S116" s="25"/>
    </row>
    <row r="117" spans="1:19" x14ac:dyDescent="0.3">
      <c r="A117">
        <v>101633677</v>
      </c>
      <c r="B117" t="s">
        <v>1403</v>
      </c>
      <c r="C117">
        <v>7574</v>
      </c>
      <c r="D117">
        <v>8038517283</v>
      </c>
      <c r="E117" s="2">
        <v>45608</v>
      </c>
      <c r="F117" t="s">
        <v>1401</v>
      </c>
      <c r="G117">
        <v>8038517283</v>
      </c>
      <c r="H117">
        <v>13091</v>
      </c>
      <c r="I117" s="7" t="s">
        <v>4137</v>
      </c>
      <c r="J117" s="7">
        <v>45653</v>
      </c>
      <c r="K117" s="44">
        <v>46018</v>
      </c>
      <c r="L117" s="24">
        <v>0</v>
      </c>
      <c r="M117" s="24">
        <v>0</v>
      </c>
      <c r="N117" s="6">
        <v>0</v>
      </c>
      <c r="S117" s="25"/>
    </row>
    <row r="118" spans="1:19" x14ac:dyDescent="0.3">
      <c r="A118">
        <v>101633677</v>
      </c>
      <c r="B118" t="s">
        <v>1403</v>
      </c>
      <c r="C118">
        <v>7575</v>
      </c>
      <c r="D118">
        <v>8038517960</v>
      </c>
      <c r="E118" s="2">
        <v>45608</v>
      </c>
      <c r="F118" t="s">
        <v>1401</v>
      </c>
      <c r="G118">
        <v>8038517960</v>
      </c>
      <c r="H118">
        <v>13091</v>
      </c>
      <c r="I118" s="7" t="s">
        <v>4138</v>
      </c>
      <c r="J118" s="7">
        <v>45653</v>
      </c>
      <c r="K118" s="44">
        <v>46018</v>
      </c>
      <c r="L118" s="24">
        <v>0</v>
      </c>
      <c r="M118" s="24">
        <v>0</v>
      </c>
      <c r="N118" s="6">
        <v>0</v>
      </c>
      <c r="S118" s="25"/>
    </row>
    <row r="119" spans="1:19" x14ac:dyDescent="0.3">
      <c r="A119">
        <v>101633677</v>
      </c>
      <c r="B119" t="s">
        <v>1403</v>
      </c>
      <c r="C119">
        <v>7576</v>
      </c>
      <c r="D119">
        <v>8038518141</v>
      </c>
      <c r="E119" s="2">
        <v>45608</v>
      </c>
      <c r="F119" t="s">
        <v>1401</v>
      </c>
      <c r="G119">
        <v>8038518141</v>
      </c>
      <c r="H119">
        <v>15012</v>
      </c>
      <c r="I119" s="7" t="s">
        <v>4139</v>
      </c>
      <c r="J119" s="7">
        <v>45653</v>
      </c>
      <c r="K119" s="44">
        <v>46018</v>
      </c>
      <c r="L119" s="24">
        <v>0</v>
      </c>
      <c r="M119" s="24">
        <v>0</v>
      </c>
      <c r="N119" s="6">
        <v>0</v>
      </c>
      <c r="S119" s="25"/>
    </row>
    <row r="120" spans="1:19" x14ac:dyDescent="0.3">
      <c r="A120">
        <v>101633677</v>
      </c>
      <c r="B120" t="s">
        <v>1403</v>
      </c>
      <c r="C120">
        <v>7578</v>
      </c>
      <c r="D120">
        <v>8038526896</v>
      </c>
      <c r="E120" s="2">
        <v>45608</v>
      </c>
      <c r="F120" t="s">
        <v>1401</v>
      </c>
      <c r="G120">
        <v>8038526896</v>
      </c>
      <c r="H120">
        <v>15012</v>
      </c>
      <c r="I120" s="7" t="s">
        <v>187</v>
      </c>
      <c r="J120" s="7">
        <v>45655</v>
      </c>
      <c r="K120" s="44">
        <v>46020</v>
      </c>
      <c r="L120" s="24">
        <v>0</v>
      </c>
      <c r="M120" s="24">
        <v>0</v>
      </c>
      <c r="N120" s="6">
        <v>0</v>
      </c>
      <c r="S120" s="25"/>
    </row>
    <row r="121" spans="1:19" x14ac:dyDescent="0.3">
      <c r="A121">
        <v>101633677</v>
      </c>
      <c r="B121" t="s">
        <v>1403</v>
      </c>
      <c r="C121">
        <v>7579</v>
      </c>
      <c r="D121">
        <v>8038526748</v>
      </c>
      <c r="E121" s="2">
        <v>45608</v>
      </c>
      <c r="F121" t="s">
        <v>1401</v>
      </c>
      <c r="G121">
        <v>8038526748</v>
      </c>
      <c r="H121">
        <v>15012</v>
      </c>
      <c r="I121" s="7" t="s">
        <v>4140</v>
      </c>
      <c r="J121" s="7">
        <v>45655</v>
      </c>
      <c r="K121" s="44">
        <v>46020</v>
      </c>
      <c r="L121" s="24">
        <v>0</v>
      </c>
      <c r="M121" s="24">
        <v>0</v>
      </c>
      <c r="N121" s="6">
        <v>0</v>
      </c>
      <c r="S121" s="25"/>
    </row>
    <row r="122" spans="1:19" x14ac:dyDescent="0.3">
      <c r="A122">
        <v>101633677</v>
      </c>
      <c r="B122" t="s">
        <v>1403</v>
      </c>
      <c r="C122">
        <v>6072</v>
      </c>
      <c r="D122">
        <v>7200152481</v>
      </c>
      <c r="E122" s="2">
        <v>45476</v>
      </c>
      <c r="F122" t="s">
        <v>1400</v>
      </c>
      <c r="G122">
        <v>683929202</v>
      </c>
      <c r="H122">
        <v>55457</v>
      </c>
      <c r="I122" s="7" t="s">
        <v>376</v>
      </c>
      <c r="J122" s="7">
        <v>45482</v>
      </c>
      <c r="K122" s="44">
        <v>45847</v>
      </c>
      <c r="L122" s="24">
        <v>7046</v>
      </c>
      <c r="M122" s="24">
        <v>4401</v>
      </c>
      <c r="N122" s="6">
        <v>12</v>
      </c>
      <c r="S122" s="25"/>
    </row>
    <row r="123" spans="1:19" x14ac:dyDescent="0.3">
      <c r="A123">
        <v>101633677</v>
      </c>
      <c r="B123" t="s">
        <v>1403</v>
      </c>
      <c r="C123">
        <v>6073</v>
      </c>
      <c r="D123">
        <v>7200152556</v>
      </c>
      <c r="E123" s="2">
        <v>45476</v>
      </c>
      <c r="F123" t="s">
        <v>1400</v>
      </c>
      <c r="G123">
        <v>683927727</v>
      </c>
      <c r="H123">
        <v>27422</v>
      </c>
      <c r="I123" s="7" t="s">
        <v>313</v>
      </c>
      <c r="J123" s="7">
        <v>45488</v>
      </c>
      <c r="K123" s="44">
        <v>45853</v>
      </c>
      <c r="L123" s="24">
        <v>3486</v>
      </c>
      <c r="M123" s="24">
        <v>2176</v>
      </c>
      <c r="N123" s="6">
        <v>12</v>
      </c>
      <c r="S123" s="25"/>
    </row>
    <row r="124" spans="1:19" x14ac:dyDescent="0.3">
      <c r="A124">
        <v>101633677</v>
      </c>
      <c r="B124" t="s">
        <v>1403</v>
      </c>
      <c r="C124">
        <v>6074</v>
      </c>
      <c r="D124">
        <v>7200152549</v>
      </c>
      <c r="E124" s="2">
        <v>45476</v>
      </c>
      <c r="F124" t="s">
        <v>1400</v>
      </c>
      <c r="G124">
        <v>683927495</v>
      </c>
      <c r="H124">
        <v>27422</v>
      </c>
      <c r="I124" s="7" t="s">
        <v>331</v>
      </c>
      <c r="J124" s="7">
        <v>45488</v>
      </c>
      <c r="K124" s="44">
        <v>45853</v>
      </c>
      <c r="L124" s="24">
        <v>3486</v>
      </c>
      <c r="M124" s="24">
        <v>2176</v>
      </c>
      <c r="N124" s="6">
        <v>12</v>
      </c>
      <c r="S124" s="25"/>
    </row>
    <row r="125" spans="1:19" x14ac:dyDescent="0.3">
      <c r="A125">
        <v>101633677</v>
      </c>
      <c r="B125" t="s">
        <v>1403</v>
      </c>
      <c r="C125">
        <v>6075</v>
      </c>
      <c r="D125">
        <v>7200152499</v>
      </c>
      <c r="E125" s="2">
        <v>45476</v>
      </c>
      <c r="F125" t="s">
        <v>1400</v>
      </c>
      <c r="G125">
        <v>683928238</v>
      </c>
      <c r="H125">
        <v>55457</v>
      </c>
      <c r="I125" s="7" t="s">
        <v>372</v>
      </c>
      <c r="J125" s="7">
        <v>45482</v>
      </c>
      <c r="K125" s="44">
        <v>45847</v>
      </c>
      <c r="L125" s="24">
        <v>7046</v>
      </c>
      <c r="M125" s="24">
        <v>4401</v>
      </c>
      <c r="N125" s="6">
        <v>12</v>
      </c>
      <c r="S125" s="25"/>
    </row>
    <row r="126" spans="1:19" x14ac:dyDescent="0.3">
      <c r="A126">
        <v>101633677</v>
      </c>
      <c r="B126" t="s">
        <v>1403</v>
      </c>
      <c r="C126">
        <v>6077</v>
      </c>
      <c r="D126">
        <v>7200152531</v>
      </c>
      <c r="E126" s="2">
        <v>45476</v>
      </c>
      <c r="F126" t="s">
        <v>1400</v>
      </c>
      <c r="G126">
        <v>683927255</v>
      </c>
      <c r="H126">
        <v>27422</v>
      </c>
      <c r="I126" s="7" t="s">
        <v>307</v>
      </c>
      <c r="J126" s="7">
        <v>45488</v>
      </c>
      <c r="K126" s="44">
        <v>45853</v>
      </c>
      <c r="L126" s="24">
        <v>3486</v>
      </c>
      <c r="M126" s="24">
        <v>2176</v>
      </c>
      <c r="N126" s="6">
        <v>12</v>
      </c>
      <c r="S126" s="25"/>
    </row>
    <row r="127" spans="1:19" x14ac:dyDescent="0.3">
      <c r="A127">
        <v>101633677</v>
      </c>
      <c r="B127" t="s">
        <v>1403</v>
      </c>
      <c r="C127">
        <v>6078</v>
      </c>
      <c r="D127">
        <v>7200152473</v>
      </c>
      <c r="E127" s="2">
        <v>45476</v>
      </c>
      <c r="F127" t="s">
        <v>1400</v>
      </c>
      <c r="G127">
        <v>683929541</v>
      </c>
      <c r="H127">
        <v>29601</v>
      </c>
      <c r="I127" s="7" t="s">
        <v>309</v>
      </c>
      <c r="J127" s="7">
        <v>45475</v>
      </c>
      <c r="K127" s="44">
        <v>45840</v>
      </c>
      <c r="L127" s="24">
        <v>3762</v>
      </c>
      <c r="M127" s="24">
        <v>2349</v>
      </c>
      <c r="N127" s="6">
        <v>12</v>
      </c>
      <c r="S127" s="25"/>
    </row>
    <row r="128" spans="1:19" x14ac:dyDescent="0.3">
      <c r="A128">
        <v>101633677</v>
      </c>
      <c r="B128" t="s">
        <v>1403</v>
      </c>
      <c r="C128">
        <v>6081</v>
      </c>
      <c r="D128">
        <v>7200152523</v>
      </c>
      <c r="E128" s="2">
        <v>45476</v>
      </c>
      <c r="F128" t="s">
        <v>1400</v>
      </c>
      <c r="G128">
        <v>683927032</v>
      </c>
      <c r="H128">
        <v>27422</v>
      </c>
      <c r="I128" s="7" t="s">
        <v>322</v>
      </c>
      <c r="J128" s="7">
        <v>45488</v>
      </c>
      <c r="K128" s="44">
        <v>45853</v>
      </c>
      <c r="L128" s="24">
        <v>3486</v>
      </c>
      <c r="M128" s="24">
        <v>2176</v>
      </c>
      <c r="N128" s="6">
        <v>12</v>
      </c>
      <c r="S128" s="25"/>
    </row>
    <row r="129" spans="1:19" x14ac:dyDescent="0.3">
      <c r="A129">
        <v>101633677</v>
      </c>
      <c r="B129" t="s">
        <v>1403</v>
      </c>
      <c r="C129">
        <v>6084</v>
      </c>
      <c r="D129">
        <v>7200152572</v>
      </c>
      <c r="E129" s="2">
        <v>45476</v>
      </c>
      <c r="F129" t="s">
        <v>1400</v>
      </c>
      <c r="G129">
        <v>683929285</v>
      </c>
      <c r="H129">
        <v>27422</v>
      </c>
      <c r="I129" s="7" t="s">
        <v>297</v>
      </c>
      <c r="J129" s="7">
        <v>45488</v>
      </c>
      <c r="K129" s="44">
        <v>45853</v>
      </c>
      <c r="L129" s="24">
        <v>3486</v>
      </c>
      <c r="M129" s="24">
        <v>2176</v>
      </c>
      <c r="N129" s="6">
        <v>12</v>
      </c>
      <c r="S129" s="25"/>
    </row>
    <row r="130" spans="1:19" x14ac:dyDescent="0.3">
      <c r="A130">
        <v>101633677</v>
      </c>
      <c r="B130" t="s">
        <v>1403</v>
      </c>
      <c r="C130">
        <v>6095</v>
      </c>
      <c r="D130">
        <v>7200152515</v>
      </c>
      <c r="E130" s="2">
        <v>45476</v>
      </c>
      <c r="F130" t="s">
        <v>1400</v>
      </c>
      <c r="G130">
        <v>683911648</v>
      </c>
      <c r="H130">
        <v>27422</v>
      </c>
      <c r="I130" s="7" t="s">
        <v>289</v>
      </c>
      <c r="J130" s="7">
        <v>45488</v>
      </c>
      <c r="K130" s="44">
        <v>45853</v>
      </c>
      <c r="L130" s="24">
        <v>3486</v>
      </c>
      <c r="M130" s="24">
        <v>2176</v>
      </c>
      <c r="N130" s="6">
        <v>12</v>
      </c>
      <c r="S130" s="25"/>
    </row>
    <row r="131" spans="1:19" x14ac:dyDescent="0.3">
      <c r="A131">
        <v>101633677</v>
      </c>
      <c r="B131" t="s">
        <v>1403</v>
      </c>
      <c r="C131">
        <v>6096</v>
      </c>
      <c r="D131">
        <v>7200152564</v>
      </c>
      <c r="E131" s="2">
        <v>45476</v>
      </c>
      <c r="F131" t="s">
        <v>1400</v>
      </c>
      <c r="G131">
        <v>683929376</v>
      </c>
      <c r="H131">
        <v>27422</v>
      </c>
      <c r="I131" s="7" t="s">
        <v>292</v>
      </c>
      <c r="J131" s="7">
        <v>45488</v>
      </c>
      <c r="K131" s="44">
        <v>45853</v>
      </c>
      <c r="L131" s="24">
        <v>3486</v>
      </c>
      <c r="M131" s="24">
        <v>2176</v>
      </c>
      <c r="N131" s="6">
        <v>12</v>
      </c>
      <c r="S131" s="25"/>
    </row>
    <row r="132" spans="1:19" x14ac:dyDescent="0.3">
      <c r="A132">
        <v>101633677</v>
      </c>
      <c r="B132" t="s">
        <v>1403</v>
      </c>
      <c r="C132">
        <v>6217</v>
      </c>
      <c r="D132">
        <v>7200165517</v>
      </c>
      <c r="E132" s="2">
        <v>45488</v>
      </c>
      <c r="F132" t="s">
        <v>1400</v>
      </c>
      <c r="G132">
        <v>684122120</v>
      </c>
      <c r="H132">
        <v>89571</v>
      </c>
      <c r="I132" s="7" t="s">
        <v>414</v>
      </c>
      <c r="J132" s="7">
        <v>45500</v>
      </c>
      <c r="K132" s="44">
        <v>45865</v>
      </c>
      <c r="L132" s="24">
        <v>11383</v>
      </c>
      <c r="M132" s="24">
        <v>7108</v>
      </c>
      <c r="N132" s="6">
        <v>12</v>
      </c>
      <c r="S132" s="25"/>
    </row>
    <row r="133" spans="1:19" x14ac:dyDescent="0.3">
      <c r="A133">
        <v>101633677</v>
      </c>
      <c r="B133" t="s">
        <v>1403</v>
      </c>
      <c r="C133">
        <v>6218</v>
      </c>
      <c r="D133">
        <v>7200165459</v>
      </c>
      <c r="E133" s="2">
        <v>45488</v>
      </c>
      <c r="F133" t="s">
        <v>1400</v>
      </c>
      <c r="G133">
        <v>684122633</v>
      </c>
      <c r="H133">
        <v>88994</v>
      </c>
      <c r="I133" s="7" t="s">
        <v>436</v>
      </c>
      <c r="J133" s="7">
        <v>45479</v>
      </c>
      <c r="K133" s="44">
        <v>45844</v>
      </c>
      <c r="L133" s="24">
        <v>11301</v>
      </c>
      <c r="M133" s="24">
        <v>7063</v>
      </c>
      <c r="N133" s="6">
        <v>12</v>
      </c>
      <c r="S133" s="25"/>
    </row>
    <row r="134" spans="1:19" x14ac:dyDescent="0.3">
      <c r="A134">
        <v>101633677</v>
      </c>
      <c r="B134" t="s">
        <v>1403</v>
      </c>
      <c r="C134">
        <v>6219</v>
      </c>
      <c r="D134">
        <v>7200165541</v>
      </c>
      <c r="E134" s="2">
        <v>45488</v>
      </c>
      <c r="F134" t="s">
        <v>1400</v>
      </c>
      <c r="G134">
        <v>684160245</v>
      </c>
      <c r="H134">
        <v>143387</v>
      </c>
      <c r="I134" s="7" t="s">
        <v>389</v>
      </c>
      <c r="J134" s="7">
        <v>45496</v>
      </c>
      <c r="K134" s="44">
        <v>45861</v>
      </c>
      <c r="L134" s="24">
        <v>18218</v>
      </c>
      <c r="M134" s="24">
        <v>11379</v>
      </c>
      <c r="N134" s="6">
        <v>12</v>
      </c>
      <c r="S134" s="25"/>
    </row>
    <row r="135" spans="1:19" x14ac:dyDescent="0.3">
      <c r="A135">
        <v>101633677</v>
      </c>
      <c r="B135" t="s">
        <v>1403</v>
      </c>
      <c r="C135">
        <v>6220</v>
      </c>
      <c r="D135">
        <v>7200165533</v>
      </c>
      <c r="E135" s="2">
        <v>45488</v>
      </c>
      <c r="F135" t="s">
        <v>1400</v>
      </c>
      <c r="G135">
        <v>684159916</v>
      </c>
      <c r="H135">
        <v>175711</v>
      </c>
      <c r="I135" s="7" t="s">
        <v>389</v>
      </c>
      <c r="J135" s="7">
        <v>45496</v>
      </c>
      <c r="K135" s="44">
        <v>45861</v>
      </c>
      <c r="L135" s="24">
        <v>22316</v>
      </c>
      <c r="M135" s="24">
        <v>13945</v>
      </c>
      <c r="N135" s="6">
        <v>12</v>
      </c>
      <c r="S135" s="25"/>
    </row>
    <row r="136" spans="1:19" x14ac:dyDescent="0.3">
      <c r="A136">
        <v>101633677</v>
      </c>
      <c r="B136" t="s">
        <v>1403</v>
      </c>
      <c r="C136">
        <v>6221</v>
      </c>
      <c r="D136">
        <v>7200165491</v>
      </c>
      <c r="E136" s="2">
        <v>45488</v>
      </c>
      <c r="F136" t="s">
        <v>1400</v>
      </c>
      <c r="G136">
        <v>684122252</v>
      </c>
      <c r="H136">
        <v>168797</v>
      </c>
      <c r="I136" s="7" t="s">
        <v>4141</v>
      </c>
      <c r="J136" s="7">
        <v>45479</v>
      </c>
      <c r="K136" s="44">
        <v>45844</v>
      </c>
      <c r="L136" s="24">
        <v>21441</v>
      </c>
      <c r="M136" s="24">
        <v>13396</v>
      </c>
      <c r="N136" s="6">
        <v>12</v>
      </c>
      <c r="S136" s="25"/>
    </row>
    <row r="137" spans="1:19" x14ac:dyDescent="0.3">
      <c r="A137">
        <v>101633677</v>
      </c>
      <c r="B137" t="s">
        <v>1403</v>
      </c>
      <c r="C137">
        <v>6222</v>
      </c>
      <c r="D137">
        <v>7200165475</v>
      </c>
      <c r="E137" s="2">
        <v>45488</v>
      </c>
      <c r="F137" t="s">
        <v>1400</v>
      </c>
      <c r="G137">
        <v>684122559</v>
      </c>
      <c r="H137">
        <v>47808</v>
      </c>
      <c r="I137" s="7" t="s">
        <v>775</v>
      </c>
      <c r="J137" s="7">
        <v>45479</v>
      </c>
      <c r="K137" s="44">
        <v>45844</v>
      </c>
      <c r="L137" s="24">
        <v>6074</v>
      </c>
      <c r="M137" s="24">
        <v>3794</v>
      </c>
      <c r="N137" s="6">
        <v>12</v>
      </c>
      <c r="S137" s="25"/>
    </row>
    <row r="138" spans="1:19" x14ac:dyDescent="0.3">
      <c r="A138">
        <v>101633677</v>
      </c>
      <c r="B138" t="s">
        <v>1403</v>
      </c>
      <c r="C138">
        <v>6223</v>
      </c>
      <c r="D138">
        <v>7200165483</v>
      </c>
      <c r="E138" s="2">
        <v>45488</v>
      </c>
      <c r="F138" t="s">
        <v>1400</v>
      </c>
      <c r="G138">
        <v>684122377</v>
      </c>
      <c r="H138">
        <v>47808</v>
      </c>
      <c r="I138" s="7" t="s">
        <v>480</v>
      </c>
      <c r="J138" s="7">
        <v>45479</v>
      </c>
      <c r="K138" s="44">
        <v>45844</v>
      </c>
      <c r="L138" s="24">
        <v>6074</v>
      </c>
      <c r="M138" s="24">
        <v>3794</v>
      </c>
      <c r="N138" s="6">
        <v>12</v>
      </c>
      <c r="S138" s="25"/>
    </row>
    <row r="139" spans="1:19" x14ac:dyDescent="0.3">
      <c r="A139">
        <v>101633677</v>
      </c>
      <c r="B139" t="s">
        <v>1403</v>
      </c>
      <c r="C139">
        <v>6321</v>
      </c>
      <c r="D139">
        <v>7200176696</v>
      </c>
      <c r="E139" s="2">
        <v>45497</v>
      </c>
      <c r="F139" t="s">
        <v>1400</v>
      </c>
      <c r="G139">
        <v>684266364</v>
      </c>
      <c r="H139">
        <v>30743</v>
      </c>
      <c r="I139" s="7" t="s">
        <v>301</v>
      </c>
      <c r="J139" s="7">
        <v>45513</v>
      </c>
      <c r="K139" s="44">
        <v>45878</v>
      </c>
      <c r="L139" s="24">
        <v>3914</v>
      </c>
      <c r="M139" s="24">
        <v>2439</v>
      </c>
      <c r="N139" s="6">
        <v>12</v>
      </c>
      <c r="S139" s="25"/>
    </row>
    <row r="140" spans="1:19" x14ac:dyDescent="0.3">
      <c r="A140">
        <v>101633677</v>
      </c>
      <c r="B140" t="s">
        <v>1403</v>
      </c>
      <c r="C140">
        <v>6584</v>
      </c>
      <c r="D140">
        <v>7200204803</v>
      </c>
      <c r="E140" s="2">
        <v>45524</v>
      </c>
      <c r="F140" t="s">
        <v>1400</v>
      </c>
      <c r="G140">
        <v>684725757</v>
      </c>
      <c r="H140">
        <v>28132</v>
      </c>
      <c r="I140" s="7" t="s">
        <v>237</v>
      </c>
      <c r="J140" s="7">
        <v>45549</v>
      </c>
      <c r="K140" s="44">
        <v>45914</v>
      </c>
      <c r="L140" s="24">
        <v>3580</v>
      </c>
      <c r="M140" s="24">
        <v>2232</v>
      </c>
      <c r="N140" s="6">
        <v>12</v>
      </c>
      <c r="S140" s="25"/>
    </row>
    <row r="141" spans="1:19" x14ac:dyDescent="0.3">
      <c r="A141">
        <v>101633677</v>
      </c>
      <c r="B141" t="s">
        <v>1403</v>
      </c>
      <c r="C141">
        <v>6585</v>
      </c>
      <c r="D141">
        <v>7200204811</v>
      </c>
      <c r="E141" s="2">
        <v>45524</v>
      </c>
      <c r="F141" t="s">
        <v>1400</v>
      </c>
      <c r="G141">
        <v>684725997</v>
      </c>
      <c r="H141">
        <v>28132</v>
      </c>
      <c r="I141" s="7" t="s">
        <v>184</v>
      </c>
      <c r="J141" s="7">
        <v>45549</v>
      </c>
      <c r="K141" s="44">
        <v>45914</v>
      </c>
      <c r="L141" s="24">
        <v>3580</v>
      </c>
      <c r="M141" s="24">
        <v>2232</v>
      </c>
      <c r="N141" s="6">
        <v>12</v>
      </c>
      <c r="S141" s="25"/>
    </row>
    <row r="142" spans="1:19" x14ac:dyDescent="0.3">
      <c r="A142">
        <v>101633677</v>
      </c>
      <c r="B142" t="s">
        <v>1403</v>
      </c>
      <c r="C142">
        <v>6586</v>
      </c>
      <c r="D142">
        <v>7200204787</v>
      </c>
      <c r="E142" s="2">
        <v>45524</v>
      </c>
      <c r="F142" t="s">
        <v>1400</v>
      </c>
      <c r="G142">
        <v>684725237</v>
      </c>
      <c r="H142">
        <v>47805</v>
      </c>
      <c r="I142" s="7" t="s">
        <v>563</v>
      </c>
      <c r="J142" s="7">
        <v>45541</v>
      </c>
      <c r="K142" s="44">
        <v>45906</v>
      </c>
      <c r="L142" s="24">
        <v>6074</v>
      </c>
      <c r="M142" s="24">
        <v>3794</v>
      </c>
      <c r="N142" s="6">
        <v>12</v>
      </c>
      <c r="S142" s="25"/>
    </row>
    <row r="143" spans="1:19" x14ac:dyDescent="0.3">
      <c r="A143">
        <v>101633677</v>
      </c>
      <c r="B143" t="s">
        <v>1403</v>
      </c>
      <c r="C143">
        <v>6593</v>
      </c>
      <c r="D143">
        <v>7200205602</v>
      </c>
      <c r="E143" s="2">
        <v>45525</v>
      </c>
      <c r="F143" t="s">
        <v>1400</v>
      </c>
      <c r="G143">
        <v>684726441</v>
      </c>
      <c r="H143">
        <v>54520</v>
      </c>
      <c r="I143" s="7" t="s">
        <v>447</v>
      </c>
      <c r="J143" s="7">
        <v>45552</v>
      </c>
      <c r="K143" s="44">
        <v>45917</v>
      </c>
      <c r="L143" s="24">
        <v>6923</v>
      </c>
      <c r="M143" s="24">
        <v>4327</v>
      </c>
      <c r="N143" s="6">
        <v>12</v>
      </c>
      <c r="S143" s="25"/>
    </row>
    <row r="144" spans="1:19" x14ac:dyDescent="0.3">
      <c r="A144">
        <v>101633677</v>
      </c>
      <c r="B144" t="s">
        <v>1403</v>
      </c>
      <c r="C144">
        <v>6594</v>
      </c>
      <c r="D144">
        <v>7200205610</v>
      </c>
      <c r="E144" s="2">
        <v>45525</v>
      </c>
      <c r="F144" t="s">
        <v>1400</v>
      </c>
      <c r="G144">
        <v>684726680</v>
      </c>
      <c r="H144">
        <v>54520</v>
      </c>
      <c r="I144" s="7" t="s">
        <v>450</v>
      </c>
      <c r="J144" s="7">
        <v>45552</v>
      </c>
      <c r="K144" s="44">
        <v>45917</v>
      </c>
      <c r="L144" s="24">
        <v>6923</v>
      </c>
      <c r="M144" s="24">
        <v>4327</v>
      </c>
      <c r="N144" s="6">
        <v>12</v>
      </c>
      <c r="S144" s="25"/>
    </row>
    <row r="145" spans="1:19" x14ac:dyDescent="0.3">
      <c r="A145">
        <v>101633677</v>
      </c>
      <c r="B145" t="s">
        <v>1403</v>
      </c>
      <c r="C145">
        <v>6616</v>
      </c>
      <c r="D145">
        <v>7200210016</v>
      </c>
      <c r="E145" s="2">
        <v>45530</v>
      </c>
      <c r="F145" t="s">
        <v>1400</v>
      </c>
      <c r="G145">
        <v>684730997</v>
      </c>
      <c r="H145">
        <v>24492</v>
      </c>
      <c r="I145" s="7" t="s">
        <v>463</v>
      </c>
      <c r="J145" s="7">
        <v>45556</v>
      </c>
      <c r="K145" s="44">
        <v>45921</v>
      </c>
      <c r="L145" s="24">
        <v>3119</v>
      </c>
      <c r="M145" s="24">
        <v>1943</v>
      </c>
      <c r="N145" s="6">
        <v>12</v>
      </c>
      <c r="S145" s="25"/>
    </row>
    <row r="146" spans="1:19" x14ac:dyDescent="0.3">
      <c r="A146">
        <v>101633677</v>
      </c>
      <c r="B146" t="s">
        <v>1403</v>
      </c>
      <c r="C146">
        <v>6617</v>
      </c>
      <c r="D146">
        <v>7200210040</v>
      </c>
      <c r="E146" s="2">
        <v>45530</v>
      </c>
      <c r="F146" t="s">
        <v>1400</v>
      </c>
      <c r="G146">
        <v>684731300</v>
      </c>
      <c r="H146">
        <v>25853</v>
      </c>
      <c r="I146" s="7" t="s">
        <v>471</v>
      </c>
      <c r="J146" s="7">
        <v>45556</v>
      </c>
      <c r="K146" s="44">
        <v>45921</v>
      </c>
      <c r="L146" s="24">
        <v>3292</v>
      </c>
      <c r="M146" s="24">
        <v>2051</v>
      </c>
      <c r="N146" s="6">
        <v>12</v>
      </c>
      <c r="S146" s="25"/>
    </row>
    <row r="147" spans="1:19" x14ac:dyDescent="0.3">
      <c r="A147">
        <v>101633677</v>
      </c>
      <c r="B147" t="s">
        <v>1403</v>
      </c>
      <c r="C147">
        <v>6620</v>
      </c>
      <c r="D147">
        <v>7200210057</v>
      </c>
      <c r="E147" s="2">
        <v>45530</v>
      </c>
      <c r="F147" t="s">
        <v>1400</v>
      </c>
      <c r="G147">
        <v>684731441</v>
      </c>
      <c r="H147">
        <v>36284</v>
      </c>
      <c r="I147" s="7" t="s">
        <v>441</v>
      </c>
      <c r="J147" s="7">
        <v>45556</v>
      </c>
      <c r="K147" s="44">
        <v>45921</v>
      </c>
      <c r="L147" s="24">
        <v>4615</v>
      </c>
      <c r="M147" s="24">
        <v>2879</v>
      </c>
      <c r="N147" s="6">
        <v>12</v>
      </c>
      <c r="S147" s="25"/>
    </row>
    <row r="148" spans="1:19" x14ac:dyDescent="0.3">
      <c r="A148">
        <v>101633677</v>
      </c>
      <c r="B148" t="s">
        <v>1403</v>
      </c>
      <c r="C148">
        <v>6621</v>
      </c>
      <c r="D148">
        <v>7200209992</v>
      </c>
      <c r="E148" s="2">
        <v>45530</v>
      </c>
      <c r="F148" t="s">
        <v>1400</v>
      </c>
      <c r="G148">
        <v>684730831</v>
      </c>
      <c r="H148">
        <v>25853</v>
      </c>
      <c r="I148" s="7" t="s">
        <v>467</v>
      </c>
      <c r="J148" s="7">
        <v>45556</v>
      </c>
      <c r="K148" s="44">
        <v>45921</v>
      </c>
      <c r="L148" s="24">
        <v>3292</v>
      </c>
      <c r="M148" s="24">
        <v>2051</v>
      </c>
      <c r="N148" s="6">
        <v>12</v>
      </c>
      <c r="S148" s="25"/>
    </row>
    <row r="149" spans="1:19" x14ac:dyDescent="0.3">
      <c r="A149">
        <v>101633677</v>
      </c>
      <c r="B149" t="s">
        <v>1403</v>
      </c>
      <c r="C149">
        <v>6622</v>
      </c>
      <c r="D149">
        <v>7200210065</v>
      </c>
      <c r="E149" s="2">
        <v>45530</v>
      </c>
      <c r="F149" t="s">
        <v>1400</v>
      </c>
      <c r="G149">
        <v>684731540</v>
      </c>
      <c r="H149">
        <v>25853</v>
      </c>
      <c r="I149" s="7" t="s">
        <v>475</v>
      </c>
      <c r="J149" s="7">
        <v>45556</v>
      </c>
      <c r="K149" s="44">
        <v>45921</v>
      </c>
      <c r="L149" s="24">
        <v>3292</v>
      </c>
      <c r="M149" s="24">
        <v>2051</v>
      </c>
      <c r="N149" s="6">
        <v>12</v>
      </c>
      <c r="S149" s="25"/>
    </row>
    <row r="150" spans="1:19" x14ac:dyDescent="0.3">
      <c r="A150">
        <v>101633677</v>
      </c>
      <c r="B150" t="s">
        <v>1403</v>
      </c>
      <c r="C150">
        <v>6625</v>
      </c>
      <c r="D150">
        <v>7200210032</v>
      </c>
      <c r="E150" s="2">
        <v>45530</v>
      </c>
      <c r="F150" t="s">
        <v>1400</v>
      </c>
      <c r="G150">
        <v>684731185</v>
      </c>
      <c r="H150">
        <v>25853</v>
      </c>
      <c r="I150" s="7" t="s">
        <v>445</v>
      </c>
      <c r="J150" s="7">
        <v>45556</v>
      </c>
      <c r="K150" s="44">
        <v>45921</v>
      </c>
      <c r="L150" s="24">
        <v>3292</v>
      </c>
      <c r="M150" s="24">
        <v>2051</v>
      </c>
      <c r="N150" s="6">
        <v>12</v>
      </c>
      <c r="S150" s="25"/>
    </row>
    <row r="151" spans="1:19" x14ac:dyDescent="0.3">
      <c r="A151">
        <v>101633677</v>
      </c>
      <c r="B151" t="s">
        <v>1403</v>
      </c>
      <c r="C151">
        <v>6671</v>
      </c>
      <c r="D151">
        <v>7200214992</v>
      </c>
      <c r="E151" s="2">
        <v>45534</v>
      </c>
      <c r="F151" t="s">
        <v>1400</v>
      </c>
      <c r="G151">
        <v>684732076</v>
      </c>
      <c r="H151">
        <v>22814</v>
      </c>
      <c r="I151" s="7" t="s">
        <v>228</v>
      </c>
      <c r="J151" s="7">
        <v>45562</v>
      </c>
      <c r="K151" s="44">
        <v>45927</v>
      </c>
      <c r="L151" s="24">
        <v>2904</v>
      </c>
      <c r="M151" s="24">
        <v>1810</v>
      </c>
      <c r="N151" s="6">
        <v>12</v>
      </c>
      <c r="S151" s="25"/>
    </row>
    <row r="152" spans="1:19" x14ac:dyDescent="0.3">
      <c r="A152">
        <v>101633677</v>
      </c>
      <c r="B152" t="s">
        <v>1403</v>
      </c>
      <c r="C152">
        <v>6673</v>
      </c>
      <c r="D152">
        <v>7200214950</v>
      </c>
      <c r="E152" s="2">
        <v>45534</v>
      </c>
      <c r="F152" t="s">
        <v>1400</v>
      </c>
      <c r="G152">
        <v>684731888</v>
      </c>
      <c r="H152">
        <v>22814</v>
      </c>
      <c r="I152" s="7" t="s">
        <v>215</v>
      </c>
      <c r="J152" s="7">
        <v>45562</v>
      </c>
      <c r="K152" s="44">
        <v>45927</v>
      </c>
      <c r="L152" s="24">
        <v>2904</v>
      </c>
      <c r="M152" s="24">
        <v>1810</v>
      </c>
      <c r="N152" s="6">
        <v>12</v>
      </c>
      <c r="S152" s="25"/>
    </row>
    <row r="153" spans="1:19" x14ac:dyDescent="0.3">
      <c r="A153">
        <v>101633677</v>
      </c>
      <c r="B153" t="s">
        <v>1403</v>
      </c>
      <c r="C153">
        <v>6675</v>
      </c>
      <c r="D153">
        <v>7200214984</v>
      </c>
      <c r="E153" s="2">
        <v>45534</v>
      </c>
      <c r="F153" t="s">
        <v>1400</v>
      </c>
      <c r="G153">
        <v>684731961</v>
      </c>
      <c r="H153">
        <v>22814</v>
      </c>
      <c r="I153" s="7" t="s">
        <v>210</v>
      </c>
      <c r="J153" s="7">
        <v>45562</v>
      </c>
      <c r="K153" s="44">
        <v>45927</v>
      </c>
      <c r="L153" s="24">
        <v>2904</v>
      </c>
      <c r="M153" s="24">
        <v>1810</v>
      </c>
      <c r="N153" s="6">
        <v>12</v>
      </c>
      <c r="S153" s="25"/>
    </row>
    <row r="154" spans="1:19" x14ac:dyDescent="0.3">
      <c r="A154">
        <v>101633677</v>
      </c>
      <c r="B154" t="s">
        <v>1403</v>
      </c>
      <c r="C154">
        <v>6682</v>
      </c>
      <c r="D154">
        <v>7200214919</v>
      </c>
      <c r="E154" s="2">
        <v>45534</v>
      </c>
      <c r="F154" t="s">
        <v>1400</v>
      </c>
      <c r="G154">
        <v>684731607</v>
      </c>
      <c r="H154">
        <v>22814</v>
      </c>
      <c r="I154" s="7" t="s">
        <v>166</v>
      </c>
      <c r="J154" s="7">
        <v>45562</v>
      </c>
      <c r="K154" s="44">
        <v>45927</v>
      </c>
      <c r="L154" s="24">
        <v>2904</v>
      </c>
      <c r="M154" s="24">
        <v>1810</v>
      </c>
      <c r="N154" s="6">
        <v>12</v>
      </c>
      <c r="S154" s="25"/>
    </row>
    <row r="155" spans="1:19" x14ac:dyDescent="0.3">
      <c r="A155">
        <v>101633677</v>
      </c>
      <c r="B155" t="s">
        <v>1403</v>
      </c>
      <c r="C155">
        <v>6683</v>
      </c>
      <c r="D155">
        <v>7200214935</v>
      </c>
      <c r="E155" s="2">
        <v>45534</v>
      </c>
      <c r="F155" t="s">
        <v>1400</v>
      </c>
      <c r="G155">
        <v>684731680</v>
      </c>
      <c r="H155">
        <v>22814</v>
      </c>
      <c r="I155" s="7" t="s">
        <v>199</v>
      </c>
      <c r="J155" s="7">
        <v>45562</v>
      </c>
      <c r="K155" s="44">
        <v>45927</v>
      </c>
      <c r="L155" s="24">
        <v>2904</v>
      </c>
      <c r="M155" s="24">
        <v>1810</v>
      </c>
      <c r="N155" s="6">
        <v>12</v>
      </c>
      <c r="S155" s="25"/>
    </row>
    <row r="156" spans="1:19" x14ac:dyDescent="0.3">
      <c r="A156">
        <v>101633677</v>
      </c>
      <c r="B156" t="s">
        <v>1403</v>
      </c>
      <c r="C156">
        <v>7450</v>
      </c>
      <c r="D156">
        <v>7200288251</v>
      </c>
      <c r="E156" s="2">
        <v>45601</v>
      </c>
      <c r="F156" t="s">
        <v>1400</v>
      </c>
      <c r="G156">
        <v>685439341</v>
      </c>
      <c r="H156">
        <v>77188</v>
      </c>
      <c r="I156" s="7" t="s">
        <v>398</v>
      </c>
      <c r="J156" s="7">
        <v>45594</v>
      </c>
      <c r="K156" s="44">
        <v>45959</v>
      </c>
      <c r="L156" s="24">
        <v>9802</v>
      </c>
      <c r="M156" s="24">
        <v>6126</v>
      </c>
      <c r="N156" s="6">
        <v>12</v>
      </c>
      <c r="S156" s="25"/>
    </row>
    <row r="157" spans="1:19" x14ac:dyDescent="0.3">
      <c r="A157">
        <v>101633677</v>
      </c>
      <c r="B157" t="s">
        <v>1399</v>
      </c>
      <c r="C157">
        <v>1810</v>
      </c>
      <c r="D157">
        <v>8033811947</v>
      </c>
      <c r="E157" s="2">
        <v>45083</v>
      </c>
      <c r="F157" t="s">
        <v>1401</v>
      </c>
      <c r="G157">
        <v>8033811947</v>
      </c>
      <c r="H157">
        <v>15754</v>
      </c>
      <c r="I157" s="7" t="s">
        <v>414</v>
      </c>
      <c r="J157" s="7">
        <v>44767</v>
      </c>
      <c r="K157" s="44">
        <v>45132</v>
      </c>
      <c r="L157" s="24">
        <v>0</v>
      </c>
      <c r="M157" s="24">
        <v>0</v>
      </c>
      <c r="N157" s="6">
        <v>0</v>
      </c>
      <c r="S157" s="25"/>
    </row>
    <row r="158" spans="1:19" x14ac:dyDescent="0.3">
      <c r="A158">
        <v>101633677</v>
      </c>
      <c r="B158" t="s">
        <v>1399</v>
      </c>
      <c r="C158">
        <v>1812</v>
      </c>
      <c r="D158">
        <v>8033812267</v>
      </c>
      <c r="E158" s="2">
        <v>45083</v>
      </c>
      <c r="F158" t="s">
        <v>1401</v>
      </c>
      <c r="G158">
        <v>8033812267</v>
      </c>
      <c r="H158">
        <v>10798</v>
      </c>
      <c r="I158" s="7" t="s">
        <v>111</v>
      </c>
      <c r="J158" s="7">
        <v>44767</v>
      </c>
      <c r="K158" s="44">
        <v>45132</v>
      </c>
      <c r="L158" s="24">
        <v>0</v>
      </c>
      <c r="M158" s="24">
        <v>0</v>
      </c>
      <c r="N158" s="6">
        <v>0</v>
      </c>
      <c r="S158" s="25"/>
    </row>
    <row r="159" spans="1:19" x14ac:dyDescent="0.3">
      <c r="A159">
        <v>101633677</v>
      </c>
      <c r="B159" t="s">
        <v>1399</v>
      </c>
      <c r="C159">
        <v>1813</v>
      </c>
      <c r="D159">
        <v>8033811269</v>
      </c>
      <c r="E159" s="2">
        <v>45083</v>
      </c>
      <c r="F159" t="s">
        <v>1401</v>
      </c>
      <c r="G159">
        <v>8033811269</v>
      </c>
      <c r="H159">
        <v>10798</v>
      </c>
      <c r="I159" s="7" t="s">
        <v>119</v>
      </c>
      <c r="J159" s="7">
        <v>44767</v>
      </c>
      <c r="K159" s="44">
        <v>45132</v>
      </c>
      <c r="L159" s="24">
        <v>0</v>
      </c>
      <c r="M159" s="24">
        <v>0</v>
      </c>
      <c r="N159" s="6">
        <v>0</v>
      </c>
      <c r="S159" s="25"/>
    </row>
    <row r="160" spans="1:19" x14ac:dyDescent="0.3">
      <c r="A160">
        <v>101633677</v>
      </c>
      <c r="B160" t="s">
        <v>1399</v>
      </c>
      <c r="C160">
        <v>1814</v>
      </c>
      <c r="D160">
        <v>8033810485</v>
      </c>
      <c r="E160" s="2">
        <v>45083</v>
      </c>
      <c r="F160" t="s">
        <v>1401</v>
      </c>
      <c r="G160">
        <v>8033810485</v>
      </c>
      <c r="H160">
        <v>10798</v>
      </c>
      <c r="I160" s="7" t="s">
        <v>297</v>
      </c>
      <c r="J160" s="7">
        <v>45121</v>
      </c>
      <c r="K160" s="44">
        <v>45487</v>
      </c>
      <c r="L160" s="24">
        <v>0</v>
      </c>
      <c r="M160" s="24">
        <v>0</v>
      </c>
      <c r="N160" s="6">
        <v>0</v>
      </c>
      <c r="S160" s="25"/>
    </row>
    <row r="161" spans="1:19" x14ac:dyDescent="0.3">
      <c r="A161">
        <v>101633677</v>
      </c>
      <c r="B161" t="s">
        <v>1399</v>
      </c>
      <c r="C161">
        <v>1816</v>
      </c>
      <c r="D161">
        <v>8033809842</v>
      </c>
      <c r="E161" s="2">
        <v>45083</v>
      </c>
      <c r="F161" t="s">
        <v>1401</v>
      </c>
      <c r="G161">
        <v>8033809842</v>
      </c>
      <c r="H161">
        <v>13901</v>
      </c>
      <c r="I161" s="7" t="s">
        <v>372</v>
      </c>
      <c r="J161" s="7">
        <v>45115</v>
      </c>
      <c r="K161" s="44">
        <v>45481</v>
      </c>
      <c r="L161" s="24">
        <v>0</v>
      </c>
      <c r="M161" s="24">
        <v>0</v>
      </c>
      <c r="N161" s="6">
        <v>0</v>
      </c>
      <c r="S161" s="25"/>
    </row>
    <row r="162" spans="1:19" x14ac:dyDescent="0.3">
      <c r="A162">
        <v>101633677</v>
      </c>
      <c r="B162" t="s">
        <v>1399</v>
      </c>
      <c r="C162">
        <v>1819</v>
      </c>
      <c r="D162">
        <v>8033809750</v>
      </c>
      <c r="E162" s="2">
        <v>45083</v>
      </c>
      <c r="F162" t="s">
        <v>1401</v>
      </c>
      <c r="G162">
        <v>8033809750</v>
      </c>
      <c r="H162">
        <v>13901</v>
      </c>
      <c r="I162" s="7" t="s">
        <v>376</v>
      </c>
      <c r="J162" s="7">
        <v>45115</v>
      </c>
      <c r="K162" s="44">
        <v>45481</v>
      </c>
      <c r="L162" s="24">
        <v>0</v>
      </c>
      <c r="M162" s="24">
        <v>0</v>
      </c>
      <c r="N162" s="6">
        <v>0</v>
      </c>
      <c r="S162" s="25"/>
    </row>
    <row r="163" spans="1:19" x14ac:dyDescent="0.3">
      <c r="A163">
        <v>101633677</v>
      </c>
      <c r="B163" t="s">
        <v>1399</v>
      </c>
      <c r="C163">
        <v>1821</v>
      </c>
      <c r="D163">
        <v>8033811467</v>
      </c>
      <c r="E163" s="2">
        <v>45083</v>
      </c>
      <c r="F163" t="s">
        <v>1401</v>
      </c>
      <c r="G163">
        <v>8033811467</v>
      </c>
      <c r="H163">
        <v>10798</v>
      </c>
      <c r="I163" s="7" t="s">
        <v>813</v>
      </c>
      <c r="J163" s="7">
        <v>45132</v>
      </c>
      <c r="K163" s="44">
        <v>45498</v>
      </c>
      <c r="L163" s="24">
        <v>0</v>
      </c>
      <c r="M163" s="24">
        <v>0</v>
      </c>
      <c r="N163" s="6">
        <v>0</v>
      </c>
      <c r="S163" s="25"/>
    </row>
    <row r="164" spans="1:19" x14ac:dyDescent="0.3">
      <c r="A164">
        <v>101633677</v>
      </c>
      <c r="B164" t="s">
        <v>1399</v>
      </c>
      <c r="C164">
        <v>1822</v>
      </c>
      <c r="D164">
        <v>8033813000</v>
      </c>
      <c r="E164" s="2">
        <v>45083</v>
      </c>
      <c r="F164" t="s">
        <v>1401</v>
      </c>
      <c r="G164">
        <v>8033813000</v>
      </c>
      <c r="H164">
        <v>15368</v>
      </c>
      <c r="I164" s="7" t="s">
        <v>104</v>
      </c>
      <c r="J164" s="7">
        <v>45136</v>
      </c>
      <c r="K164" s="44">
        <v>45502</v>
      </c>
      <c r="L164" s="24">
        <v>0</v>
      </c>
      <c r="M164" s="24">
        <v>0</v>
      </c>
      <c r="N164" s="6">
        <v>0</v>
      </c>
      <c r="S164" s="25"/>
    </row>
    <row r="165" spans="1:19" x14ac:dyDescent="0.3">
      <c r="A165">
        <v>101633677</v>
      </c>
      <c r="B165" t="s">
        <v>1399</v>
      </c>
      <c r="C165">
        <v>1823</v>
      </c>
      <c r="D165">
        <v>8033812671</v>
      </c>
      <c r="E165" s="2">
        <v>45083</v>
      </c>
      <c r="F165" t="s">
        <v>1401</v>
      </c>
      <c r="G165">
        <v>8033812671</v>
      </c>
      <c r="H165">
        <v>12122</v>
      </c>
      <c r="I165" s="7" t="s">
        <v>309</v>
      </c>
      <c r="J165" s="7">
        <v>45135</v>
      </c>
      <c r="K165" s="44">
        <v>45501</v>
      </c>
      <c r="L165" s="24">
        <v>0</v>
      </c>
      <c r="M165" s="24">
        <v>0</v>
      </c>
      <c r="N165" s="6">
        <v>0</v>
      </c>
      <c r="S165" s="25"/>
    </row>
    <row r="166" spans="1:19" x14ac:dyDescent="0.3">
      <c r="A166">
        <v>101633677</v>
      </c>
      <c r="B166" t="s">
        <v>1399</v>
      </c>
      <c r="C166">
        <v>1824</v>
      </c>
      <c r="D166">
        <v>8033812135</v>
      </c>
      <c r="E166" s="2">
        <v>45083</v>
      </c>
      <c r="F166" t="s">
        <v>1401</v>
      </c>
      <c r="G166">
        <v>8033812135</v>
      </c>
      <c r="H166">
        <v>19465</v>
      </c>
      <c r="I166" s="7" t="s">
        <v>124</v>
      </c>
      <c r="J166" s="7">
        <v>45136</v>
      </c>
      <c r="K166" s="44">
        <v>45502</v>
      </c>
      <c r="L166" s="24">
        <v>0</v>
      </c>
      <c r="M166" s="24">
        <v>0</v>
      </c>
      <c r="N166" s="6">
        <v>0</v>
      </c>
      <c r="S166" s="25"/>
    </row>
    <row r="167" spans="1:19" x14ac:dyDescent="0.3">
      <c r="A167">
        <v>101633677</v>
      </c>
      <c r="B167" t="s">
        <v>1399</v>
      </c>
      <c r="C167">
        <v>1825</v>
      </c>
      <c r="D167">
        <v>8033809925</v>
      </c>
      <c r="E167" s="2">
        <v>45083</v>
      </c>
      <c r="F167" t="s">
        <v>1401</v>
      </c>
      <c r="G167">
        <v>8033809925</v>
      </c>
      <c r="H167">
        <v>10798</v>
      </c>
      <c r="I167" s="7" t="s">
        <v>330</v>
      </c>
      <c r="J167" s="7">
        <v>45121</v>
      </c>
      <c r="K167" s="44">
        <v>45487</v>
      </c>
      <c r="L167" s="24">
        <v>0</v>
      </c>
      <c r="M167" s="24">
        <v>0</v>
      </c>
      <c r="N167" s="6">
        <v>0</v>
      </c>
      <c r="S167" s="25"/>
    </row>
    <row r="168" spans="1:19" x14ac:dyDescent="0.3">
      <c r="A168">
        <v>101633677</v>
      </c>
      <c r="B168" t="s">
        <v>1399</v>
      </c>
      <c r="C168">
        <v>1826</v>
      </c>
      <c r="D168">
        <v>8033811178</v>
      </c>
      <c r="E168" s="2">
        <v>45083</v>
      </c>
      <c r="F168" t="s">
        <v>1401</v>
      </c>
      <c r="G168">
        <v>8033811178</v>
      </c>
      <c r="H168">
        <v>12122</v>
      </c>
      <c r="I168" s="7" t="s">
        <v>19</v>
      </c>
      <c r="J168" s="7">
        <v>45130</v>
      </c>
      <c r="K168" s="44">
        <v>45496</v>
      </c>
      <c r="L168" s="24">
        <v>0</v>
      </c>
      <c r="M168" s="24">
        <v>0</v>
      </c>
      <c r="N168" s="6">
        <v>0</v>
      </c>
      <c r="S168" s="25"/>
    </row>
    <row r="169" spans="1:19" x14ac:dyDescent="0.3">
      <c r="A169">
        <v>101633677</v>
      </c>
      <c r="B169" t="s">
        <v>1399</v>
      </c>
      <c r="C169">
        <v>1827</v>
      </c>
      <c r="D169">
        <v>8033810949</v>
      </c>
      <c r="E169" s="2">
        <v>45083</v>
      </c>
      <c r="F169" t="s">
        <v>1401</v>
      </c>
      <c r="G169">
        <v>8033810949</v>
      </c>
      <c r="H169">
        <v>10798</v>
      </c>
      <c r="I169" s="7" t="s">
        <v>305</v>
      </c>
      <c r="J169" s="7">
        <v>45125</v>
      </c>
      <c r="K169" s="44">
        <v>45491</v>
      </c>
      <c r="L169" s="24">
        <v>0</v>
      </c>
      <c r="M169" s="24">
        <v>0</v>
      </c>
      <c r="N169" s="6">
        <v>0</v>
      </c>
      <c r="S169" s="25"/>
    </row>
    <row r="170" spans="1:19" x14ac:dyDescent="0.3">
      <c r="A170">
        <v>101633677</v>
      </c>
      <c r="B170" t="s">
        <v>1399</v>
      </c>
      <c r="C170">
        <v>1829</v>
      </c>
      <c r="D170">
        <v>8033812416</v>
      </c>
      <c r="E170" s="2">
        <v>45083</v>
      </c>
      <c r="F170" t="s">
        <v>1401</v>
      </c>
      <c r="G170">
        <v>8033812416</v>
      </c>
      <c r="H170">
        <v>10798</v>
      </c>
      <c r="I170" s="7" t="s">
        <v>321</v>
      </c>
      <c r="J170" s="7">
        <v>45135</v>
      </c>
      <c r="K170" s="44">
        <v>45501</v>
      </c>
      <c r="L170" s="24">
        <v>0</v>
      </c>
      <c r="M170" s="24">
        <v>0</v>
      </c>
      <c r="N170" s="6">
        <v>0</v>
      </c>
      <c r="S170" s="25"/>
    </row>
    <row r="171" spans="1:19" x14ac:dyDescent="0.3">
      <c r="A171">
        <v>101633677</v>
      </c>
      <c r="B171" t="s">
        <v>1399</v>
      </c>
      <c r="C171">
        <v>1831</v>
      </c>
      <c r="D171">
        <v>8033810832</v>
      </c>
      <c r="E171" s="2">
        <v>45083</v>
      </c>
      <c r="F171" t="s">
        <v>1401</v>
      </c>
      <c r="G171">
        <v>8033810832</v>
      </c>
      <c r="H171">
        <v>10798</v>
      </c>
      <c r="I171" s="7" t="s">
        <v>313</v>
      </c>
      <c r="J171" s="7">
        <v>45125</v>
      </c>
      <c r="K171" s="44">
        <v>45491</v>
      </c>
      <c r="L171" s="24">
        <v>0</v>
      </c>
      <c r="M171" s="24">
        <v>0</v>
      </c>
      <c r="N171" s="6">
        <v>0</v>
      </c>
      <c r="S171" s="25"/>
    </row>
    <row r="172" spans="1:19" x14ac:dyDescent="0.3">
      <c r="A172">
        <v>101633677</v>
      </c>
      <c r="B172" t="s">
        <v>1399</v>
      </c>
      <c r="C172">
        <v>1833</v>
      </c>
      <c r="D172">
        <v>8033810592</v>
      </c>
      <c r="E172" s="2">
        <v>45083</v>
      </c>
      <c r="F172" t="s">
        <v>1401</v>
      </c>
      <c r="G172">
        <v>8033810592</v>
      </c>
      <c r="H172">
        <v>10798</v>
      </c>
      <c r="I172" s="7" t="s">
        <v>292</v>
      </c>
      <c r="J172" s="7">
        <v>45121</v>
      </c>
      <c r="K172" s="44">
        <v>45487</v>
      </c>
      <c r="L172" s="24">
        <v>0</v>
      </c>
      <c r="M172" s="24">
        <v>0</v>
      </c>
      <c r="N172" s="6">
        <v>0</v>
      </c>
      <c r="S172" s="25"/>
    </row>
    <row r="173" spans="1:19" x14ac:dyDescent="0.3">
      <c r="A173">
        <v>101633677</v>
      </c>
      <c r="B173" t="s">
        <v>1399</v>
      </c>
      <c r="C173">
        <v>1835</v>
      </c>
      <c r="D173">
        <v>8033810766</v>
      </c>
      <c r="E173" s="2">
        <v>45083</v>
      </c>
      <c r="F173" t="s">
        <v>1401</v>
      </c>
      <c r="G173">
        <v>8033810766</v>
      </c>
      <c r="H173">
        <v>10798</v>
      </c>
      <c r="I173" s="7" t="s">
        <v>16</v>
      </c>
      <c r="J173" s="7">
        <v>45123</v>
      </c>
      <c r="K173" s="44">
        <v>45489</v>
      </c>
      <c r="L173" s="24">
        <v>0</v>
      </c>
      <c r="M173" s="24">
        <v>0</v>
      </c>
      <c r="N173" s="6">
        <v>0</v>
      </c>
      <c r="S173" s="25"/>
    </row>
    <row r="174" spans="1:19" x14ac:dyDescent="0.3">
      <c r="A174">
        <v>101633677</v>
      </c>
      <c r="B174" t="s">
        <v>1399</v>
      </c>
      <c r="C174">
        <v>1965</v>
      </c>
      <c r="D174">
        <v>798658217</v>
      </c>
      <c r="E174" s="2">
        <v>45097</v>
      </c>
      <c r="F174" t="s">
        <v>1400</v>
      </c>
      <c r="G174">
        <v>680029576</v>
      </c>
      <c r="H174">
        <v>23664</v>
      </c>
      <c r="I174" s="7" t="s">
        <v>297</v>
      </c>
      <c r="J174" s="7">
        <v>45122</v>
      </c>
      <c r="K174" s="44">
        <v>45488</v>
      </c>
      <c r="L174" s="24">
        <v>3006</v>
      </c>
      <c r="M174" s="24">
        <v>1878</v>
      </c>
      <c r="N174" s="6">
        <v>11</v>
      </c>
      <c r="S174" s="25"/>
    </row>
    <row r="175" spans="1:19" x14ac:dyDescent="0.3">
      <c r="A175">
        <v>101633677</v>
      </c>
      <c r="B175" t="s">
        <v>1399</v>
      </c>
      <c r="C175">
        <v>1968</v>
      </c>
      <c r="D175">
        <v>798658225</v>
      </c>
      <c r="E175" s="2">
        <v>45097</v>
      </c>
      <c r="F175" t="s">
        <v>1400</v>
      </c>
      <c r="G175">
        <v>680029634</v>
      </c>
      <c r="H175">
        <v>23664</v>
      </c>
      <c r="I175" s="7" t="s">
        <v>292</v>
      </c>
      <c r="J175" s="7">
        <v>45122</v>
      </c>
      <c r="K175" s="44">
        <v>45488</v>
      </c>
      <c r="L175" s="24">
        <v>3006</v>
      </c>
      <c r="M175" s="24">
        <v>1878</v>
      </c>
      <c r="N175" s="6">
        <v>11</v>
      </c>
      <c r="S175" s="25"/>
    </row>
    <row r="176" spans="1:19" x14ac:dyDescent="0.3">
      <c r="A176">
        <v>101633677</v>
      </c>
      <c r="B176" t="s">
        <v>1399</v>
      </c>
      <c r="C176">
        <v>1969</v>
      </c>
      <c r="D176">
        <v>798658282</v>
      </c>
      <c r="E176" s="2">
        <v>45097</v>
      </c>
      <c r="F176" t="s">
        <v>1400</v>
      </c>
      <c r="G176">
        <v>680030053</v>
      </c>
      <c r="H176">
        <v>25545</v>
      </c>
      <c r="I176" s="7" t="s">
        <v>309</v>
      </c>
      <c r="J176" s="7">
        <v>45109</v>
      </c>
      <c r="K176" s="44">
        <v>45475</v>
      </c>
      <c r="L176" s="24">
        <v>3248</v>
      </c>
      <c r="M176" s="24">
        <v>2027</v>
      </c>
      <c r="N176" s="6">
        <v>11</v>
      </c>
      <c r="S176" s="25"/>
    </row>
    <row r="177" spans="1:19" x14ac:dyDescent="0.3">
      <c r="A177">
        <v>101633677</v>
      </c>
      <c r="B177" t="s">
        <v>1399</v>
      </c>
      <c r="C177">
        <v>1972</v>
      </c>
      <c r="D177">
        <v>798658167</v>
      </c>
      <c r="E177" s="2">
        <v>45097</v>
      </c>
      <c r="F177" t="s">
        <v>1400</v>
      </c>
      <c r="G177">
        <v>680029113</v>
      </c>
      <c r="H177">
        <v>23664</v>
      </c>
      <c r="I177" s="7" t="s">
        <v>288</v>
      </c>
      <c r="J177" s="7">
        <v>45122</v>
      </c>
      <c r="K177" s="44">
        <v>45488</v>
      </c>
      <c r="L177" s="24">
        <v>3006</v>
      </c>
      <c r="M177" s="24">
        <v>1878</v>
      </c>
      <c r="N177" s="6">
        <v>11</v>
      </c>
      <c r="S177" s="25"/>
    </row>
    <row r="178" spans="1:19" x14ac:dyDescent="0.3">
      <c r="A178">
        <v>101633677</v>
      </c>
      <c r="B178" t="s">
        <v>1399</v>
      </c>
      <c r="C178">
        <v>1977</v>
      </c>
      <c r="D178">
        <v>798658241</v>
      </c>
      <c r="E178" s="2">
        <v>45097</v>
      </c>
      <c r="F178" t="s">
        <v>1400</v>
      </c>
      <c r="G178">
        <v>680029865</v>
      </c>
      <c r="H178">
        <v>48223</v>
      </c>
      <c r="I178" s="7" t="s">
        <v>372</v>
      </c>
      <c r="J178" s="7">
        <v>45116</v>
      </c>
      <c r="K178" s="44">
        <v>45482</v>
      </c>
      <c r="L178" s="24">
        <v>6126</v>
      </c>
      <c r="M178" s="24">
        <v>3827</v>
      </c>
      <c r="N178" s="6">
        <v>11</v>
      </c>
      <c r="S178" s="25"/>
    </row>
    <row r="179" spans="1:19" x14ac:dyDescent="0.3">
      <c r="A179">
        <v>101633677</v>
      </c>
      <c r="B179" t="s">
        <v>1399</v>
      </c>
      <c r="C179">
        <v>1978</v>
      </c>
      <c r="D179">
        <v>798658183</v>
      </c>
      <c r="E179" s="2">
        <v>45097</v>
      </c>
      <c r="F179" t="s">
        <v>1400</v>
      </c>
      <c r="G179">
        <v>680029212</v>
      </c>
      <c r="H179">
        <v>23664</v>
      </c>
      <c r="I179" s="7" t="s">
        <v>313</v>
      </c>
      <c r="J179" s="7">
        <v>45122</v>
      </c>
      <c r="K179" s="44">
        <v>45488</v>
      </c>
      <c r="L179" s="24">
        <v>3006</v>
      </c>
      <c r="M179" s="24">
        <v>1878</v>
      </c>
      <c r="N179" s="6">
        <v>11</v>
      </c>
      <c r="S179" s="25"/>
    </row>
    <row r="180" spans="1:19" x14ac:dyDescent="0.3">
      <c r="A180">
        <v>101633677</v>
      </c>
      <c r="B180" t="s">
        <v>1399</v>
      </c>
      <c r="C180">
        <v>1986</v>
      </c>
      <c r="D180">
        <v>798658209</v>
      </c>
      <c r="E180" s="2">
        <v>45097</v>
      </c>
      <c r="F180" t="s">
        <v>1400</v>
      </c>
      <c r="G180">
        <v>680029501</v>
      </c>
      <c r="H180">
        <v>23664</v>
      </c>
      <c r="I180" s="7" t="s">
        <v>330</v>
      </c>
      <c r="J180" s="7">
        <v>45122</v>
      </c>
      <c r="K180" s="44">
        <v>45488</v>
      </c>
      <c r="L180" s="24">
        <v>3006</v>
      </c>
      <c r="M180" s="24">
        <v>1878</v>
      </c>
      <c r="N180" s="6">
        <v>11</v>
      </c>
      <c r="S180" s="25"/>
    </row>
    <row r="181" spans="1:19" x14ac:dyDescent="0.3">
      <c r="A181">
        <v>101633677</v>
      </c>
      <c r="B181" t="s">
        <v>1399</v>
      </c>
      <c r="C181">
        <v>1987</v>
      </c>
      <c r="D181">
        <v>798658233</v>
      </c>
      <c r="E181" s="2">
        <v>45097</v>
      </c>
      <c r="F181" t="s">
        <v>1400</v>
      </c>
      <c r="G181">
        <v>680029709</v>
      </c>
      <c r="H181">
        <v>23664</v>
      </c>
      <c r="I181" s="7" t="s">
        <v>305</v>
      </c>
      <c r="J181" s="7">
        <v>45122</v>
      </c>
      <c r="K181" s="44">
        <v>45488</v>
      </c>
      <c r="L181" s="24">
        <v>3006</v>
      </c>
      <c r="M181" s="24">
        <v>1878</v>
      </c>
      <c r="N181" s="6">
        <v>11</v>
      </c>
      <c r="S181" s="25"/>
    </row>
    <row r="182" spans="1:19" x14ac:dyDescent="0.3">
      <c r="A182">
        <v>101633677</v>
      </c>
      <c r="B182" t="s">
        <v>1399</v>
      </c>
      <c r="C182">
        <v>2050</v>
      </c>
      <c r="D182">
        <v>8034052186</v>
      </c>
      <c r="E182" s="2">
        <v>45104</v>
      </c>
      <c r="F182" t="s">
        <v>1401</v>
      </c>
      <c r="G182">
        <v>8034052186</v>
      </c>
      <c r="H182">
        <v>17416</v>
      </c>
      <c r="I182" s="7" t="s">
        <v>389</v>
      </c>
      <c r="J182" s="7">
        <v>45106</v>
      </c>
      <c r="K182" s="44">
        <v>45472</v>
      </c>
      <c r="L182" s="24">
        <v>0</v>
      </c>
      <c r="M182" s="24">
        <v>0</v>
      </c>
      <c r="N182" s="6">
        <v>0</v>
      </c>
      <c r="S182" s="25"/>
    </row>
    <row r="183" spans="1:19" x14ac:dyDescent="0.3">
      <c r="A183">
        <v>101633677</v>
      </c>
      <c r="B183" t="s">
        <v>1399</v>
      </c>
      <c r="C183">
        <v>2159</v>
      </c>
      <c r="D183">
        <v>8034180581</v>
      </c>
      <c r="E183" s="2">
        <v>45118</v>
      </c>
      <c r="F183" t="s">
        <v>1401</v>
      </c>
      <c r="G183">
        <v>8034180581</v>
      </c>
      <c r="H183">
        <v>12617</v>
      </c>
      <c r="I183" s="7" t="s">
        <v>89</v>
      </c>
      <c r="J183" s="7">
        <v>45142</v>
      </c>
      <c r="K183" s="44">
        <v>45508</v>
      </c>
      <c r="L183" s="24">
        <v>0</v>
      </c>
      <c r="M183" s="24">
        <v>0</v>
      </c>
      <c r="N183" s="6">
        <v>0</v>
      </c>
      <c r="S183" s="25"/>
    </row>
    <row r="184" spans="1:19" x14ac:dyDescent="0.3">
      <c r="A184">
        <v>101633677</v>
      </c>
      <c r="B184" t="s">
        <v>1399</v>
      </c>
      <c r="C184">
        <v>2161</v>
      </c>
      <c r="D184">
        <v>8034180433</v>
      </c>
      <c r="E184" s="2">
        <v>45118</v>
      </c>
      <c r="F184" t="s">
        <v>1401</v>
      </c>
      <c r="G184">
        <v>8034180433</v>
      </c>
      <c r="H184">
        <v>17607</v>
      </c>
      <c r="I184" s="7" t="s">
        <v>512</v>
      </c>
      <c r="J184" s="7">
        <v>45141</v>
      </c>
      <c r="K184" s="44">
        <v>45507</v>
      </c>
      <c r="L184" s="24">
        <v>0</v>
      </c>
      <c r="M184" s="24">
        <v>0</v>
      </c>
      <c r="N184" s="6">
        <v>0</v>
      </c>
      <c r="S184" s="25"/>
    </row>
    <row r="185" spans="1:19" x14ac:dyDescent="0.3">
      <c r="A185">
        <v>101633677</v>
      </c>
      <c r="B185" t="s">
        <v>1399</v>
      </c>
      <c r="C185">
        <v>2162</v>
      </c>
      <c r="D185">
        <v>8034179500</v>
      </c>
      <c r="E185" s="2">
        <v>45118</v>
      </c>
      <c r="F185" t="s">
        <v>1401</v>
      </c>
      <c r="G185">
        <v>8034179500</v>
      </c>
      <c r="H185">
        <v>13901</v>
      </c>
      <c r="I185" s="7" t="s">
        <v>71</v>
      </c>
      <c r="J185" s="7">
        <v>45139</v>
      </c>
      <c r="K185" s="44">
        <v>45505</v>
      </c>
      <c r="L185" s="24">
        <v>0</v>
      </c>
      <c r="M185" s="24">
        <v>0</v>
      </c>
      <c r="N185" s="6">
        <v>0</v>
      </c>
      <c r="S185" s="25"/>
    </row>
    <row r="186" spans="1:19" x14ac:dyDescent="0.3">
      <c r="A186">
        <v>101633677</v>
      </c>
      <c r="B186" t="s">
        <v>1399</v>
      </c>
      <c r="C186">
        <v>2163</v>
      </c>
      <c r="D186">
        <v>8034179617</v>
      </c>
      <c r="E186" s="2">
        <v>45118</v>
      </c>
      <c r="F186" t="s">
        <v>1401</v>
      </c>
      <c r="G186">
        <v>8034179617</v>
      </c>
      <c r="H186">
        <v>12122</v>
      </c>
      <c r="I186" s="7" t="s">
        <v>1402</v>
      </c>
      <c r="J186" s="7">
        <v>45140</v>
      </c>
      <c r="K186" s="44">
        <v>45506</v>
      </c>
      <c r="L186" s="24">
        <v>0</v>
      </c>
      <c r="M186" s="24">
        <v>0</v>
      </c>
      <c r="N186" s="6">
        <v>0</v>
      </c>
      <c r="S186" s="25"/>
    </row>
    <row r="187" spans="1:19" x14ac:dyDescent="0.3">
      <c r="A187">
        <v>101633677</v>
      </c>
      <c r="B187" t="s">
        <v>1399</v>
      </c>
      <c r="C187">
        <v>2164</v>
      </c>
      <c r="D187">
        <v>8034179732</v>
      </c>
      <c r="E187" s="2">
        <v>45118</v>
      </c>
      <c r="F187" t="s">
        <v>1401</v>
      </c>
      <c r="G187">
        <v>8034179732</v>
      </c>
      <c r="H187">
        <v>9463</v>
      </c>
      <c r="I187" s="7" t="s">
        <v>93</v>
      </c>
      <c r="J187" s="7">
        <v>45142</v>
      </c>
      <c r="K187" s="44">
        <v>45508</v>
      </c>
      <c r="L187" s="24">
        <v>0</v>
      </c>
      <c r="M187" s="24">
        <v>0</v>
      </c>
      <c r="N187" s="6">
        <v>0</v>
      </c>
      <c r="S187" s="25"/>
    </row>
    <row r="188" spans="1:19" x14ac:dyDescent="0.3">
      <c r="A188">
        <v>101633677</v>
      </c>
      <c r="B188" t="s">
        <v>1399</v>
      </c>
      <c r="C188">
        <v>2167</v>
      </c>
      <c r="D188">
        <v>8034180003</v>
      </c>
      <c r="E188" s="2">
        <v>45118</v>
      </c>
      <c r="F188" t="s">
        <v>1401</v>
      </c>
      <c r="G188">
        <v>8034180003</v>
      </c>
      <c r="H188">
        <v>17607</v>
      </c>
      <c r="I188" s="7" t="s">
        <v>516</v>
      </c>
      <c r="J188" s="7">
        <v>45141</v>
      </c>
      <c r="K188" s="44">
        <v>45507</v>
      </c>
      <c r="L188" s="24">
        <v>0</v>
      </c>
      <c r="M188" s="24">
        <v>0</v>
      </c>
      <c r="N188" s="6">
        <v>0</v>
      </c>
      <c r="S188" s="25"/>
    </row>
    <row r="189" spans="1:19" x14ac:dyDescent="0.3">
      <c r="A189">
        <v>101633677</v>
      </c>
      <c r="B189" t="s">
        <v>1399</v>
      </c>
      <c r="C189">
        <v>2168</v>
      </c>
      <c r="D189">
        <v>8034180862</v>
      </c>
      <c r="E189" s="2">
        <v>45118</v>
      </c>
      <c r="F189" t="s">
        <v>1401</v>
      </c>
      <c r="G189">
        <v>8034180862</v>
      </c>
      <c r="H189">
        <v>10798</v>
      </c>
      <c r="I189" s="7" t="s">
        <v>100</v>
      </c>
      <c r="J189" s="7">
        <v>45146</v>
      </c>
      <c r="K189" s="44">
        <v>45512</v>
      </c>
      <c r="L189" s="24">
        <v>0</v>
      </c>
      <c r="M189" s="24">
        <v>0</v>
      </c>
      <c r="N189" s="6">
        <v>0</v>
      </c>
      <c r="S189" s="25"/>
    </row>
    <row r="190" spans="1:19" x14ac:dyDescent="0.3">
      <c r="A190">
        <v>101633677</v>
      </c>
      <c r="B190" t="s">
        <v>1399</v>
      </c>
      <c r="C190">
        <v>2169</v>
      </c>
      <c r="D190">
        <v>8034180730</v>
      </c>
      <c r="E190" s="2">
        <v>45118</v>
      </c>
      <c r="F190" t="s">
        <v>1401</v>
      </c>
      <c r="G190">
        <v>8034180730</v>
      </c>
      <c r="H190">
        <v>10798</v>
      </c>
      <c r="I190" s="7" t="s">
        <v>301</v>
      </c>
      <c r="J190" s="7">
        <v>45146</v>
      </c>
      <c r="K190" s="44">
        <v>45512</v>
      </c>
      <c r="L190" s="24">
        <v>0</v>
      </c>
      <c r="M190" s="24">
        <v>0</v>
      </c>
      <c r="N190" s="6">
        <v>0</v>
      </c>
      <c r="S190" s="25"/>
    </row>
    <row r="191" spans="1:19" x14ac:dyDescent="0.3">
      <c r="A191">
        <v>101633677</v>
      </c>
      <c r="B191" t="s">
        <v>1399</v>
      </c>
      <c r="C191">
        <v>2170</v>
      </c>
      <c r="D191">
        <v>8034180243</v>
      </c>
      <c r="E191" s="2">
        <v>45118</v>
      </c>
      <c r="F191" t="s">
        <v>1401</v>
      </c>
      <c r="G191">
        <v>8034180243</v>
      </c>
      <c r="H191">
        <v>17607</v>
      </c>
      <c r="I191" s="7" t="s">
        <v>508</v>
      </c>
      <c r="J191" s="7">
        <v>45141</v>
      </c>
      <c r="K191" s="44">
        <v>45507</v>
      </c>
      <c r="L191" s="24">
        <v>0</v>
      </c>
      <c r="M191" s="24">
        <v>0</v>
      </c>
      <c r="N191" s="6">
        <v>0</v>
      </c>
      <c r="S191" s="25"/>
    </row>
    <row r="192" spans="1:19" x14ac:dyDescent="0.3">
      <c r="A192">
        <v>101633677</v>
      </c>
      <c r="B192" t="s">
        <v>1399</v>
      </c>
      <c r="C192">
        <v>2171</v>
      </c>
      <c r="D192">
        <v>8034179799</v>
      </c>
      <c r="E192" s="2">
        <v>45118</v>
      </c>
      <c r="F192" t="s">
        <v>1401</v>
      </c>
      <c r="G192">
        <v>8034179799</v>
      </c>
      <c r="H192">
        <v>9463</v>
      </c>
      <c r="I192" s="7" t="s">
        <v>85</v>
      </c>
      <c r="J192" s="7">
        <v>45142</v>
      </c>
      <c r="K192" s="44">
        <v>45508</v>
      </c>
      <c r="L192" s="24">
        <v>0</v>
      </c>
      <c r="M192" s="24">
        <v>0</v>
      </c>
      <c r="N192" s="6">
        <v>0</v>
      </c>
      <c r="S192" s="25"/>
    </row>
    <row r="193" spans="1:19" x14ac:dyDescent="0.3">
      <c r="A193">
        <v>101633677</v>
      </c>
      <c r="B193" t="s">
        <v>1399</v>
      </c>
      <c r="C193">
        <v>2177</v>
      </c>
      <c r="D193">
        <v>798683876</v>
      </c>
      <c r="E193" s="2">
        <v>45119</v>
      </c>
      <c r="F193" t="s">
        <v>1400</v>
      </c>
      <c r="G193">
        <v>680342300</v>
      </c>
      <c r="H193">
        <v>174086</v>
      </c>
      <c r="I193" s="7" t="s">
        <v>389</v>
      </c>
      <c r="J193" s="7">
        <v>45130</v>
      </c>
      <c r="K193" s="44">
        <v>45496</v>
      </c>
      <c r="L193" s="24">
        <v>22110</v>
      </c>
      <c r="M193" s="24">
        <v>13816</v>
      </c>
      <c r="N193" s="6">
        <v>11</v>
      </c>
      <c r="S193" s="25"/>
    </row>
    <row r="194" spans="1:19" x14ac:dyDescent="0.3">
      <c r="A194">
        <v>101633677</v>
      </c>
      <c r="B194" t="s">
        <v>1399</v>
      </c>
      <c r="C194">
        <v>2178</v>
      </c>
      <c r="D194">
        <v>798683900</v>
      </c>
      <c r="E194" s="2">
        <v>45119</v>
      </c>
      <c r="F194" t="s">
        <v>1400</v>
      </c>
      <c r="G194">
        <v>680346145</v>
      </c>
      <c r="H194">
        <v>44695</v>
      </c>
      <c r="I194" s="7" t="s">
        <v>775</v>
      </c>
      <c r="J194" s="7">
        <v>45113</v>
      </c>
      <c r="K194" s="44">
        <v>45479</v>
      </c>
      <c r="L194" s="24">
        <v>5678</v>
      </c>
      <c r="M194" s="24">
        <v>3547</v>
      </c>
      <c r="N194" s="6">
        <v>11</v>
      </c>
      <c r="S194" s="25"/>
    </row>
    <row r="195" spans="1:19" x14ac:dyDescent="0.3">
      <c r="A195">
        <v>101633677</v>
      </c>
      <c r="B195" t="s">
        <v>1399</v>
      </c>
      <c r="C195">
        <v>2179</v>
      </c>
      <c r="D195">
        <v>798683884</v>
      </c>
      <c r="E195" s="2">
        <v>45119</v>
      </c>
      <c r="F195" t="s">
        <v>1400</v>
      </c>
      <c r="G195">
        <v>680342789</v>
      </c>
      <c r="H195">
        <v>100178</v>
      </c>
      <c r="I195" s="7" t="s">
        <v>414</v>
      </c>
      <c r="J195" s="7">
        <v>45134</v>
      </c>
      <c r="K195" s="44">
        <v>45500</v>
      </c>
      <c r="L195" s="24">
        <v>12728</v>
      </c>
      <c r="M195" s="24">
        <v>7950</v>
      </c>
      <c r="N195" s="6">
        <v>11</v>
      </c>
      <c r="S195" s="25"/>
    </row>
    <row r="196" spans="1:19" x14ac:dyDescent="0.3">
      <c r="A196">
        <v>101633677</v>
      </c>
      <c r="B196" t="s">
        <v>1399</v>
      </c>
      <c r="C196">
        <v>2183</v>
      </c>
      <c r="D196">
        <v>798683918</v>
      </c>
      <c r="E196" s="2">
        <v>45119</v>
      </c>
      <c r="F196" t="s">
        <v>1400</v>
      </c>
      <c r="G196">
        <v>680346269</v>
      </c>
      <c r="H196">
        <v>44695</v>
      </c>
      <c r="I196" s="7" t="s">
        <v>480</v>
      </c>
      <c r="J196" s="7">
        <v>45113</v>
      </c>
      <c r="K196" s="44">
        <v>45479</v>
      </c>
      <c r="L196" s="24">
        <v>5678</v>
      </c>
      <c r="M196" s="24">
        <v>3547</v>
      </c>
      <c r="N196" s="6">
        <v>11</v>
      </c>
      <c r="S196" s="25"/>
    </row>
    <row r="197" spans="1:19" x14ac:dyDescent="0.3">
      <c r="A197">
        <v>101633677</v>
      </c>
      <c r="B197" t="s">
        <v>1399</v>
      </c>
      <c r="C197">
        <v>2191</v>
      </c>
      <c r="D197">
        <v>798683892</v>
      </c>
      <c r="E197" s="2">
        <v>45119</v>
      </c>
      <c r="F197" t="s">
        <v>1400</v>
      </c>
      <c r="G197">
        <v>680344983</v>
      </c>
      <c r="H197">
        <v>88513</v>
      </c>
      <c r="I197" s="7" t="s">
        <v>436</v>
      </c>
      <c r="J197" s="7">
        <v>45113</v>
      </c>
      <c r="K197" s="44">
        <v>45479</v>
      </c>
      <c r="L197" s="24">
        <v>11249</v>
      </c>
      <c r="M197" s="24">
        <v>7024</v>
      </c>
      <c r="N197" s="6">
        <v>11</v>
      </c>
      <c r="S197" s="25"/>
    </row>
    <row r="198" spans="1:19" x14ac:dyDescent="0.3">
      <c r="A198">
        <v>101633677</v>
      </c>
      <c r="B198" t="s">
        <v>1399</v>
      </c>
      <c r="C198">
        <v>2193</v>
      </c>
      <c r="D198">
        <v>798683868</v>
      </c>
      <c r="E198" s="2">
        <v>45119</v>
      </c>
      <c r="F198" t="s">
        <v>1400</v>
      </c>
      <c r="G198">
        <v>680341781</v>
      </c>
      <c r="H198">
        <v>142301</v>
      </c>
      <c r="I198" s="7" t="s">
        <v>389</v>
      </c>
      <c r="J198" s="7">
        <v>45130</v>
      </c>
      <c r="K198" s="44">
        <v>45496</v>
      </c>
      <c r="L198" s="24">
        <v>18078</v>
      </c>
      <c r="M198" s="24">
        <v>11293</v>
      </c>
      <c r="N198" s="6">
        <v>11</v>
      </c>
      <c r="S198" s="25"/>
    </row>
    <row r="199" spans="1:19" x14ac:dyDescent="0.3">
      <c r="A199">
        <v>101633677</v>
      </c>
      <c r="B199" t="s">
        <v>1403</v>
      </c>
      <c r="C199">
        <v>2227</v>
      </c>
      <c r="D199">
        <v>798690905</v>
      </c>
      <c r="E199" s="2">
        <v>45125</v>
      </c>
      <c r="F199" t="s">
        <v>1400</v>
      </c>
      <c r="G199">
        <v>680414307</v>
      </c>
      <c r="H199">
        <v>26733</v>
      </c>
      <c r="I199" s="7" t="s">
        <v>301</v>
      </c>
      <c r="J199" s="7">
        <v>45147</v>
      </c>
      <c r="K199" s="44">
        <v>45513</v>
      </c>
      <c r="L199" s="24">
        <v>3402</v>
      </c>
      <c r="M199" s="24">
        <v>2121</v>
      </c>
      <c r="N199" s="6">
        <v>11</v>
      </c>
      <c r="S199" s="25"/>
    </row>
    <row r="200" spans="1:19" x14ac:dyDescent="0.3">
      <c r="A200">
        <v>101633677</v>
      </c>
      <c r="B200" t="s">
        <v>1403</v>
      </c>
      <c r="C200">
        <v>2455</v>
      </c>
      <c r="D200">
        <v>8034476377</v>
      </c>
      <c r="E200" s="2">
        <v>45148</v>
      </c>
      <c r="F200" t="s">
        <v>1401</v>
      </c>
      <c r="G200">
        <v>8034476377</v>
      </c>
      <c r="H200">
        <v>13863</v>
      </c>
      <c r="I200" s="7" t="s">
        <v>210</v>
      </c>
      <c r="J200" s="7">
        <v>45195</v>
      </c>
      <c r="K200" s="44">
        <v>45561</v>
      </c>
      <c r="L200" s="24">
        <v>0</v>
      </c>
      <c r="M200" s="24">
        <v>0</v>
      </c>
      <c r="N200" s="6">
        <v>0</v>
      </c>
      <c r="S200" s="25"/>
    </row>
    <row r="201" spans="1:19" x14ac:dyDescent="0.3">
      <c r="A201">
        <v>101633677</v>
      </c>
      <c r="B201" t="s">
        <v>1403</v>
      </c>
      <c r="C201">
        <v>2456</v>
      </c>
      <c r="D201">
        <v>8034472269</v>
      </c>
      <c r="E201" s="2">
        <v>45148</v>
      </c>
      <c r="F201" t="s">
        <v>1401</v>
      </c>
      <c r="G201">
        <v>8034472269</v>
      </c>
      <c r="H201">
        <v>12122</v>
      </c>
      <c r="I201" s="7" t="s">
        <v>11</v>
      </c>
      <c r="J201" s="7">
        <v>45182</v>
      </c>
      <c r="K201" s="44">
        <v>45548</v>
      </c>
      <c r="L201" s="24">
        <v>0</v>
      </c>
      <c r="M201" s="24">
        <v>0</v>
      </c>
      <c r="N201" s="6">
        <v>0</v>
      </c>
      <c r="S201" s="25"/>
    </row>
    <row r="202" spans="1:19" x14ac:dyDescent="0.3">
      <c r="A202">
        <v>101633677</v>
      </c>
      <c r="B202" t="s">
        <v>1403</v>
      </c>
      <c r="C202">
        <v>2459</v>
      </c>
      <c r="D202">
        <v>8034473697</v>
      </c>
      <c r="E202" s="2">
        <v>45148</v>
      </c>
      <c r="F202" t="s">
        <v>1401</v>
      </c>
      <c r="G202">
        <v>8034473697</v>
      </c>
      <c r="H202">
        <v>13863</v>
      </c>
      <c r="I202" s="7" t="s">
        <v>475</v>
      </c>
      <c r="J202" s="7">
        <v>45189</v>
      </c>
      <c r="K202" s="44">
        <v>45555</v>
      </c>
      <c r="L202" s="24">
        <v>0</v>
      </c>
      <c r="M202" s="24">
        <v>0</v>
      </c>
      <c r="N202" s="6">
        <v>0</v>
      </c>
      <c r="S202" s="25"/>
    </row>
    <row r="203" spans="1:19" x14ac:dyDescent="0.3">
      <c r="A203">
        <v>101633677</v>
      </c>
      <c r="B203" t="s">
        <v>1403</v>
      </c>
      <c r="C203">
        <v>2460</v>
      </c>
      <c r="D203">
        <v>8034472590</v>
      </c>
      <c r="E203" s="2">
        <v>45148</v>
      </c>
      <c r="F203" t="s">
        <v>1401</v>
      </c>
      <c r="G203">
        <v>8034472590</v>
      </c>
      <c r="H203">
        <v>19465</v>
      </c>
      <c r="I203" s="7" t="s">
        <v>237</v>
      </c>
      <c r="J203" s="7">
        <v>45182</v>
      </c>
      <c r="K203" s="44">
        <v>45548</v>
      </c>
      <c r="L203" s="24">
        <v>0</v>
      </c>
      <c r="M203" s="24">
        <v>0</v>
      </c>
      <c r="N203" s="6">
        <v>0</v>
      </c>
      <c r="S203" s="25"/>
    </row>
    <row r="204" spans="1:19" x14ac:dyDescent="0.3">
      <c r="A204">
        <v>101633677</v>
      </c>
      <c r="B204" t="s">
        <v>1403</v>
      </c>
      <c r="C204">
        <v>2461</v>
      </c>
      <c r="D204">
        <v>8034472988</v>
      </c>
      <c r="E204" s="2">
        <v>45148</v>
      </c>
      <c r="F204" t="s">
        <v>1401</v>
      </c>
      <c r="G204">
        <v>8034472988</v>
      </c>
      <c r="H204">
        <v>13863</v>
      </c>
      <c r="I204" s="7" t="s">
        <v>463</v>
      </c>
      <c r="J204" s="7">
        <v>45189</v>
      </c>
      <c r="K204" s="44">
        <v>45555</v>
      </c>
      <c r="L204" s="24">
        <v>0</v>
      </c>
      <c r="M204" s="24">
        <v>0</v>
      </c>
      <c r="N204" s="6">
        <v>0</v>
      </c>
      <c r="S204" s="25"/>
    </row>
    <row r="205" spans="1:19" x14ac:dyDescent="0.3">
      <c r="A205">
        <v>101633677</v>
      </c>
      <c r="B205" t="s">
        <v>1403</v>
      </c>
      <c r="C205">
        <v>2462</v>
      </c>
      <c r="D205">
        <v>8034472434</v>
      </c>
      <c r="E205" s="2">
        <v>45148</v>
      </c>
      <c r="F205" t="s">
        <v>1401</v>
      </c>
      <c r="G205">
        <v>8034472434</v>
      </c>
      <c r="H205">
        <v>13901</v>
      </c>
      <c r="I205" s="7" t="s">
        <v>450</v>
      </c>
      <c r="J205" s="7">
        <v>45182</v>
      </c>
      <c r="K205" s="44">
        <v>45548</v>
      </c>
      <c r="L205" s="24">
        <v>0</v>
      </c>
      <c r="M205" s="24">
        <v>0</v>
      </c>
      <c r="N205" s="6">
        <v>0</v>
      </c>
      <c r="S205" s="25"/>
    </row>
    <row r="206" spans="1:19" x14ac:dyDescent="0.3">
      <c r="A206">
        <v>101633677</v>
      </c>
      <c r="B206" t="s">
        <v>1403</v>
      </c>
      <c r="C206">
        <v>2463</v>
      </c>
      <c r="D206">
        <v>8034475940</v>
      </c>
      <c r="E206" s="2">
        <v>45148</v>
      </c>
      <c r="F206" t="s">
        <v>1401</v>
      </c>
      <c r="G206">
        <v>8034475940</v>
      </c>
      <c r="H206">
        <v>13863</v>
      </c>
      <c r="I206" s="7" t="s">
        <v>215</v>
      </c>
      <c r="J206" s="7">
        <v>45195</v>
      </c>
      <c r="K206" s="44">
        <v>45561</v>
      </c>
      <c r="L206" s="24">
        <v>0</v>
      </c>
      <c r="M206" s="24">
        <v>0</v>
      </c>
      <c r="N206" s="6">
        <v>0</v>
      </c>
      <c r="S206" s="25"/>
    </row>
    <row r="207" spans="1:19" x14ac:dyDescent="0.3">
      <c r="A207">
        <v>101633677</v>
      </c>
      <c r="B207" t="s">
        <v>1403</v>
      </c>
      <c r="C207">
        <v>2464</v>
      </c>
      <c r="D207">
        <v>8034473952</v>
      </c>
      <c r="E207" s="2">
        <v>45148</v>
      </c>
      <c r="F207" t="s">
        <v>1401</v>
      </c>
      <c r="G207">
        <v>8034473952</v>
      </c>
      <c r="H207">
        <v>15368</v>
      </c>
      <c r="I207" s="7" t="s">
        <v>441</v>
      </c>
      <c r="J207" s="7">
        <v>45182</v>
      </c>
      <c r="K207" s="44">
        <v>45548</v>
      </c>
      <c r="L207" s="24">
        <v>0</v>
      </c>
      <c r="M207" s="24">
        <v>0</v>
      </c>
      <c r="N207" s="6">
        <v>0</v>
      </c>
      <c r="S207" s="25"/>
    </row>
    <row r="208" spans="1:19" x14ac:dyDescent="0.3">
      <c r="A208">
        <v>101633677</v>
      </c>
      <c r="B208" t="s">
        <v>1403</v>
      </c>
      <c r="C208">
        <v>2465</v>
      </c>
      <c r="D208">
        <v>8034472707</v>
      </c>
      <c r="E208" s="2">
        <v>45148</v>
      </c>
      <c r="F208" t="s">
        <v>1401</v>
      </c>
      <c r="G208">
        <v>8034472707</v>
      </c>
      <c r="H208">
        <v>15368</v>
      </c>
      <c r="I208" s="7" t="s">
        <v>184</v>
      </c>
      <c r="J208" s="7">
        <v>45182</v>
      </c>
      <c r="K208" s="44">
        <v>45548</v>
      </c>
      <c r="L208" s="24">
        <v>0</v>
      </c>
      <c r="M208" s="24">
        <v>0</v>
      </c>
      <c r="N208" s="6">
        <v>0</v>
      </c>
      <c r="S208" s="25"/>
    </row>
    <row r="209" spans="1:19" x14ac:dyDescent="0.3">
      <c r="A209">
        <v>101633677</v>
      </c>
      <c r="B209" t="s">
        <v>1403</v>
      </c>
      <c r="C209">
        <v>2466</v>
      </c>
      <c r="D209">
        <v>8034475411</v>
      </c>
      <c r="E209" s="2">
        <v>45148</v>
      </c>
      <c r="F209" t="s">
        <v>1401</v>
      </c>
      <c r="G209">
        <v>8034475411</v>
      </c>
      <c r="H209">
        <v>13863</v>
      </c>
      <c r="I209" s="7" t="s">
        <v>228</v>
      </c>
      <c r="J209" s="7">
        <v>45195</v>
      </c>
      <c r="K209" s="44">
        <v>45561</v>
      </c>
      <c r="L209" s="24">
        <v>0</v>
      </c>
      <c r="M209" s="24">
        <v>0</v>
      </c>
      <c r="N209" s="6">
        <v>0</v>
      </c>
      <c r="S209" s="25"/>
    </row>
    <row r="210" spans="1:19" x14ac:dyDescent="0.3">
      <c r="A210">
        <v>101633677</v>
      </c>
      <c r="B210" t="s">
        <v>1403</v>
      </c>
      <c r="C210">
        <v>2468</v>
      </c>
      <c r="D210">
        <v>8034479389</v>
      </c>
      <c r="E210" s="2">
        <v>45148</v>
      </c>
      <c r="F210" t="s">
        <v>1401</v>
      </c>
      <c r="G210">
        <v>8034479389</v>
      </c>
      <c r="H210">
        <v>13863</v>
      </c>
      <c r="I210" s="7" t="s">
        <v>445</v>
      </c>
      <c r="J210" s="7">
        <v>45189</v>
      </c>
      <c r="K210" s="44">
        <v>45555</v>
      </c>
      <c r="L210" s="24">
        <v>0</v>
      </c>
      <c r="M210" s="24">
        <v>0</v>
      </c>
      <c r="N210" s="6">
        <v>0</v>
      </c>
      <c r="S210" s="25"/>
    </row>
    <row r="211" spans="1:19" x14ac:dyDescent="0.3">
      <c r="A211">
        <v>101633677</v>
      </c>
      <c r="B211" t="s">
        <v>1403</v>
      </c>
      <c r="C211">
        <v>2469</v>
      </c>
      <c r="D211">
        <v>8034473218</v>
      </c>
      <c r="E211" s="2">
        <v>45148</v>
      </c>
      <c r="F211" t="s">
        <v>1401</v>
      </c>
      <c r="G211">
        <v>8034473218</v>
      </c>
      <c r="H211">
        <v>13863</v>
      </c>
      <c r="I211" s="7" t="s">
        <v>471</v>
      </c>
      <c r="J211" s="7">
        <v>45189</v>
      </c>
      <c r="K211" s="44">
        <v>45555</v>
      </c>
      <c r="L211" s="24">
        <v>0</v>
      </c>
      <c r="M211" s="24">
        <v>0</v>
      </c>
      <c r="N211" s="6">
        <v>0</v>
      </c>
      <c r="S211" s="25"/>
    </row>
    <row r="212" spans="1:19" x14ac:dyDescent="0.3">
      <c r="A212">
        <v>101633677</v>
      </c>
      <c r="B212" t="s">
        <v>1403</v>
      </c>
      <c r="C212">
        <v>2470</v>
      </c>
      <c r="D212">
        <v>8034471543</v>
      </c>
      <c r="E212" s="2">
        <v>45148</v>
      </c>
      <c r="F212" t="s">
        <v>1401</v>
      </c>
      <c r="G212">
        <v>8034471543</v>
      </c>
      <c r="H212">
        <v>9463</v>
      </c>
      <c r="I212" s="7" t="s">
        <v>1043</v>
      </c>
      <c r="J212" s="7">
        <v>45172</v>
      </c>
      <c r="K212" s="44">
        <v>45538</v>
      </c>
      <c r="L212" s="24">
        <v>0</v>
      </c>
      <c r="M212" s="24">
        <v>0</v>
      </c>
      <c r="N212" s="6">
        <v>0</v>
      </c>
      <c r="S212" s="25"/>
    </row>
    <row r="213" spans="1:19" x14ac:dyDescent="0.3">
      <c r="A213">
        <v>101633677</v>
      </c>
      <c r="B213" t="s">
        <v>1403</v>
      </c>
      <c r="C213">
        <v>2471</v>
      </c>
      <c r="D213">
        <v>8034475122</v>
      </c>
      <c r="E213" s="2">
        <v>45148</v>
      </c>
      <c r="F213" t="s">
        <v>1401</v>
      </c>
      <c r="G213">
        <v>8034475122</v>
      </c>
      <c r="H213">
        <v>13863</v>
      </c>
      <c r="I213" s="7" t="s">
        <v>199</v>
      </c>
      <c r="J213" s="7">
        <v>45195</v>
      </c>
      <c r="K213" s="44">
        <v>45561</v>
      </c>
      <c r="L213" s="24">
        <v>0</v>
      </c>
      <c r="M213" s="24">
        <v>0</v>
      </c>
      <c r="N213" s="6">
        <v>0</v>
      </c>
      <c r="S213" s="25"/>
    </row>
    <row r="214" spans="1:19" x14ac:dyDescent="0.3">
      <c r="A214">
        <v>101633677</v>
      </c>
      <c r="B214" t="s">
        <v>1403</v>
      </c>
      <c r="C214">
        <v>2472</v>
      </c>
      <c r="D214">
        <v>8034476484</v>
      </c>
      <c r="E214" s="2">
        <v>45148</v>
      </c>
      <c r="F214" t="s">
        <v>1401</v>
      </c>
      <c r="G214">
        <v>8034476484</v>
      </c>
      <c r="H214">
        <v>12122</v>
      </c>
      <c r="I214" s="7" t="s">
        <v>32</v>
      </c>
      <c r="J214" s="7">
        <v>45197</v>
      </c>
      <c r="K214" s="44">
        <v>45563</v>
      </c>
      <c r="L214" s="24">
        <v>0</v>
      </c>
      <c r="M214" s="24">
        <v>0</v>
      </c>
      <c r="N214" s="6">
        <v>0</v>
      </c>
      <c r="S214" s="25"/>
    </row>
    <row r="215" spans="1:19" x14ac:dyDescent="0.3">
      <c r="A215">
        <v>101633677</v>
      </c>
      <c r="B215" t="s">
        <v>1403</v>
      </c>
      <c r="C215">
        <v>2474</v>
      </c>
      <c r="D215">
        <v>8034475262</v>
      </c>
      <c r="E215" s="2">
        <v>45148</v>
      </c>
      <c r="F215" t="s">
        <v>1401</v>
      </c>
      <c r="G215">
        <v>8034475262</v>
      </c>
      <c r="H215">
        <v>13863</v>
      </c>
      <c r="I215" s="7" t="s">
        <v>166</v>
      </c>
      <c r="J215" s="7">
        <v>45195</v>
      </c>
      <c r="K215" s="44">
        <v>45561</v>
      </c>
      <c r="L215" s="24">
        <v>0</v>
      </c>
      <c r="M215" s="24">
        <v>0</v>
      </c>
      <c r="N215" s="6">
        <v>0</v>
      </c>
      <c r="S215" s="25"/>
    </row>
    <row r="216" spans="1:19" x14ac:dyDescent="0.3">
      <c r="A216">
        <v>101633677</v>
      </c>
      <c r="B216" t="s">
        <v>1403</v>
      </c>
      <c r="C216">
        <v>2475</v>
      </c>
      <c r="D216">
        <v>8034472905</v>
      </c>
      <c r="E216" s="2">
        <v>45148</v>
      </c>
      <c r="F216" t="s">
        <v>1401</v>
      </c>
      <c r="G216">
        <v>8034472905</v>
      </c>
      <c r="H216">
        <v>13901</v>
      </c>
      <c r="I216" s="7" t="s">
        <v>447</v>
      </c>
      <c r="J216" s="7">
        <v>45182</v>
      </c>
      <c r="K216" s="44">
        <v>45548</v>
      </c>
      <c r="L216" s="24">
        <v>0</v>
      </c>
      <c r="M216" s="24">
        <v>0</v>
      </c>
      <c r="N216" s="6">
        <v>0</v>
      </c>
      <c r="S216" s="25"/>
    </row>
    <row r="217" spans="1:19" x14ac:dyDescent="0.3">
      <c r="A217">
        <v>101633677</v>
      </c>
      <c r="B217" t="s">
        <v>1403</v>
      </c>
      <c r="C217">
        <v>2476</v>
      </c>
      <c r="D217">
        <v>8034473101</v>
      </c>
      <c r="E217" s="2">
        <v>45148</v>
      </c>
      <c r="F217" t="s">
        <v>1401</v>
      </c>
      <c r="G217">
        <v>8034473101</v>
      </c>
      <c r="H217">
        <v>13863</v>
      </c>
      <c r="I217" s="7" t="s">
        <v>467</v>
      </c>
      <c r="J217" s="7">
        <v>45189</v>
      </c>
      <c r="K217" s="44">
        <v>45555</v>
      </c>
      <c r="L217" s="24">
        <v>0</v>
      </c>
      <c r="M217" s="24">
        <v>0</v>
      </c>
      <c r="N217" s="6">
        <v>0</v>
      </c>
      <c r="S217" s="25"/>
    </row>
    <row r="218" spans="1:19" x14ac:dyDescent="0.3">
      <c r="A218">
        <v>101633677</v>
      </c>
      <c r="B218" t="s">
        <v>1403</v>
      </c>
      <c r="C218">
        <v>2569</v>
      </c>
      <c r="D218">
        <v>798731352</v>
      </c>
      <c r="E218" s="2">
        <v>45162</v>
      </c>
      <c r="F218" t="s">
        <v>1400</v>
      </c>
      <c r="G218">
        <v>680985090</v>
      </c>
      <c r="H218">
        <v>63125</v>
      </c>
      <c r="I218" s="7" t="s">
        <v>450</v>
      </c>
      <c r="J218" s="7">
        <v>45186</v>
      </c>
      <c r="K218" s="44">
        <v>45552</v>
      </c>
      <c r="L218" s="24">
        <v>8026</v>
      </c>
      <c r="M218" s="24">
        <v>5009</v>
      </c>
      <c r="N218" s="6">
        <v>11</v>
      </c>
      <c r="S218" s="25"/>
    </row>
    <row r="219" spans="1:19" x14ac:dyDescent="0.3">
      <c r="A219">
        <v>101633677</v>
      </c>
      <c r="B219" t="s">
        <v>1403</v>
      </c>
      <c r="C219">
        <v>2571</v>
      </c>
      <c r="D219">
        <v>798731337</v>
      </c>
      <c r="E219" s="2">
        <v>45162</v>
      </c>
      <c r="F219" t="s">
        <v>1400</v>
      </c>
      <c r="G219">
        <v>680964731</v>
      </c>
      <c r="H219">
        <v>30767</v>
      </c>
      <c r="I219" s="7" t="s">
        <v>184</v>
      </c>
      <c r="J219" s="7">
        <v>45183</v>
      </c>
      <c r="K219" s="44">
        <v>45549</v>
      </c>
      <c r="L219" s="24">
        <v>3914</v>
      </c>
      <c r="M219" s="24">
        <v>2441</v>
      </c>
      <c r="N219" s="6">
        <v>11</v>
      </c>
      <c r="S219" s="25"/>
    </row>
    <row r="220" spans="1:19" x14ac:dyDescent="0.3">
      <c r="A220">
        <v>101633677</v>
      </c>
      <c r="B220" t="s">
        <v>1403</v>
      </c>
      <c r="C220">
        <v>2572</v>
      </c>
      <c r="D220">
        <v>798731345</v>
      </c>
      <c r="E220" s="2">
        <v>45162</v>
      </c>
      <c r="F220" t="s">
        <v>1400</v>
      </c>
      <c r="G220">
        <v>680984820</v>
      </c>
      <c r="H220">
        <v>63125</v>
      </c>
      <c r="I220" s="7" t="s">
        <v>447</v>
      </c>
      <c r="J220" s="7">
        <v>45186</v>
      </c>
      <c r="K220" s="44">
        <v>45552</v>
      </c>
      <c r="L220" s="24">
        <v>8026</v>
      </c>
      <c r="M220" s="24">
        <v>5009</v>
      </c>
      <c r="N220" s="6">
        <v>11</v>
      </c>
      <c r="S220" s="25"/>
    </row>
    <row r="221" spans="1:19" x14ac:dyDescent="0.3">
      <c r="A221">
        <v>101633677</v>
      </c>
      <c r="B221" t="s">
        <v>1403</v>
      </c>
      <c r="C221">
        <v>2589</v>
      </c>
      <c r="D221">
        <v>8034649676</v>
      </c>
      <c r="E221" s="2">
        <v>45167</v>
      </c>
      <c r="F221" t="s">
        <v>1401</v>
      </c>
      <c r="G221">
        <v>8034649676</v>
      </c>
      <c r="H221">
        <v>16561</v>
      </c>
      <c r="I221" s="7" t="s">
        <v>137</v>
      </c>
      <c r="J221" s="7">
        <v>45213</v>
      </c>
      <c r="K221" s="44">
        <v>45579</v>
      </c>
      <c r="L221" s="24">
        <v>0</v>
      </c>
      <c r="M221" s="24">
        <v>0</v>
      </c>
      <c r="N221" s="6">
        <v>0</v>
      </c>
      <c r="S221" s="25"/>
    </row>
    <row r="222" spans="1:19" x14ac:dyDescent="0.3">
      <c r="A222">
        <v>101633677</v>
      </c>
      <c r="B222" t="s">
        <v>1403</v>
      </c>
      <c r="C222">
        <v>2590</v>
      </c>
      <c r="D222">
        <v>8034650369</v>
      </c>
      <c r="E222" s="2">
        <v>45167</v>
      </c>
      <c r="F222" t="s">
        <v>1401</v>
      </c>
      <c r="G222">
        <v>8034650369</v>
      </c>
      <c r="H222">
        <v>10798</v>
      </c>
      <c r="I222" s="7" t="s">
        <v>133</v>
      </c>
      <c r="J222" s="7">
        <v>45219</v>
      </c>
      <c r="K222" s="44">
        <v>45585</v>
      </c>
      <c r="L222" s="24">
        <v>0</v>
      </c>
      <c r="M222" s="24">
        <v>0</v>
      </c>
      <c r="N222" s="6">
        <v>0</v>
      </c>
      <c r="S222" s="25"/>
    </row>
    <row r="223" spans="1:19" x14ac:dyDescent="0.3">
      <c r="A223">
        <v>101633677</v>
      </c>
      <c r="B223" t="s">
        <v>1403</v>
      </c>
      <c r="C223">
        <v>2591</v>
      </c>
      <c r="D223">
        <v>798734919</v>
      </c>
      <c r="E223" s="2">
        <v>45167</v>
      </c>
      <c r="F223" t="s">
        <v>1400</v>
      </c>
      <c r="G223">
        <v>681015855</v>
      </c>
      <c r="H223">
        <v>36953</v>
      </c>
      <c r="I223" s="7" t="s">
        <v>475</v>
      </c>
      <c r="J223" s="7">
        <v>45190</v>
      </c>
      <c r="K223" s="44">
        <v>45556</v>
      </c>
      <c r="L223" s="24">
        <v>4701</v>
      </c>
      <c r="M223" s="24">
        <v>2932</v>
      </c>
      <c r="N223" s="6">
        <v>11</v>
      </c>
      <c r="S223" s="25"/>
    </row>
    <row r="224" spans="1:19" x14ac:dyDescent="0.3">
      <c r="A224">
        <v>101633677</v>
      </c>
      <c r="B224" t="s">
        <v>1403</v>
      </c>
      <c r="C224">
        <v>2592</v>
      </c>
      <c r="D224">
        <v>798734935</v>
      </c>
      <c r="E224" s="2">
        <v>45167</v>
      </c>
      <c r="F224" t="s">
        <v>1400</v>
      </c>
      <c r="G224">
        <v>681015996</v>
      </c>
      <c r="H224">
        <v>52673</v>
      </c>
      <c r="I224" s="7" t="s">
        <v>441</v>
      </c>
      <c r="J224" s="7">
        <v>45190</v>
      </c>
      <c r="K224" s="44">
        <v>45556</v>
      </c>
      <c r="L224" s="24">
        <v>6693</v>
      </c>
      <c r="M224" s="24">
        <v>4180</v>
      </c>
      <c r="N224" s="6">
        <v>11</v>
      </c>
      <c r="S224" s="25"/>
    </row>
    <row r="225" spans="1:19" x14ac:dyDescent="0.3">
      <c r="A225">
        <v>101633677</v>
      </c>
      <c r="B225" t="s">
        <v>1403</v>
      </c>
      <c r="C225">
        <v>2593</v>
      </c>
      <c r="D225">
        <v>798734893</v>
      </c>
      <c r="E225" s="2">
        <v>45167</v>
      </c>
      <c r="F225" t="s">
        <v>1400</v>
      </c>
      <c r="G225">
        <v>681016093</v>
      </c>
      <c r="H225">
        <v>36953</v>
      </c>
      <c r="I225" s="7" t="s">
        <v>471</v>
      </c>
      <c r="J225" s="7">
        <v>45190</v>
      </c>
      <c r="K225" s="44">
        <v>45556</v>
      </c>
      <c r="L225" s="24">
        <v>4701</v>
      </c>
      <c r="M225" s="24">
        <v>2932</v>
      </c>
      <c r="N225" s="6">
        <v>11</v>
      </c>
      <c r="S225" s="25"/>
    </row>
    <row r="226" spans="1:19" x14ac:dyDescent="0.3">
      <c r="A226">
        <v>101633677</v>
      </c>
      <c r="B226" t="s">
        <v>1403</v>
      </c>
      <c r="C226">
        <v>2594</v>
      </c>
      <c r="D226">
        <v>798734950</v>
      </c>
      <c r="E226" s="2">
        <v>45167</v>
      </c>
      <c r="F226" t="s">
        <v>1400</v>
      </c>
      <c r="G226">
        <v>681016408</v>
      </c>
      <c r="H226">
        <v>36953</v>
      </c>
      <c r="I226" s="7" t="s">
        <v>467</v>
      </c>
      <c r="J226" s="7">
        <v>45190</v>
      </c>
      <c r="K226" s="44">
        <v>45556</v>
      </c>
      <c r="L226" s="24">
        <v>4701</v>
      </c>
      <c r="M226" s="24">
        <v>2932</v>
      </c>
      <c r="N226" s="6">
        <v>11</v>
      </c>
      <c r="S226" s="25"/>
    </row>
    <row r="227" spans="1:19" x14ac:dyDescent="0.3">
      <c r="A227">
        <v>101633677</v>
      </c>
      <c r="B227" t="s">
        <v>1403</v>
      </c>
      <c r="C227">
        <v>2595</v>
      </c>
      <c r="D227">
        <v>8034649130</v>
      </c>
      <c r="E227" s="2">
        <v>45167</v>
      </c>
      <c r="F227" t="s">
        <v>1401</v>
      </c>
      <c r="G227">
        <v>8034649130</v>
      </c>
      <c r="H227">
        <v>16561</v>
      </c>
      <c r="I227" s="7" t="s">
        <v>958</v>
      </c>
      <c r="J227" s="7">
        <v>45204</v>
      </c>
      <c r="K227" s="44">
        <v>45570</v>
      </c>
      <c r="L227" s="24">
        <v>0</v>
      </c>
      <c r="M227" s="24">
        <v>0</v>
      </c>
      <c r="N227" s="6">
        <v>0</v>
      </c>
      <c r="S227" s="25"/>
    </row>
    <row r="228" spans="1:19" x14ac:dyDescent="0.3">
      <c r="A228">
        <v>101633677</v>
      </c>
      <c r="B228" t="s">
        <v>1403</v>
      </c>
      <c r="C228">
        <v>2596</v>
      </c>
      <c r="D228">
        <v>8034649908</v>
      </c>
      <c r="E228" s="2">
        <v>45167</v>
      </c>
      <c r="F228" t="s">
        <v>1401</v>
      </c>
      <c r="G228">
        <v>8034649908</v>
      </c>
      <c r="H228">
        <v>13863</v>
      </c>
      <c r="I228" s="7" t="s">
        <v>175</v>
      </c>
      <c r="J228" s="7">
        <v>45217</v>
      </c>
      <c r="K228" s="44">
        <v>45583</v>
      </c>
      <c r="L228" s="24">
        <v>0</v>
      </c>
      <c r="M228" s="24">
        <v>0</v>
      </c>
      <c r="N228" s="6">
        <v>0</v>
      </c>
      <c r="S228" s="25"/>
    </row>
    <row r="229" spans="1:19" x14ac:dyDescent="0.3">
      <c r="A229">
        <v>101633677</v>
      </c>
      <c r="B229" t="s">
        <v>1403</v>
      </c>
      <c r="C229">
        <v>2597</v>
      </c>
      <c r="D229">
        <v>8034649734</v>
      </c>
      <c r="E229" s="2">
        <v>45167</v>
      </c>
      <c r="F229" t="s">
        <v>1401</v>
      </c>
      <c r="G229">
        <v>8034649734</v>
      </c>
      <c r="H229">
        <v>9463</v>
      </c>
      <c r="I229" s="7" t="s">
        <v>1044</v>
      </c>
      <c r="J229" s="7">
        <v>45217</v>
      </c>
      <c r="K229" s="44">
        <v>45583</v>
      </c>
      <c r="L229" s="24">
        <v>0</v>
      </c>
      <c r="M229" s="24">
        <v>0</v>
      </c>
      <c r="N229" s="6">
        <v>0</v>
      </c>
      <c r="S229" s="25"/>
    </row>
    <row r="230" spans="1:19" x14ac:dyDescent="0.3">
      <c r="A230">
        <v>101633677</v>
      </c>
      <c r="B230" t="s">
        <v>1403</v>
      </c>
      <c r="C230">
        <v>2599</v>
      </c>
      <c r="D230">
        <v>8034650070</v>
      </c>
      <c r="E230" s="2">
        <v>45167</v>
      </c>
      <c r="F230" t="s">
        <v>1401</v>
      </c>
      <c r="G230">
        <v>8034650070</v>
      </c>
      <c r="H230">
        <v>10798</v>
      </c>
      <c r="I230" s="7" t="s">
        <v>542</v>
      </c>
      <c r="J230" s="7">
        <v>45219</v>
      </c>
      <c r="K230" s="44">
        <v>45585</v>
      </c>
      <c r="L230" s="24">
        <v>0</v>
      </c>
      <c r="M230" s="24">
        <v>0</v>
      </c>
      <c r="N230" s="6">
        <v>0</v>
      </c>
      <c r="S230" s="25"/>
    </row>
    <row r="231" spans="1:19" x14ac:dyDescent="0.3">
      <c r="A231">
        <v>101633677</v>
      </c>
      <c r="B231" t="s">
        <v>1403</v>
      </c>
      <c r="C231">
        <v>2600</v>
      </c>
      <c r="D231">
        <v>8034650401</v>
      </c>
      <c r="E231" s="2">
        <v>45167</v>
      </c>
      <c r="F231" t="s">
        <v>1401</v>
      </c>
      <c r="G231">
        <v>8034650401</v>
      </c>
      <c r="H231">
        <v>10798</v>
      </c>
      <c r="I231" s="7" t="s">
        <v>163</v>
      </c>
      <c r="J231" s="7">
        <v>45219</v>
      </c>
      <c r="K231" s="44">
        <v>45585</v>
      </c>
      <c r="L231" s="24">
        <v>0</v>
      </c>
      <c r="M231" s="24">
        <v>0</v>
      </c>
      <c r="N231" s="6">
        <v>0</v>
      </c>
      <c r="S231" s="25"/>
    </row>
    <row r="232" spans="1:19" x14ac:dyDescent="0.3">
      <c r="A232">
        <v>101633677</v>
      </c>
      <c r="B232" t="s">
        <v>1403</v>
      </c>
      <c r="C232">
        <v>2603</v>
      </c>
      <c r="D232">
        <v>8034648405</v>
      </c>
      <c r="E232" s="2">
        <v>45167</v>
      </c>
      <c r="F232" t="s">
        <v>1401</v>
      </c>
      <c r="G232">
        <v>8034648405</v>
      </c>
      <c r="H232">
        <v>13863</v>
      </c>
      <c r="I232" s="7" t="s">
        <v>232</v>
      </c>
      <c r="J232" s="7">
        <v>45211</v>
      </c>
      <c r="K232" s="44">
        <v>45577</v>
      </c>
      <c r="L232" s="24">
        <v>0</v>
      </c>
      <c r="M232" s="24">
        <v>0</v>
      </c>
      <c r="N232" s="6">
        <v>0</v>
      </c>
      <c r="S232" s="25"/>
    </row>
    <row r="233" spans="1:19" x14ac:dyDescent="0.3">
      <c r="A233">
        <v>101633677</v>
      </c>
      <c r="B233" t="s">
        <v>1403</v>
      </c>
      <c r="C233">
        <v>2604</v>
      </c>
      <c r="D233">
        <v>8034648876</v>
      </c>
      <c r="E233" s="2">
        <v>45167</v>
      </c>
      <c r="F233" t="s">
        <v>1401</v>
      </c>
      <c r="G233">
        <v>8034648876</v>
      </c>
      <c r="H233">
        <v>16561</v>
      </c>
      <c r="I233" s="7" t="s">
        <v>338</v>
      </c>
      <c r="J233" s="7">
        <v>45204</v>
      </c>
      <c r="K233" s="44">
        <v>45570</v>
      </c>
      <c r="L233" s="24">
        <v>0</v>
      </c>
      <c r="M233" s="24">
        <v>0</v>
      </c>
      <c r="N233" s="6">
        <v>0</v>
      </c>
      <c r="S233" s="25"/>
    </row>
    <row r="234" spans="1:19" x14ac:dyDescent="0.3">
      <c r="A234">
        <v>101633677</v>
      </c>
      <c r="B234" t="s">
        <v>1403</v>
      </c>
      <c r="C234">
        <v>2606</v>
      </c>
      <c r="D234">
        <v>8034650245</v>
      </c>
      <c r="E234" s="2">
        <v>45167</v>
      </c>
      <c r="F234" t="s">
        <v>1401</v>
      </c>
      <c r="G234">
        <v>8034650245</v>
      </c>
      <c r="H234">
        <v>10798</v>
      </c>
      <c r="I234" s="7" t="s">
        <v>150</v>
      </c>
      <c r="J234" s="7">
        <v>45219</v>
      </c>
      <c r="K234" s="44">
        <v>45585</v>
      </c>
      <c r="L234" s="24">
        <v>0</v>
      </c>
      <c r="M234" s="24">
        <v>0</v>
      </c>
      <c r="N234" s="6">
        <v>0</v>
      </c>
      <c r="S234" s="25"/>
    </row>
    <row r="235" spans="1:19" x14ac:dyDescent="0.3">
      <c r="A235">
        <v>101633677</v>
      </c>
      <c r="B235" t="s">
        <v>1403</v>
      </c>
      <c r="C235">
        <v>2608</v>
      </c>
      <c r="D235">
        <v>8034648223</v>
      </c>
      <c r="E235" s="2">
        <v>45167</v>
      </c>
      <c r="F235" t="s">
        <v>1401</v>
      </c>
      <c r="G235">
        <v>8034648223</v>
      </c>
      <c r="H235">
        <v>13863</v>
      </c>
      <c r="I235" s="7" t="s">
        <v>191</v>
      </c>
      <c r="J235" s="7">
        <v>45203</v>
      </c>
      <c r="K235" s="44">
        <v>45569</v>
      </c>
      <c r="L235" s="24">
        <v>0</v>
      </c>
      <c r="M235" s="24">
        <v>0</v>
      </c>
      <c r="N235" s="6">
        <v>0</v>
      </c>
      <c r="S235" s="25"/>
    </row>
    <row r="236" spans="1:19" x14ac:dyDescent="0.3">
      <c r="A236">
        <v>101633677</v>
      </c>
      <c r="B236" t="s">
        <v>1403</v>
      </c>
      <c r="C236">
        <v>2610</v>
      </c>
      <c r="D236">
        <v>798734927</v>
      </c>
      <c r="E236" s="2">
        <v>45167</v>
      </c>
      <c r="F236" t="s">
        <v>1400</v>
      </c>
      <c r="G236">
        <v>681016663</v>
      </c>
      <c r="H236">
        <v>36953</v>
      </c>
      <c r="I236" s="7" t="s">
        <v>1011</v>
      </c>
      <c r="J236" s="7">
        <v>45190</v>
      </c>
      <c r="K236" s="44">
        <v>45556</v>
      </c>
      <c r="L236" s="24">
        <v>4701</v>
      </c>
      <c r="M236" s="24">
        <v>2932</v>
      </c>
      <c r="N236" s="6">
        <v>11</v>
      </c>
      <c r="S236" s="25"/>
    </row>
    <row r="237" spans="1:19" x14ac:dyDescent="0.3">
      <c r="A237">
        <v>101633677</v>
      </c>
      <c r="B237" t="s">
        <v>1403</v>
      </c>
      <c r="C237">
        <v>2611</v>
      </c>
      <c r="D237">
        <v>8034649379</v>
      </c>
      <c r="E237" s="2">
        <v>45167</v>
      </c>
      <c r="F237" t="s">
        <v>1401</v>
      </c>
      <c r="G237">
        <v>8034649379</v>
      </c>
      <c r="H237">
        <v>16561</v>
      </c>
      <c r="I237" s="7" t="s">
        <v>436</v>
      </c>
      <c r="J237" s="7">
        <v>45204</v>
      </c>
      <c r="K237" s="44">
        <v>45570</v>
      </c>
      <c r="L237" s="24">
        <v>0</v>
      </c>
      <c r="M237" s="24">
        <v>0</v>
      </c>
      <c r="N237" s="6">
        <v>0</v>
      </c>
      <c r="S237" s="25"/>
    </row>
    <row r="238" spans="1:19" x14ac:dyDescent="0.3">
      <c r="A238">
        <v>101633677</v>
      </c>
      <c r="B238" t="s">
        <v>1403</v>
      </c>
      <c r="C238">
        <v>2612</v>
      </c>
      <c r="D238">
        <v>8034650328</v>
      </c>
      <c r="E238" s="2">
        <v>45167</v>
      </c>
      <c r="F238" t="s">
        <v>1401</v>
      </c>
      <c r="G238">
        <v>8034650328</v>
      </c>
      <c r="H238">
        <v>10798</v>
      </c>
      <c r="I238" s="7" t="s">
        <v>146</v>
      </c>
      <c r="J238" s="7">
        <v>45219</v>
      </c>
      <c r="K238" s="44">
        <v>45585</v>
      </c>
      <c r="L238" s="24">
        <v>0</v>
      </c>
      <c r="M238" s="24">
        <v>0</v>
      </c>
      <c r="N238" s="6">
        <v>0</v>
      </c>
      <c r="S238" s="25"/>
    </row>
    <row r="239" spans="1:19" x14ac:dyDescent="0.3">
      <c r="A239">
        <v>101633677</v>
      </c>
      <c r="B239" t="s">
        <v>1403</v>
      </c>
      <c r="C239">
        <v>2613</v>
      </c>
      <c r="D239">
        <v>798734943</v>
      </c>
      <c r="E239" s="2">
        <v>45167</v>
      </c>
      <c r="F239" t="s">
        <v>1400</v>
      </c>
      <c r="G239">
        <v>681016556</v>
      </c>
      <c r="H239">
        <v>36953</v>
      </c>
      <c r="I239" s="7" t="s">
        <v>463</v>
      </c>
      <c r="J239" s="7">
        <v>45190</v>
      </c>
      <c r="K239" s="44">
        <v>45556</v>
      </c>
      <c r="L239" s="24">
        <v>4701</v>
      </c>
      <c r="M239" s="24">
        <v>2932</v>
      </c>
      <c r="N239" s="6">
        <v>11</v>
      </c>
      <c r="S239" s="25"/>
    </row>
    <row r="240" spans="1:19" x14ac:dyDescent="0.3">
      <c r="A240">
        <v>101633677</v>
      </c>
      <c r="B240" t="s">
        <v>1403</v>
      </c>
      <c r="C240">
        <v>2628</v>
      </c>
      <c r="D240">
        <v>798731360</v>
      </c>
      <c r="E240" s="2">
        <v>45162</v>
      </c>
      <c r="F240" t="s">
        <v>1400</v>
      </c>
      <c r="G240">
        <v>680964475</v>
      </c>
      <c r="H240">
        <v>30767</v>
      </c>
      <c r="I240" s="7" t="s">
        <v>237</v>
      </c>
      <c r="J240" s="7">
        <v>45183</v>
      </c>
      <c r="K240" s="44">
        <v>45549</v>
      </c>
      <c r="L240" s="24">
        <v>3916</v>
      </c>
      <c r="M240" s="24">
        <v>2441</v>
      </c>
      <c r="N240" s="6">
        <v>11</v>
      </c>
      <c r="S240" s="25"/>
    </row>
    <row r="241" spans="1:19" x14ac:dyDescent="0.3">
      <c r="A241">
        <v>101633677</v>
      </c>
      <c r="B241" t="s">
        <v>1403</v>
      </c>
      <c r="C241">
        <v>2736</v>
      </c>
      <c r="D241">
        <v>798742581</v>
      </c>
      <c r="E241" s="2">
        <v>45175</v>
      </c>
      <c r="F241" t="s">
        <v>1400</v>
      </c>
      <c r="G241">
        <v>681066908</v>
      </c>
      <c r="H241">
        <v>28211</v>
      </c>
      <c r="I241" s="7" t="s">
        <v>1000</v>
      </c>
      <c r="J241" s="7">
        <v>45196</v>
      </c>
      <c r="K241" s="44">
        <v>45562</v>
      </c>
      <c r="L241" s="24">
        <v>3582</v>
      </c>
      <c r="M241" s="24">
        <v>2239</v>
      </c>
      <c r="N241" s="6">
        <v>11</v>
      </c>
      <c r="S241" s="25"/>
    </row>
    <row r="242" spans="1:19" x14ac:dyDescent="0.3">
      <c r="A242">
        <v>101633677</v>
      </c>
      <c r="B242" t="s">
        <v>1403</v>
      </c>
      <c r="C242">
        <v>2738</v>
      </c>
      <c r="D242">
        <v>798742615</v>
      </c>
      <c r="E242" s="2">
        <v>45175</v>
      </c>
      <c r="F242" t="s">
        <v>1400</v>
      </c>
      <c r="G242">
        <v>681066742</v>
      </c>
      <c r="H242">
        <v>28211</v>
      </c>
      <c r="I242" s="7" t="s">
        <v>997</v>
      </c>
      <c r="J242" s="7">
        <v>45196</v>
      </c>
      <c r="K242" s="44">
        <v>45562</v>
      </c>
      <c r="L242" s="24">
        <v>3582</v>
      </c>
      <c r="M242" s="24">
        <v>2239</v>
      </c>
      <c r="N242" s="6">
        <v>11</v>
      </c>
      <c r="S242" s="25"/>
    </row>
    <row r="243" spans="1:19" x14ac:dyDescent="0.3">
      <c r="A243">
        <v>101633677</v>
      </c>
      <c r="B243" t="s">
        <v>1403</v>
      </c>
      <c r="C243">
        <v>2742</v>
      </c>
      <c r="D243">
        <v>798742631</v>
      </c>
      <c r="E243" s="2">
        <v>45175</v>
      </c>
      <c r="F243" t="s">
        <v>1400</v>
      </c>
      <c r="G243">
        <v>681067096</v>
      </c>
      <c r="H243">
        <v>28211</v>
      </c>
      <c r="I243" s="7" t="s">
        <v>999</v>
      </c>
      <c r="J243" s="7">
        <v>45196</v>
      </c>
      <c r="K243" s="44">
        <v>45562</v>
      </c>
      <c r="L243" s="24">
        <v>3582</v>
      </c>
      <c r="M243" s="24">
        <v>2239</v>
      </c>
      <c r="N243" s="6">
        <v>11</v>
      </c>
      <c r="S243" s="25"/>
    </row>
    <row r="244" spans="1:19" x14ac:dyDescent="0.3">
      <c r="A244">
        <v>101633677</v>
      </c>
      <c r="B244" t="s">
        <v>1403</v>
      </c>
      <c r="C244">
        <v>2751</v>
      </c>
      <c r="D244">
        <v>798742599</v>
      </c>
      <c r="E244" s="2">
        <v>45176</v>
      </c>
      <c r="F244" t="s">
        <v>1400</v>
      </c>
      <c r="G244">
        <v>681066825</v>
      </c>
      <c r="H244">
        <v>28211</v>
      </c>
      <c r="I244" s="7" t="s">
        <v>1001</v>
      </c>
      <c r="J244" s="7">
        <v>45196</v>
      </c>
      <c r="K244" s="44">
        <v>45562</v>
      </c>
      <c r="L244" s="24">
        <v>3582</v>
      </c>
      <c r="M244" s="24">
        <v>2239</v>
      </c>
      <c r="N244" s="6">
        <v>11</v>
      </c>
      <c r="S244" s="25"/>
    </row>
    <row r="245" spans="1:19" x14ac:dyDescent="0.3">
      <c r="A245">
        <v>101633677</v>
      </c>
      <c r="B245" t="s">
        <v>1403</v>
      </c>
      <c r="C245">
        <v>2752</v>
      </c>
      <c r="D245">
        <v>8034716244</v>
      </c>
      <c r="E245" s="2">
        <v>45176</v>
      </c>
      <c r="F245" t="s">
        <v>1401</v>
      </c>
      <c r="G245">
        <v>8034716244</v>
      </c>
      <c r="H245">
        <v>13863</v>
      </c>
      <c r="I245" s="7" t="s">
        <v>549</v>
      </c>
      <c r="J245" s="7">
        <v>45233</v>
      </c>
      <c r="K245" s="44">
        <v>45599</v>
      </c>
      <c r="L245" s="24">
        <v>0</v>
      </c>
      <c r="M245" s="24">
        <v>0</v>
      </c>
      <c r="N245" s="6">
        <v>0</v>
      </c>
      <c r="S245" s="25"/>
    </row>
    <row r="246" spans="1:19" x14ac:dyDescent="0.3">
      <c r="A246">
        <v>101633677</v>
      </c>
      <c r="B246" t="s">
        <v>1403</v>
      </c>
      <c r="C246">
        <v>2756</v>
      </c>
      <c r="D246">
        <v>798742607</v>
      </c>
      <c r="E246" s="2">
        <v>45176</v>
      </c>
      <c r="F246" t="s">
        <v>1400</v>
      </c>
      <c r="G246">
        <v>681067369</v>
      </c>
      <c r="H246">
        <v>28211</v>
      </c>
      <c r="I246" s="7" t="s">
        <v>998</v>
      </c>
      <c r="J246" s="7">
        <v>45196</v>
      </c>
      <c r="K246" s="44">
        <v>45562</v>
      </c>
      <c r="L246" s="24">
        <v>3582</v>
      </c>
      <c r="M246" s="24">
        <v>2239</v>
      </c>
      <c r="N246" s="6">
        <v>11</v>
      </c>
      <c r="S246" s="25"/>
    </row>
    <row r="247" spans="1:19" x14ac:dyDescent="0.3">
      <c r="A247">
        <v>101633677</v>
      </c>
      <c r="B247" t="s">
        <v>1403</v>
      </c>
      <c r="C247">
        <v>2758</v>
      </c>
      <c r="D247">
        <v>8034716087</v>
      </c>
      <c r="E247" s="2">
        <v>45176</v>
      </c>
      <c r="F247" t="s">
        <v>1401</v>
      </c>
      <c r="G247">
        <v>8034716087</v>
      </c>
      <c r="H247">
        <v>16561</v>
      </c>
      <c r="I247" s="7" t="s">
        <v>398</v>
      </c>
      <c r="J247" s="7">
        <v>45227</v>
      </c>
      <c r="K247" s="44">
        <v>45593</v>
      </c>
      <c r="L247" s="24">
        <v>0</v>
      </c>
      <c r="M247" s="24">
        <v>0</v>
      </c>
      <c r="N247" s="6">
        <v>0</v>
      </c>
      <c r="S247" s="25"/>
    </row>
    <row r="248" spans="1:19" x14ac:dyDescent="0.3">
      <c r="A248">
        <v>101633677</v>
      </c>
      <c r="B248" t="s">
        <v>1403</v>
      </c>
      <c r="C248">
        <v>2759</v>
      </c>
      <c r="D248">
        <v>8034715592</v>
      </c>
      <c r="E248" s="2">
        <v>45176</v>
      </c>
      <c r="F248" t="s">
        <v>1401</v>
      </c>
      <c r="G248">
        <v>8034715592</v>
      </c>
      <c r="H248">
        <v>16561</v>
      </c>
      <c r="I248" s="7" t="s">
        <v>128</v>
      </c>
      <c r="J248" s="7">
        <v>45227</v>
      </c>
      <c r="K248" s="44">
        <v>45593</v>
      </c>
      <c r="L248" s="24">
        <v>0</v>
      </c>
      <c r="M248" s="24">
        <v>0</v>
      </c>
      <c r="N248" s="6">
        <v>0</v>
      </c>
      <c r="S248" s="25"/>
    </row>
    <row r="249" spans="1:19" x14ac:dyDescent="0.3">
      <c r="A249">
        <v>101633677</v>
      </c>
      <c r="B249" t="s">
        <v>1403</v>
      </c>
      <c r="C249">
        <v>2784</v>
      </c>
      <c r="D249">
        <v>798750386</v>
      </c>
      <c r="E249" s="2">
        <v>45181</v>
      </c>
      <c r="F249" t="s">
        <v>1400</v>
      </c>
      <c r="G249">
        <v>681233060</v>
      </c>
      <c r="H249">
        <v>44695</v>
      </c>
      <c r="I249" s="7" t="s">
        <v>1020</v>
      </c>
      <c r="J249" s="7">
        <v>45177</v>
      </c>
      <c r="K249" s="44">
        <v>45543</v>
      </c>
      <c r="L249" s="24">
        <v>5678</v>
      </c>
      <c r="M249" s="24">
        <v>3547</v>
      </c>
      <c r="N249" s="6">
        <v>11</v>
      </c>
      <c r="S249" s="25"/>
    </row>
    <row r="250" spans="1:19" x14ac:dyDescent="0.3">
      <c r="A250">
        <v>101633677</v>
      </c>
      <c r="B250" t="s">
        <v>1403</v>
      </c>
      <c r="C250">
        <v>2826</v>
      </c>
      <c r="D250">
        <v>798756011</v>
      </c>
      <c r="E250" s="2">
        <v>45187</v>
      </c>
      <c r="F250" t="s">
        <v>1400</v>
      </c>
      <c r="G250">
        <v>681259446</v>
      </c>
      <c r="H250">
        <v>49145</v>
      </c>
      <c r="I250" s="7" t="s">
        <v>1005</v>
      </c>
      <c r="J250" s="7">
        <v>45205</v>
      </c>
      <c r="K250" s="44">
        <v>45571</v>
      </c>
      <c r="L250" s="24">
        <v>6245</v>
      </c>
      <c r="M250" s="24">
        <v>3900</v>
      </c>
      <c r="N250" s="6">
        <v>11</v>
      </c>
      <c r="S250" s="25"/>
    </row>
    <row r="251" spans="1:19" x14ac:dyDescent="0.3">
      <c r="A251">
        <v>101633677</v>
      </c>
      <c r="B251" t="s">
        <v>1403</v>
      </c>
      <c r="C251">
        <v>2827</v>
      </c>
      <c r="D251">
        <v>798756003</v>
      </c>
      <c r="E251" s="2">
        <v>45187</v>
      </c>
      <c r="F251" t="s">
        <v>1400</v>
      </c>
      <c r="G251">
        <v>681259370</v>
      </c>
      <c r="H251">
        <v>28695</v>
      </c>
      <c r="I251" s="7" t="s">
        <v>1009</v>
      </c>
      <c r="J251" s="7">
        <v>45205</v>
      </c>
      <c r="K251" s="44">
        <v>45571</v>
      </c>
      <c r="L251" s="24">
        <v>3648</v>
      </c>
      <c r="M251" s="24">
        <v>2277</v>
      </c>
      <c r="N251" s="6">
        <v>11</v>
      </c>
      <c r="S251" s="25"/>
    </row>
    <row r="252" spans="1:19" x14ac:dyDescent="0.3">
      <c r="A252">
        <v>101633677</v>
      </c>
      <c r="B252" t="s">
        <v>1403</v>
      </c>
      <c r="C252">
        <v>2829</v>
      </c>
      <c r="D252">
        <v>798755948</v>
      </c>
      <c r="E252" s="2">
        <v>45187</v>
      </c>
      <c r="F252" t="s">
        <v>1400</v>
      </c>
      <c r="G252">
        <v>681259347</v>
      </c>
      <c r="H252">
        <v>20653</v>
      </c>
      <c r="I252" s="7" t="s">
        <v>1016</v>
      </c>
      <c r="J252" s="7">
        <v>45205</v>
      </c>
      <c r="K252" s="44">
        <v>45571</v>
      </c>
      <c r="L252" s="24">
        <v>2624</v>
      </c>
      <c r="M252" s="24">
        <v>1639</v>
      </c>
      <c r="N252" s="6">
        <v>11</v>
      </c>
      <c r="S252" s="25"/>
    </row>
    <row r="253" spans="1:19" x14ac:dyDescent="0.3">
      <c r="A253">
        <v>101633677</v>
      </c>
      <c r="B253" t="s">
        <v>1403</v>
      </c>
      <c r="C253">
        <v>2831</v>
      </c>
      <c r="D253">
        <v>798755559</v>
      </c>
      <c r="E253" s="2">
        <v>45187</v>
      </c>
      <c r="F253" t="s">
        <v>1400</v>
      </c>
      <c r="G253">
        <v>681259305</v>
      </c>
      <c r="H253">
        <v>20653</v>
      </c>
      <c r="I253" s="7" t="s">
        <v>1017</v>
      </c>
      <c r="J253" s="7">
        <v>45205</v>
      </c>
      <c r="K253" s="44">
        <v>45571</v>
      </c>
      <c r="L253" s="24">
        <v>2624</v>
      </c>
      <c r="M253" s="24">
        <v>1639</v>
      </c>
      <c r="N253" s="6">
        <v>11</v>
      </c>
      <c r="S253" s="25"/>
    </row>
    <row r="254" spans="1:19" x14ac:dyDescent="0.3">
      <c r="A254">
        <v>101633677</v>
      </c>
      <c r="B254" t="s">
        <v>1403</v>
      </c>
      <c r="C254">
        <v>2832</v>
      </c>
      <c r="D254">
        <v>798755708</v>
      </c>
      <c r="E254" s="2">
        <v>45187</v>
      </c>
      <c r="F254" t="s">
        <v>1400</v>
      </c>
      <c r="G254">
        <v>681257010</v>
      </c>
      <c r="H254">
        <v>26839</v>
      </c>
      <c r="I254" s="7" t="s">
        <v>1022</v>
      </c>
      <c r="J254" s="7">
        <v>45204</v>
      </c>
      <c r="K254" s="44">
        <v>45570</v>
      </c>
      <c r="L254" s="24">
        <v>3409</v>
      </c>
      <c r="M254" s="24">
        <v>2130</v>
      </c>
      <c r="N254" s="6">
        <v>11</v>
      </c>
      <c r="S254" s="25"/>
    </row>
    <row r="255" spans="1:19" x14ac:dyDescent="0.3">
      <c r="A255">
        <v>101633677</v>
      </c>
      <c r="B255" t="s">
        <v>1403</v>
      </c>
      <c r="C255">
        <v>2833</v>
      </c>
      <c r="D255">
        <v>798755922</v>
      </c>
      <c r="E255" s="2">
        <v>45187</v>
      </c>
      <c r="F255" t="s">
        <v>1400</v>
      </c>
      <c r="G255">
        <v>681257390</v>
      </c>
      <c r="H255">
        <v>20653</v>
      </c>
      <c r="I255" s="7" t="s">
        <v>1018</v>
      </c>
      <c r="J255" s="7">
        <v>45205</v>
      </c>
      <c r="K255" s="44">
        <v>45571</v>
      </c>
      <c r="L255" s="24">
        <v>2624</v>
      </c>
      <c r="M255" s="24">
        <v>1639</v>
      </c>
      <c r="N255" s="6">
        <v>11</v>
      </c>
      <c r="S255" s="25"/>
    </row>
    <row r="256" spans="1:19" x14ac:dyDescent="0.3">
      <c r="A256">
        <v>101633677</v>
      </c>
      <c r="B256" t="s">
        <v>1403</v>
      </c>
      <c r="C256">
        <v>2834</v>
      </c>
      <c r="D256">
        <v>798755732</v>
      </c>
      <c r="E256" s="2">
        <v>45187</v>
      </c>
      <c r="F256" t="s">
        <v>1400</v>
      </c>
      <c r="G256">
        <v>681257820</v>
      </c>
      <c r="H256">
        <v>20653</v>
      </c>
      <c r="I256" s="7" t="s">
        <v>1014</v>
      </c>
      <c r="J256" s="7">
        <v>45205</v>
      </c>
      <c r="K256" s="44">
        <v>45571</v>
      </c>
      <c r="L256" s="24">
        <v>2624</v>
      </c>
      <c r="M256" s="24">
        <v>1639</v>
      </c>
      <c r="N256" s="6">
        <v>11</v>
      </c>
      <c r="S256" s="25"/>
    </row>
    <row r="257" spans="1:19" x14ac:dyDescent="0.3">
      <c r="A257">
        <v>101633677</v>
      </c>
      <c r="B257" t="s">
        <v>1403</v>
      </c>
      <c r="C257">
        <v>2836</v>
      </c>
      <c r="D257">
        <v>798755955</v>
      </c>
      <c r="E257" s="2">
        <v>45187</v>
      </c>
      <c r="F257" t="s">
        <v>1400</v>
      </c>
      <c r="G257">
        <v>681257168</v>
      </c>
      <c r="H257">
        <v>26839</v>
      </c>
      <c r="I257" s="7" t="s">
        <v>1003</v>
      </c>
      <c r="J257" s="7">
        <v>45204</v>
      </c>
      <c r="K257" s="44">
        <v>45570</v>
      </c>
      <c r="L257" s="24">
        <v>3409</v>
      </c>
      <c r="M257" s="24">
        <v>2130</v>
      </c>
      <c r="N257" s="6">
        <v>11</v>
      </c>
      <c r="S257" s="25"/>
    </row>
    <row r="258" spans="1:19" x14ac:dyDescent="0.3">
      <c r="A258">
        <v>101633677</v>
      </c>
      <c r="B258" t="s">
        <v>1403</v>
      </c>
      <c r="C258">
        <v>2837</v>
      </c>
      <c r="D258">
        <v>798756029</v>
      </c>
      <c r="E258" s="2">
        <v>45187</v>
      </c>
      <c r="F258" t="s">
        <v>1400</v>
      </c>
      <c r="G258">
        <v>681257598</v>
      </c>
      <c r="H258">
        <v>38684</v>
      </c>
      <c r="I258" s="7" t="s">
        <v>1021</v>
      </c>
      <c r="J258" s="7">
        <v>45205</v>
      </c>
      <c r="K258" s="44">
        <v>45571</v>
      </c>
      <c r="L258" s="24">
        <v>4914</v>
      </c>
      <c r="M258" s="24">
        <v>3070</v>
      </c>
      <c r="N258" s="6">
        <v>11</v>
      </c>
      <c r="S258" s="25"/>
    </row>
    <row r="259" spans="1:19" x14ac:dyDescent="0.3">
      <c r="A259">
        <v>101633677</v>
      </c>
      <c r="B259" t="s">
        <v>1403</v>
      </c>
      <c r="C259">
        <v>2838</v>
      </c>
      <c r="D259">
        <v>798756037</v>
      </c>
      <c r="E259" s="2">
        <v>45187</v>
      </c>
      <c r="F259" t="s">
        <v>1400</v>
      </c>
      <c r="G259">
        <v>681257721</v>
      </c>
      <c r="H259">
        <v>20653</v>
      </c>
      <c r="I259" s="7" t="s">
        <v>1012</v>
      </c>
      <c r="J259" s="7">
        <v>45205</v>
      </c>
      <c r="K259" s="44">
        <v>45571</v>
      </c>
      <c r="L259" s="24">
        <v>2624</v>
      </c>
      <c r="M259" s="24">
        <v>1639</v>
      </c>
      <c r="N259" s="6">
        <v>11</v>
      </c>
      <c r="S259" s="25"/>
    </row>
    <row r="260" spans="1:19" x14ac:dyDescent="0.3">
      <c r="A260">
        <v>101633677</v>
      </c>
      <c r="B260" t="s">
        <v>1403</v>
      </c>
      <c r="C260">
        <v>2840</v>
      </c>
      <c r="D260">
        <v>798755674</v>
      </c>
      <c r="E260" s="2">
        <v>45187</v>
      </c>
      <c r="F260" t="s">
        <v>1400</v>
      </c>
      <c r="G260">
        <v>681259321</v>
      </c>
      <c r="H260">
        <v>28695</v>
      </c>
      <c r="I260" s="7" t="s">
        <v>1010</v>
      </c>
      <c r="J260" s="7">
        <v>45205</v>
      </c>
      <c r="K260" s="44">
        <v>45571</v>
      </c>
      <c r="L260" s="24">
        <v>3648</v>
      </c>
      <c r="M260" s="24">
        <v>2277</v>
      </c>
      <c r="N260" s="6">
        <v>11</v>
      </c>
      <c r="S260" s="25"/>
    </row>
    <row r="261" spans="1:19" x14ac:dyDescent="0.3">
      <c r="A261">
        <v>101633677</v>
      </c>
      <c r="B261" t="s">
        <v>1403</v>
      </c>
      <c r="C261">
        <v>2841</v>
      </c>
      <c r="D261">
        <v>798755930</v>
      </c>
      <c r="E261" s="2">
        <v>45187</v>
      </c>
      <c r="F261" t="s">
        <v>1400</v>
      </c>
      <c r="G261">
        <v>681257515</v>
      </c>
      <c r="H261">
        <v>59555</v>
      </c>
      <c r="I261" s="7" t="s">
        <v>994</v>
      </c>
      <c r="J261" s="7">
        <v>45205</v>
      </c>
      <c r="K261" s="44">
        <v>45571</v>
      </c>
      <c r="L261" s="24">
        <v>7569</v>
      </c>
      <c r="M261" s="24">
        <v>4726</v>
      </c>
      <c r="N261" s="6">
        <v>11</v>
      </c>
      <c r="S261" s="25"/>
    </row>
    <row r="262" spans="1:19" x14ac:dyDescent="0.3">
      <c r="A262">
        <v>101633677</v>
      </c>
      <c r="B262" t="s">
        <v>1403</v>
      </c>
      <c r="C262">
        <v>2842</v>
      </c>
      <c r="D262">
        <v>798755880</v>
      </c>
      <c r="E262" s="2">
        <v>45187</v>
      </c>
      <c r="F262" t="s">
        <v>1400</v>
      </c>
      <c r="G262">
        <v>681259396</v>
      </c>
      <c r="H262">
        <v>28695</v>
      </c>
      <c r="I262" s="7" t="s">
        <v>1007</v>
      </c>
      <c r="J262" s="7">
        <v>45205</v>
      </c>
      <c r="K262" s="44">
        <v>45571</v>
      </c>
      <c r="L262" s="24">
        <v>3648</v>
      </c>
      <c r="M262" s="24">
        <v>2277</v>
      </c>
      <c r="N262" s="6">
        <v>11</v>
      </c>
      <c r="S262" s="25"/>
    </row>
    <row r="263" spans="1:19" x14ac:dyDescent="0.3">
      <c r="A263">
        <v>101633677</v>
      </c>
      <c r="B263" t="s">
        <v>1403</v>
      </c>
      <c r="C263">
        <v>2845</v>
      </c>
      <c r="D263">
        <v>798755864</v>
      </c>
      <c r="E263" s="2">
        <v>45187</v>
      </c>
      <c r="F263" t="s">
        <v>1400</v>
      </c>
      <c r="G263">
        <v>681257226</v>
      </c>
      <c r="H263">
        <v>87948</v>
      </c>
      <c r="I263" s="7" t="s">
        <v>1023</v>
      </c>
      <c r="J263" s="7">
        <v>45204</v>
      </c>
      <c r="K263" s="44">
        <v>45570</v>
      </c>
      <c r="L263" s="24">
        <v>11168</v>
      </c>
      <c r="M263" s="24">
        <v>6980</v>
      </c>
      <c r="N263" s="6">
        <v>11</v>
      </c>
      <c r="S263" s="25"/>
    </row>
    <row r="264" spans="1:19" x14ac:dyDescent="0.3">
      <c r="A264">
        <v>101633677</v>
      </c>
      <c r="B264" t="s">
        <v>1403</v>
      </c>
      <c r="C264">
        <v>2847</v>
      </c>
      <c r="D264">
        <v>798755971</v>
      </c>
      <c r="E264" s="2">
        <v>45187</v>
      </c>
      <c r="F264" t="s">
        <v>1400</v>
      </c>
      <c r="G264">
        <v>681256780</v>
      </c>
      <c r="H264">
        <v>26839</v>
      </c>
      <c r="I264" s="7" t="s">
        <v>1024</v>
      </c>
      <c r="J264" s="7">
        <v>45204</v>
      </c>
      <c r="K264" s="44">
        <v>45570</v>
      </c>
      <c r="L264" s="24">
        <v>3409</v>
      </c>
      <c r="M264" s="24">
        <v>2130</v>
      </c>
      <c r="N264" s="6">
        <v>11</v>
      </c>
      <c r="S264" s="25"/>
    </row>
    <row r="265" spans="1:19" x14ac:dyDescent="0.3">
      <c r="A265">
        <v>101633677</v>
      </c>
      <c r="B265" t="s">
        <v>1403</v>
      </c>
      <c r="C265">
        <v>2848</v>
      </c>
      <c r="D265">
        <v>798755856</v>
      </c>
      <c r="E265" s="2">
        <v>45187</v>
      </c>
      <c r="F265" t="s">
        <v>1400</v>
      </c>
      <c r="G265">
        <v>681258455</v>
      </c>
      <c r="H265">
        <v>28695</v>
      </c>
      <c r="I265" s="7" t="s">
        <v>1008</v>
      </c>
      <c r="J265" s="7">
        <v>45205</v>
      </c>
      <c r="K265" s="44">
        <v>45571</v>
      </c>
      <c r="L265" s="24">
        <v>3648</v>
      </c>
      <c r="M265" s="24">
        <v>2277</v>
      </c>
      <c r="N265" s="6">
        <v>11</v>
      </c>
      <c r="S265" s="25"/>
    </row>
    <row r="266" spans="1:19" x14ac:dyDescent="0.3">
      <c r="A266">
        <v>101633677</v>
      </c>
      <c r="B266" t="s">
        <v>1403</v>
      </c>
      <c r="C266">
        <v>2850</v>
      </c>
      <c r="D266">
        <v>798755989</v>
      </c>
      <c r="E266" s="2">
        <v>45187</v>
      </c>
      <c r="F266" t="s">
        <v>1400</v>
      </c>
      <c r="G266">
        <v>681259354</v>
      </c>
      <c r="H266">
        <v>20653</v>
      </c>
      <c r="I266" s="7" t="s">
        <v>1013</v>
      </c>
      <c r="J266" s="7">
        <v>45205</v>
      </c>
      <c r="K266" s="44">
        <v>45571</v>
      </c>
      <c r="L266" s="24">
        <v>2624</v>
      </c>
      <c r="M266" s="24">
        <v>1639</v>
      </c>
      <c r="N266" s="6">
        <v>11</v>
      </c>
      <c r="S266" s="25"/>
    </row>
    <row r="267" spans="1:19" x14ac:dyDescent="0.3">
      <c r="A267">
        <v>101633677</v>
      </c>
      <c r="B267" t="s">
        <v>1403</v>
      </c>
      <c r="C267">
        <v>2851</v>
      </c>
      <c r="D267">
        <v>798755898</v>
      </c>
      <c r="E267" s="2">
        <v>45187</v>
      </c>
      <c r="F267" t="s">
        <v>1400</v>
      </c>
      <c r="G267">
        <v>681259412</v>
      </c>
      <c r="H267">
        <v>59555</v>
      </c>
      <c r="I267" s="7" t="s">
        <v>995</v>
      </c>
      <c r="J267" s="7">
        <v>45205</v>
      </c>
      <c r="K267" s="44">
        <v>45571</v>
      </c>
      <c r="L267" s="24">
        <v>7569</v>
      </c>
      <c r="M267" s="24">
        <v>4726</v>
      </c>
      <c r="N267" s="6">
        <v>11</v>
      </c>
      <c r="S267" s="25"/>
    </row>
    <row r="268" spans="1:19" x14ac:dyDescent="0.3">
      <c r="A268">
        <v>101633677</v>
      </c>
      <c r="B268" t="s">
        <v>1403</v>
      </c>
      <c r="C268">
        <v>2852</v>
      </c>
      <c r="D268">
        <v>798755542</v>
      </c>
      <c r="E268" s="2">
        <v>45187</v>
      </c>
      <c r="F268" t="s">
        <v>1400</v>
      </c>
      <c r="G268">
        <v>681257994</v>
      </c>
      <c r="H268">
        <v>49145</v>
      </c>
      <c r="I268" s="7" t="s">
        <v>1006</v>
      </c>
      <c r="J268" s="7">
        <v>45205</v>
      </c>
      <c r="K268" s="44">
        <v>45571</v>
      </c>
      <c r="L268" s="24">
        <v>6245</v>
      </c>
      <c r="M268" s="24">
        <v>3900</v>
      </c>
      <c r="N268" s="6">
        <v>11</v>
      </c>
      <c r="S268" s="25"/>
    </row>
    <row r="269" spans="1:19" x14ac:dyDescent="0.3">
      <c r="A269">
        <v>101633677</v>
      </c>
      <c r="B269" t="s">
        <v>1403</v>
      </c>
      <c r="C269">
        <v>2853</v>
      </c>
      <c r="D269">
        <v>798755534</v>
      </c>
      <c r="E269" s="2">
        <v>45187</v>
      </c>
      <c r="F269" t="s">
        <v>1400</v>
      </c>
      <c r="G269">
        <v>681256913</v>
      </c>
      <c r="H269">
        <v>26839</v>
      </c>
      <c r="I269" s="7" t="s">
        <v>1002</v>
      </c>
      <c r="J269" s="7">
        <v>45204</v>
      </c>
      <c r="K269" s="44">
        <v>45570</v>
      </c>
      <c r="L269" s="24">
        <v>3409</v>
      </c>
      <c r="M269" s="24">
        <v>2130</v>
      </c>
      <c r="N269" s="6">
        <v>11</v>
      </c>
      <c r="S269" s="25"/>
    </row>
    <row r="270" spans="1:19" x14ac:dyDescent="0.3">
      <c r="A270">
        <v>101633677</v>
      </c>
      <c r="B270" t="s">
        <v>1403</v>
      </c>
      <c r="C270">
        <v>2854</v>
      </c>
      <c r="D270">
        <v>798755849</v>
      </c>
      <c r="E270" s="2">
        <v>45187</v>
      </c>
      <c r="F270" t="s">
        <v>1400</v>
      </c>
      <c r="G270">
        <v>681257895</v>
      </c>
      <c r="H270">
        <v>20653</v>
      </c>
      <c r="I270" s="7" t="s">
        <v>1015</v>
      </c>
      <c r="J270" s="7">
        <v>45205</v>
      </c>
      <c r="K270" s="44">
        <v>45571</v>
      </c>
      <c r="L270" s="24">
        <v>2624</v>
      </c>
      <c r="M270" s="24">
        <v>1639</v>
      </c>
      <c r="N270" s="6">
        <v>11</v>
      </c>
      <c r="S270" s="25"/>
    </row>
    <row r="271" spans="1:19" x14ac:dyDescent="0.3">
      <c r="A271">
        <v>101633677</v>
      </c>
      <c r="B271" t="s">
        <v>1403</v>
      </c>
      <c r="C271">
        <v>3156</v>
      </c>
      <c r="D271">
        <v>8035041287</v>
      </c>
      <c r="E271" s="2">
        <v>45215</v>
      </c>
      <c r="F271" t="s">
        <v>1401</v>
      </c>
      <c r="G271">
        <v>8035041287</v>
      </c>
      <c r="H271">
        <v>10798</v>
      </c>
      <c r="I271" s="7" t="s">
        <v>402</v>
      </c>
      <c r="J271" s="7">
        <v>45234</v>
      </c>
      <c r="K271" s="44">
        <v>45600</v>
      </c>
      <c r="L271" s="24">
        <v>0</v>
      </c>
      <c r="M271" s="24">
        <v>0</v>
      </c>
      <c r="N271" s="6">
        <v>0</v>
      </c>
      <c r="S271" s="25"/>
    </row>
    <row r="272" spans="1:19" x14ac:dyDescent="0.3">
      <c r="A272">
        <v>101633677</v>
      </c>
      <c r="B272" t="s">
        <v>1403</v>
      </c>
      <c r="C272">
        <v>3160</v>
      </c>
      <c r="D272">
        <v>8035040321</v>
      </c>
      <c r="E272" s="2">
        <v>45215</v>
      </c>
      <c r="F272" t="s">
        <v>1401</v>
      </c>
      <c r="G272">
        <v>8035040321</v>
      </c>
      <c r="H272">
        <v>10798</v>
      </c>
      <c r="I272" s="7" t="s">
        <v>156</v>
      </c>
      <c r="J272" s="7">
        <v>45231</v>
      </c>
      <c r="K272" s="44">
        <v>45597</v>
      </c>
      <c r="L272" s="24">
        <v>0</v>
      </c>
      <c r="M272" s="24">
        <v>0</v>
      </c>
      <c r="N272" s="6">
        <v>0</v>
      </c>
      <c r="S272" s="25"/>
    </row>
    <row r="273" spans="1:19" x14ac:dyDescent="0.3">
      <c r="A273">
        <v>101633677</v>
      </c>
      <c r="B273" t="s">
        <v>1403</v>
      </c>
      <c r="C273">
        <v>3161</v>
      </c>
      <c r="D273">
        <v>8035041469</v>
      </c>
      <c r="E273" s="2">
        <v>45215</v>
      </c>
      <c r="F273" t="s">
        <v>1401</v>
      </c>
      <c r="G273">
        <v>8035041469</v>
      </c>
      <c r="H273">
        <v>10798</v>
      </c>
      <c r="I273" s="7" t="s">
        <v>459</v>
      </c>
      <c r="J273" s="7">
        <v>45234</v>
      </c>
      <c r="K273" s="44">
        <v>45600</v>
      </c>
      <c r="L273" s="24">
        <v>0</v>
      </c>
      <c r="M273" s="24">
        <v>0</v>
      </c>
      <c r="N273" s="6">
        <v>0</v>
      </c>
      <c r="S273" s="25"/>
    </row>
    <row r="274" spans="1:19" x14ac:dyDescent="0.3">
      <c r="A274">
        <v>101633677</v>
      </c>
      <c r="B274" t="s">
        <v>1403</v>
      </c>
      <c r="C274">
        <v>3162</v>
      </c>
      <c r="D274">
        <v>8035040974</v>
      </c>
      <c r="E274" s="2">
        <v>45215</v>
      </c>
      <c r="F274" t="s">
        <v>1401</v>
      </c>
      <c r="G274">
        <v>8035040974</v>
      </c>
      <c r="H274">
        <v>10798</v>
      </c>
      <c r="I274" s="7" t="s">
        <v>153</v>
      </c>
      <c r="J274" s="7">
        <v>45231</v>
      </c>
      <c r="K274" s="44">
        <v>45597</v>
      </c>
      <c r="L274" s="24">
        <v>0</v>
      </c>
      <c r="M274" s="24">
        <v>0</v>
      </c>
      <c r="N274" s="6">
        <v>0</v>
      </c>
      <c r="S274" s="25"/>
    </row>
    <row r="275" spans="1:19" x14ac:dyDescent="0.3">
      <c r="A275">
        <v>101633677</v>
      </c>
      <c r="B275" t="s">
        <v>1403</v>
      </c>
      <c r="C275">
        <v>3163</v>
      </c>
      <c r="D275">
        <v>8035040164</v>
      </c>
      <c r="E275" s="2">
        <v>45215</v>
      </c>
      <c r="F275" t="s">
        <v>1401</v>
      </c>
      <c r="G275">
        <v>8035040164</v>
      </c>
      <c r="H275">
        <v>10798</v>
      </c>
      <c r="I275" s="7" t="s">
        <v>142</v>
      </c>
      <c r="J275" s="7">
        <v>45231</v>
      </c>
      <c r="K275" s="44">
        <v>45597</v>
      </c>
      <c r="L275" s="24">
        <v>0</v>
      </c>
      <c r="M275" s="24">
        <v>0</v>
      </c>
      <c r="N275" s="6">
        <v>0</v>
      </c>
      <c r="S275" s="25"/>
    </row>
    <row r="276" spans="1:19" x14ac:dyDescent="0.3">
      <c r="A276">
        <v>101633677</v>
      </c>
      <c r="B276" t="s">
        <v>1403</v>
      </c>
      <c r="C276">
        <v>3164</v>
      </c>
      <c r="D276">
        <v>8035040511</v>
      </c>
      <c r="E276" s="2">
        <v>45215</v>
      </c>
      <c r="F276" t="s">
        <v>1401</v>
      </c>
      <c r="G276">
        <v>8035040511</v>
      </c>
      <c r="H276">
        <v>10798</v>
      </c>
      <c r="I276" s="7" t="s">
        <v>270</v>
      </c>
      <c r="J276" s="7">
        <v>45231</v>
      </c>
      <c r="K276" s="44">
        <v>45597</v>
      </c>
      <c r="L276" s="24">
        <v>0</v>
      </c>
      <c r="M276" s="24">
        <v>0</v>
      </c>
      <c r="N276" s="6">
        <v>0</v>
      </c>
      <c r="S276" s="25"/>
    </row>
    <row r="277" spans="1:19" x14ac:dyDescent="0.3">
      <c r="A277">
        <v>101633677</v>
      </c>
      <c r="B277" t="s">
        <v>1403</v>
      </c>
      <c r="C277">
        <v>3165</v>
      </c>
      <c r="D277">
        <v>8035040677</v>
      </c>
      <c r="E277" s="2">
        <v>45215</v>
      </c>
      <c r="F277" t="s">
        <v>1401</v>
      </c>
      <c r="G277">
        <v>8035040677</v>
      </c>
      <c r="H277">
        <v>10798</v>
      </c>
      <c r="I277" s="7" t="s">
        <v>160</v>
      </c>
      <c r="J277" s="7">
        <v>45231</v>
      </c>
      <c r="K277" s="44">
        <v>45597</v>
      </c>
      <c r="L277" s="24">
        <v>0</v>
      </c>
      <c r="M277" s="24">
        <v>0</v>
      </c>
      <c r="N277" s="6">
        <v>0</v>
      </c>
      <c r="S277" s="25"/>
    </row>
    <row r="278" spans="1:19" x14ac:dyDescent="0.3">
      <c r="A278">
        <v>101633677</v>
      </c>
      <c r="B278" t="s">
        <v>1403</v>
      </c>
      <c r="C278">
        <v>3166</v>
      </c>
      <c r="D278">
        <v>8035041071</v>
      </c>
      <c r="E278" s="2">
        <v>45215</v>
      </c>
      <c r="F278" t="s">
        <v>1401</v>
      </c>
      <c r="G278">
        <v>8035041071</v>
      </c>
      <c r="H278">
        <v>16557</v>
      </c>
      <c r="I278" s="7" t="s">
        <v>662</v>
      </c>
      <c r="J278" s="7">
        <v>45234</v>
      </c>
      <c r="K278" s="44">
        <v>45600</v>
      </c>
      <c r="L278" s="24">
        <v>0</v>
      </c>
      <c r="M278" s="24">
        <v>0</v>
      </c>
      <c r="N278" s="6">
        <v>0</v>
      </c>
      <c r="S278" s="25"/>
    </row>
    <row r="279" spans="1:19" x14ac:dyDescent="0.3">
      <c r="A279">
        <v>101633677</v>
      </c>
      <c r="B279" t="s">
        <v>1403</v>
      </c>
      <c r="C279">
        <v>3170</v>
      </c>
      <c r="D279">
        <v>8035064677</v>
      </c>
      <c r="E279" s="2">
        <v>45216</v>
      </c>
      <c r="F279" t="s">
        <v>1401</v>
      </c>
      <c r="G279">
        <v>8035064677</v>
      </c>
      <c r="H279">
        <v>10798</v>
      </c>
      <c r="I279" s="7" t="s">
        <v>379</v>
      </c>
      <c r="J279" s="7">
        <v>45242</v>
      </c>
      <c r="K279" s="44">
        <v>45608</v>
      </c>
      <c r="L279" s="24">
        <v>0</v>
      </c>
      <c r="M279" s="24">
        <v>0</v>
      </c>
      <c r="N279" s="6">
        <v>0</v>
      </c>
      <c r="S279" s="25"/>
    </row>
    <row r="280" spans="1:19" x14ac:dyDescent="0.3">
      <c r="A280">
        <v>101633677</v>
      </c>
      <c r="B280" t="s">
        <v>1403</v>
      </c>
      <c r="C280">
        <v>3173</v>
      </c>
      <c r="D280">
        <v>8035064933</v>
      </c>
      <c r="E280" s="2">
        <v>45216</v>
      </c>
      <c r="F280" t="s">
        <v>1401</v>
      </c>
      <c r="G280">
        <v>8035064933</v>
      </c>
      <c r="H280">
        <v>10798</v>
      </c>
      <c r="I280" s="7" t="s">
        <v>342</v>
      </c>
      <c r="J280" s="7">
        <v>45242</v>
      </c>
      <c r="K280" s="44">
        <v>45608</v>
      </c>
      <c r="L280" s="24">
        <v>0</v>
      </c>
      <c r="M280" s="24">
        <v>0</v>
      </c>
      <c r="N280" s="6">
        <v>0</v>
      </c>
      <c r="S280" s="25"/>
    </row>
    <row r="281" spans="1:19" x14ac:dyDescent="0.3">
      <c r="A281">
        <v>101633677</v>
      </c>
      <c r="B281" t="s">
        <v>1403</v>
      </c>
      <c r="C281">
        <v>3174</v>
      </c>
      <c r="D281">
        <v>8035064545</v>
      </c>
      <c r="E281" s="2">
        <v>45216</v>
      </c>
      <c r="F281" t="s">
        <v>1401</v>
      </c>
      <c r="G281">
        <v>8035064545</v>
      </c>
      <c r="H281">
        <v>10798</v>
      </c>
      <c r="I281" s="7" t="s">
        <v>196</v>
      </c>
      <c r="J281" s="7">
        <v>45242</v>
      </c>
      <c r="K281" s="44">
        <v>45608</v>
      </c>
      <c r="L281" s="24">
        <v>0</v>
      </c>
      <c r="M281" s="24">
        <v>0</v>
      </c>
      <c r="N281" s="6">
        <v>0</v>
      </c>
      <c r="S281" s="25"/>
    </row>
    <row r="282" spans="1:19" x14ac:dyDescent="0.3">
      <c r="A282">
        <v>101633677</v>
      </c>
      <c r="B282" t="s">
        <v>1403</v>
      </c>
      <c r="C282">
        <v>3177</v>
      </c>
      <c r="D282">
        <v>8035064388</v>
      </c>
      <c r="E282" s="2">
        <v>45216</v>
      </c>
      <c r="F282" t="s">
        <v>1401</v>
      </c>
      <c r="G282">
        <v>8035064388</v>
      </c>
      <c r="H282">
        <v>10798</v>
      </c>
      <c r="I282" s="7" t="s">
        <v>406</v>
      </c>
      <c r="J282" s="7">
        <v>45242</v>
      </c>
      <c r="K282" s="44">
        <v>45608</v>
      </c>
      <c r="L282" s="6">
        <v>0</v>
      </c>
      <c r="M282" s="6">
        <v>0</v>
      </c>
      <c r="N282" s="6">
        <v>0</v>
      </c>
      <c r="S282" s="25"/>
    </row>
    <row r="283" spans="1:19" x14ac:dyDescent="0.3">
      <c r="A283">
        <v>101633677</v>
      </c>
      <c r="B283" t="s">
        <v>1403</v>
      </c>
      <c r="C283">
        <v>3179</v>
      </c>
      <c r="D283">
        <v>8035065070</v>
      </c>
      <c r="E283" s="2">
        <v>45216</v>
      </c>
      <c r="F283" t="s">
        <v>1401</v>
      </c>
      <c r="G283">
        <v>8035065070</v>
      </c>
      <c r="H283">
        <v>10798</v>
      </c>
      <c r="I283" s="7" t="s">
        <v>383</v>
      </c>
      <c r="J283" s="7">
        <v>45242</v>
      </c>
      <c r="K283" s="44">
        <v>45608</v>
      </c>
      <c r="L283" s="6">
        <v>0</v>
      </c>
      <c r="M283" s="6">
        <v>0</v>
      </c>
      <c r="N283" s="6">
        <v>0</v>
      </c>
      <c r="S283" s="25"/>
    </row>
    <row r="284" spans="1:19" x14ac:dyDescent="0.3">
      <c r="A284">
        <v>101633677</v>
      </c>
      <c r="B284" t="s">
        <v>1403</v>
      </c>
      <c r="C284">
        <v>3184</v>
      </c>
      <c r="D284">
        <v>8035064156</v>
      </c>
      <c r="E284" s="2">
        <v>45216</v>
      </c>
      <c r="F284" t="s">
        <v>1401</v>
      </c>
      <c r="G284">
        <v>8035064156</v>
      </c>
      <c r="H284">
        <v>10798</v>
      </c>
      <c r="I284" s="7" t="s">
        <v>410</v>
      </c>
      <c r="J284" s="7">
        <v>45242</v>
      </c>
      <c r="K284" s="44">
        <v>45608</v>
      </c>
      <c r="L284" s="6">
        <v>0</v>
      </c>
      <c r="M284" s="6">
        <v>0</v>
      </c>
      <c r="N284" s="6">
        <v>0</v>
      </c>
      <c r="S284" s="25"/>
    </row>
    <row r="285" spans="1:19" x14ac:dyDescent="0.3">
      <c r="A285">
        <v>101633677</v>
      </c>
      <c r="B285" t="s">
        <v>1403</v>
      </c>
      <c r="C285">
        <v>3210</v>
      </c>
      <c r="D285">
        <v>798797072</v>
      </c>
      <c r="E285" s="2">
        <v>45218</v>
      </c>
      <c r="F285" t="s">
        <v>1400</v>
      </c>
      <c r="G285">
        <v>681546347</v>
      </c>
      <c r="H285">
        <v>119402</v>
      </c>
      <c r="I285" s="7" t="s">
        <v>1016</v>
      </c>
      <c r="J285" s="7">
        <v>45228</v>
      </c>
      <c r="K285" s="44">
        <v>45594</v>
      </c>
      <c r="L285" s="6">
        <v>15166</v>
      </c>
      <c r="M285" s="6">
        <v>9476</v>
      </c>
      <c r="N285" s="6">
        <v>11</v>
      </c>
      <c r="S285" s="25"/>
    </row>
    <row r="286" spans="1:19" x14ac:dyDescent="0.3">
      <c r="A286">
        <v>101633677</v>
      </c>
      <c r="B286" t="s">
        <v>1403</v>
      </c>
      <c r="C286">
        <v>3214</v>
      </c>
      <c r="D286">
        <v>798797064</v>
      </c>
      <c r="E286" s="2">
        <v>45218</v>
      </c>
      <c r="F286" t="s">
        <v>1400</v>
      </c>
      <c r="G286">
        <v>681546461</v>
      </c>
      <c r="H286">
        <v>26583</v>
      </c>
      <c r="I286" s="7" t="s">
        <v>1019</v>
      </c>
      <c r="J286" s="7">
        <v>45228</v>
      </c>
      <c r="K286" s="44">
        <v>45594</v>
      </c>
      <c r="L286" s="6">
        <v>3384</v>
      </c>
      <c r="M286" s="6">
        <v>2109</v>
      </c>
      <c r="N286" s="6">
        <v>11</v>
      </c>
      <c r="S286" s="25"/>
    </row>
    <row r="287" spans="1:19" x14ac:dyDescent="0.3">
      <c r="A287">
        <v>101633677</v>
      </c>
      <c r="B287" t="s">
        <v>1403</v>
      </c>
      <c r="C287">
        <v>3274</v>
      </c>
      <c r="D287">
        <v>798806675</v>
      </c>
      <c r="E287" s="2">
        <v>45225</v>
      </c>
      <c r="F287" t="s">
        <v>1400</v>
      </c>
      <c r="G287">
        <v>681566519</v>
      </c>
      <c r="H287">
        <v>58289</v>
      </c>
      <c r="I287" s="7" t="s">
        <v>459</v>
      </c>
      <c r="J287" s="7">
        <v>45235</v>
      </c>
      <c r="K287" s="44">
        <v>45601</v>
      </c>
      <c r="L287" s="6">
        <v>7403</v>
      </c>
      <c r="M287" s="6">
        <v>4626</v>
      </c>
      <c r="N287" s="6">
        <v>11</v>
      </c>
      <c r="S287" s="25"/>
    </row>
    <row r="288" spans="1:19" x14ac:dyDescent="0.3">
      <c r="A288">
        <v>101633677</v>
      </c>
      <c r="B288" t="s">
        <v>1403</v>
      </c>
      <c r="C288">
        <v>3275</v>
      </c>
      <c r="D288">
        <v>798806774</v>
      </c>
      <c r="E288" s="2">
        <v>45225</v>
      </c>
      <c r="F288" t="s">
        <v>1400</v>
      </c>
      <c r="G288">
        <v>681567467</v>
      </c>
      <c r="H288">
        <v>33610</v>
      </c>
      <c r="I288" s="7" t="s">
        <v>1004</v>
      </c>
      <c r="J288" s="7">
        <v>45235</v>
      </c>
      <c r="K288" s="44">
        <v>45601</v>
      </c>
      <c r="L288" s="6">
        <v>4273</v>
      </c>
      <c r="M288" s="6">
        <v>2667</v>
      </c>
      <c r="N288" s="6">
        <v>11</v>
      </c>
      <c r="S288" s="25"/>
    </row>
    <row r="289" spans="1:19" x14ac:dyDescent="0.3">
      <c r="A289">
        <v>101633677</v>
      </c>
      <c r="B289" t="s">
        <v>1403</v>
      </c>
      <c r="C289">
        <v>3276</v>
      </c>
      <c r="D289">
        <v>798806717</v>
      </c>
      <c r="E289" s="2">
        <v>45225</v>
      </c>
      <c r="F289" t="s">
        <v>1400</v>
      </c>
      <c r="G289">
        <v>681567202</v>
      </c>
      <c r="H289">
        <v>31820</v>
      </c>
      <c r="I289" s="7" t="s">
        <v>996</v>
      </c>
      <c r="J289" s="7">
        <v>45235</v>
      </c>
      <c r="K289" s="44">
        <v>45601</v>
      </c>
      <c r="L289" s="6">
        <v>4045</v>
      </c>
      <c r="M289" s="6">
        <v>2525</v>
      </c>
      <c r="N289" s="6">
        <v>11</v>
      </c>
      <c r="S289" s="25"/>
    </row>
    <row r="290" spans="1:19" x14ac:dyDescent="0.3">
      <c r="A290">
        <v>101633677</v>
      </c>
      <c r="B290" t="s">
        <v>1403</v>
      </c>
      <c r="C290">
        <v>3277</v>
      </c>
      <c r="D290">
        <v>798806782</v>
      </c>
      <c r="E290" s="2">
        <v>45225</v>
      </c>
      <c r="F290" t="s">
        <v>1400</v>
      </c>
      <c r="G290">
        <v>681567921</v>
      </c>
      <c r="H290">
        <v>33610</v>
      </c>
      <c r="I290" s="7" t="s">
        <v>124</v>
      </c>
      <c r="J290" s="7">
        <v>45235</v>
      </c>
      <c r="K290" s="44">
        <v>45601</v>
      </c>
      <c r="L290" s="6">
        <v>4273</v>
      </c>
      <c r="M290" s="6">
        <v>2667</v>
      </c>
      <c r="N290" s="6">
        <v>11</v>
      </c>
      <c r="S290" s="25"/>
    </row>
    <row r="291" spans="1:19" x14ac:dyDescent="0.3">
      <c r="A291">
        <v>101633677</v>
      </c>
      <c r="B291" t="s">
        <v>1403</v>
      </c>
      <c r="C291">
        <v>3278</v>
      </c>
      <c r="D291">
        <v>798806790</v>
      </c>
      <c r="E291" s="2">
        <v>45225</v>
      </c>
      <c r="F291" t="s">
        <v>1400</v>
      </c>
      <c r="G291">
        <v>681584876</v>
      </c>
      <c r="H291">
        <v>58186</v>
      </c>
      <c r="I291" s="7" t="s">
        <v>379</v>
      </c>
      <c r="J291" s="7">
        <v>45243</v>
      </c>
      <c r="K291" s="44">
        <v>45609</v>
      </c>
      <c r="L291" s="6">
        <v>7399</v>
      </c>
      <c r="M291" s="6">
        <v>4617</v>
      </c>
      <c r="N291" s="6">
        <v>11</v>
      </c>
      <c r="S291" s="25"/>
    </row>
    <row r="292" spans="1:19" x14ac:dyDescent="0.3">
      <c r="A292">
        <v>101633677</v>
      </c>
      <c r="B292" t="s">
        <v>1403</v>
      </c>
      <c r="C292">
        <v>3279</v>
      </c>
      <c r="D292">
        <v>798806725</v>
      </c>
      <c r="E292" s="2">
        <v>45225</v>
      </c>
      <c r="F292" t="s">
        <v>1400</v>
      </c>
      <c r="G292">
        <v>681567277</v>
      </c>
      <c r="H292">
        <v>33267</v>
      </c>
      <c r="I292" s="7" t="s">
        <v>32</v>
      </c>
      <c r="J292" s="7">
        <v>45235</v>
      </c>
      <c r="K292" s="44">
        <v>45601</v>
      </c>
      <c r="L292" s="6">
        <v>4227</v>
      </c>
      <c r="M292" s="6">
        <v>2640</v>
      </c>
      <c r="N292" s="6">
        <v>11</v>
      </c>
      <c r="S292" s="25"/>
    </row>
    <row r="293" spans="1:19" x14ac:dyDescent="0.3">
      <c r="A293">
        <v>101633677</v>
      </c>
      <c r="B293" t="s">
        <v>1403</v>
      </c>
      <c r="C293">
        <v>3280</v>
      </c>
      <c r="D293">
        <v>798806667</v>
      </c>
      <c r="E293" s="2">
        <v>45225</v>
      </c>
      <c r="F293" t="s">
        <v>1400</v>
      </c>
      <c r="G293">
        <v>681566774</v>
      </c>
      <c r="H293">
        <v>23437</v>
      </c>
      <c r="I293" s="7" t="s">
        <v>1044</v>
      </c>
      <c r="J293" s="7">
        <v>45235</v>
      </c>
      <c r="K293" s="44">
        <v>45601</v>
      </c>
      <c r="L293" s="6">
        <v>2977</v>
      </c>
      <c r="M293" s="6">
        <v>1860</v>
      </c>
      <c r="N293" s="6">
        <v>11</v>
      </c>
      <c r="S293" s="25"/>
    </row>
    <row r="294" spans="1:19" x14ac:dyDescent="0.3">
      <c r="A294">
        <v>101633677</v>
      </c>
      <c r="B294" t="s">
        <v>1403</v>
      </c>
      <c r="C294">
        <v>3281</v>
      </c>
      <c r="D294">
        <v>798806709</v>
      </c>
      <c r="E294" s="2">
        <v>45225</v>
      </c>
      <c r="F294" t="s">
        <v>1400</v>
      </c>
      <c r="G294">
        <v>681566634</v>
      </c>
      <c r="H294">
        <v>22633</v>
      </c>
      <c r="I294" s="7" t="s">
        <v>80</v>
      </c>
      <c r="J294" s="7">
        <v>45235</v>
      </c>
      <c r="K294" s="44">
        <v>45601</v>
      </c>
      <c r="L294" s="6">
        <v>2877</v>
      </c>
      <c r="M294" s="6">
        <v>1796</v>
      </c>
      <c r="N294" s="6">
        <v>11</v>
      </c>
      <c r="S294" s="25"/>
    </row>
    <row r="295" spans="1:19" x14ac:dyDescent="0.3">
      <c r="A295">
        <v>101633677</v>
      </c>
      <c r="B295" t="s">
        <v>1403</v>
      </c>
      <c r="C295">
        <v>3282</v>
      </c>
      <c r="D295">
        <v>798806865</v>
      </c>
      <c r="E295" s="2">
        <v>45225</v>
      </c>
      <c r="F295" t="s">
        <v>1400</v>
      </c>
      <c r="G295">
        <v>681567541</v>
      </c>
      <c r="H295">
        <v>50536</v>
      </c>
      <c r="I295" s="7" t="s">
        <v>71</v>
      </c>
      <c r="J295" s="7">
        <v>45235</v>
      </c>
      <c r="K295" s="44">
        <v>45601</v>
      </c>
      <c r="L295" s="6">
        <v>6426</v>
      </c>
      <c r="M295" s="6">
        <v>4010</v>
      </c>
      <c r="N295" s="6">
        <v>11</v>
      </c>
      <c r="S295" s="25"/>
    </row>
    <row r="296" spans="1:19" x14ac:dyDescent="0.3">
      <c r="A296">
        <v>101633677</v>
      </c>
      <c r="B296" t="s">
        <v>1403</v>
      </c>
      <c r="C296">
        <v>3283</v>
      </c>
      <c r="D296">
        <v>798806741</v>
      </c>
      <c r="E296" s="2">
        <v>45225</v>
      </c>
      <c r="F296" t="s">
        <v>1400</v>
      </c>
      <c r="G296">
        <v>681567392</v>
      </c>
      <c r="H296">
        <v>26486</v>
      </c>
      <c r="I296" s="7" t="s">
        <v>16</v>
      </c>
      <c r="J296" s="7">
        <v>45235</v>
      </c>
      <c r="K296" s="44">
        <v>45601</v>
      </c>
      <c r="L296" s="6">
        <v>3364</v>
      </c>
      <c r="M296" s="6">
        <v>2102</v>
      </c>
      <c r="N296" s="6">
        <v>11</v>
      </c>
      <c r="S296" s="25"/>
    </row>
    <row r="297" spans="1:19" x14ac:dyDescent="0.3">
      <c r="A297">
        <v>101633677</v>
      </c>
      <c r="B297" t="s">
        <v>1403</v>
      </c>
      <c r="C297">
        <v>3284</v>
      </c>
      <c r="D297">
        <v>798806659</v>
      </c>
      <c r="E297" s="2">
        <v>45225</v>
      </c>
      <c r="F297" t="s">
        <v>1400</v>
      </c>
      <c r="G297">
        <v>681566881</v>
      </c>
      <c r="H297">
        <v>26119</v>
      </c>
      <c r="I297" s="7" t="s">
        <v>987</v>
      </c>
      <c r="J297" s="7">
        <v>45235</v>
      </c>
      <c r="K297" s="44">
        <v>45601</v>
      </c>
      <c r="L297" s="6">
        <v>3327</v>
      </c>
      <c r="M297" s="6">
        <v>2072</v>
      </c>
      <c r="N297" s="6">
        <v>11</v>
      </c>
      <c r="S297" s="25"/>
    </row>
    <row r="298" spans="1:19" x14ac:dyDescent="0.3">
      <c r="A298">
        <v>101633677</v>
      </c>
      <c r="B298" t="s">
        <v>1403</v>
      </c>
      <c r="C298">
        <v>3285</v>
      </c>
      <c r="D298">
        <v>798806683</v>
      </c>
      <c r="E298" s="2">
        <v>45225</v>
      </c>
      <c r="F298" t="s">
        <v>1400</v>
      </c>
      <c r="G298">
        <v>681566568</v>
      </c>
      <c r="H298">
        <v>58289</v>
      </c>
      <c r="I298" s="7" t="s">
        <v>662</v>
      </c>
      <c r="J298" s="7">
        <v>45235</v>
      </c>
      <c r="K298" s="44">
        <v>45601</v>
      </c>
      <c r="L298" s="6">
        <v>7403</v>
      </c>
      <c r="M298" s="6">
        <v>4626</v>
      </c>
      <c r="N298" s="6">
        <v>11</v>
      </c>
      <c r="S298" s="25"/>
    </row>
    <row r="299" spans="1:19" x14ac:dyDescent="0.3">
      <c r="A299">
        <v>101633677</v>
      </c>
      <c r="B299" t="s">
        <v>1403</v>
      </c>
      <c r="C299">
        <v>3286</v>
      </c>
      <c r="D299">
        <v>798806824</v>
      </c>
      <c r="E299" s="2">
        <v>45225</v>
      </c>
      <c r="F299" t="s">
        <v>1400</v>
      </c>
      <c r="G299">
        <v>681567830</v>
      </c>
      <c r="H299">
        <v>27484</v>
      </c>
      <c r="I299" s="7" t="s">
        <v>119</v>
      </c>
      <c r="J299" s="7">
        <v>45235</v>
      </c>
      <c r="K299" s="44">
        <v>45601</v>
      </c>
      <c r="L299" s="6">
        <v>3493</v>
      </c>
      <c r="M299" s="6">
        <v>2181</v>
      </c>
      <c r="N299" s="6">
        <v>11</v>
      </c>
      <c r="S299" s="25"/>
    </row>
    <row r="300" spans="1:19" x14ac:dyDescent="0.3">
      <c r="A300">
        <v>101633677</v>
      </c>
      <c r="B300" t="s">
        <v>1403</v>
      </c>
      <c r="C300">
        <v>3287</v>
      </c>
      <c r="D300">
        <v>798806857</v>
      </c>
      <c r="E300" s="2">
        <v>45225</v>
      </c>
      <c r="F300" t="s">
        <v>1400</v>
      </c>
      <c r="G300">
        <v>681567699</v>
      </c>
      <c r="H300">
        <v>24457</v>
      </c>
      <c r="I300" s="7" t="s">
        <v>85</v>
      </c>
      <c r="J300" s="7">
        <v>45235</v>
      </c>
      <c r="K300" s="44">
        <v>45601</v>
      </c>
      <c r="L300" s="6">
        <v>3106</v>
      </c>
      <c r="M300" s="6">
        <v>1941</v>
      </c>
      <c r="N300" s="6">
        <v>11</v>
      </c>
      <c r="S300" s="25"/>
    </row>
    <row r="301" spans="1:19" x14ac:dyDescent="0.3">
      <c r="A301">
        <v>101633677</v>
      </c>
      <c r="B301" t="s">
        <v>1403</v>
      </c>
      <c r="C301">
        <v>3288</v>
      </c>
      <c r="D301">
        <v>798806873</v>
      </c>
      <c r="E301" s="2">
        <v>45225</v>
      </c>
      <c r="F301" t="s">
        <v>1400</v>
      </c>
      <c r="G301">
        <v>681567509</v>
      </c>
      <c r="H301">
        <v>24457</v>
      </c>
      <c r="I301" s="7" t="s">
        <v>93</v>
      </c>
      <c r="J301" s="7">
        <v>45235</v>
      </c>
      <c r="K301" s="44">
        <v>45601</v>
      </c>
      <c r="L301" s="6">
        <v>3106</v>
      </c>
      <c r="M301" s="6">
        <v>1941</v>
      </c>
      <c r="N301" s="6">
        <v>11</v>
      </c>
      <c r="S301" s="25"/>
    </row>
    <row r="302" spans="1:19" x14ac:dyDescent="0.3">
      <c r="A302">
        <v>101633677</v>
      </c>
      <c r="B302" t="s">
        <v>1403</v>
      </c>
      <c r="C302">
        <v>3289</v>
      </c>
      <c r="D302">
        <v>798806758</v>
      </c>
      <c r="E302" s="2">
        <v>45225</v>
      </c>
      <c r="F302" t="s">
        <v>1400</v>
      </c>
      <c r="G302">
        <v>681584397</v>
      </c>
      <c r="H302">
        <v>58186</v>
      </c>
      <c r="I302" s="7" t="s">
        <v>410</v>
      </c>
      <c r="J302" s="7">
        <v>45243</v>
      </c>
      <c r="K302" s="44">
        <v>45609</v>
      </c>
      <c r="L302" s="6">
        <v>7399</v>
      </c>
      <c r="M302" s="6">
        <v>4617</v>
      </c>
      <c r="N302" s="6">
        <v>11</v>
      </c>
      <c r="S302" s="25"/>
    </row>
    <row r="303" spans="1:19" x14ac:dyDescent="0.3">
      <c r="A303">
        <v>101633677</v>
      </c>
      <c r="B303" t="s">
        <v>1403</v>
      </c>
      <c r="C303">
        <v>3290</v>
      </c>
      <c r="D303">
        <v>798806733</v>
      </c>
      <c r="E303" s="2">
        <v>45225</v>
      </c>
      <c r="F303" t="s">
        <v>1400</v>
      </c>
      <c r="G303">
        <v>681567335</v>
      </c>
      <c r="H303">
        <v>35242</v>
      </c>
      <c r="I303" s="7" t="s">
        <v>1402</v>
      </c>
      <c r="J303" s="7">
        <v>45235</v>
      </c>
      <c r="K303" s="44">
        <v>45601</v>
      </c>
      <c r="L303" s="6">
        <v>4475</v>
      </c>
      <c r="M303" s="6">
        <v>2797</v>
      </c>
      <c r="N303" s="6">
        <v>11</v>
      </c>
      <c r="S303" s="25"/>
    </row>
    <row r="304" spans="1:19" x14ac:dyDescent="0.3">
      <c r="A304">
        <v>101633677</v>
      </c>
      <c r="B304" t="s">
        <v>1403</v>
      </c>
      <c r="C304">
        <v>3291</v>
      </c>
      <c r="D304">
        <v>798806832</v>
      </c>
      <c r="E304" s="2">
        <v>45225</v>
      </c>
      <c r="F304" t="s">
        <v>1400</v>
      </c>
      <c r="G304">
        <v>681567756</v>
      </c>
      <c r="H304">
        <v>27484</v>
      </c>
      <c r="I304" s="7" t="s">
        <v>813</v>
      </c>
      <c r="J304" s="7">
        <v>45235</v>
      </c>
      <c r="K304" s="44">
        <v>45601</v>
      </c>
      <c r="L304" s="6">
        <v>3493</v>
      </c>
      <c r="M304" s="6">
        <v>2181</v>
      </c>
      <c r="N304" s="6">
        <v>11</v>
      </c>
      <c r="S304" s="25"/>
    </row>
    <row r="305" spans="1:19" x14ac:dyDescent="0.3">
      <c r="A305">
        <v>101633677</v>
      </c>
      <c r="B305" t="s">
        <v>1403</v>
      </c>
      <c r="C305">
        <v>3292</v>
      </c>
      <c r="D305">
        <v>798806691</v>
      </c>
      <c r="E305" s="2">
        <v>45225</v>
      </c>
      <c r="F305" t="s">
        <v>1400</v>
      </c>
      <c r="G305">
        <v>681566980</v>
      </c>
      <c r="H305">
        <v>24457</v>
      </c>
      <c r="I305" s="7" t="s">
        <v>1043</v>
      </c>
      <c r="J305" s="7">
        <v>45235</v>
      </c>
      <c r="K305" s="44">
        <v>45601</v>
      </c>
      <c r="L305" s="6">
        <v>3106</v>
      </c>
      <c r="M305" s="6">
        <v>1941</v>
      </c>
      <c r="N305" s="6">
        <v>11</v>
      </c>
      <c r="S305" s="25"/>
    </row>
    <row r="306" spans="1:19" x14ac:dyDescent="0.3">
      <c r="A306">
        <v>101633677</v>
      </c>
      <c r="B306" t="s">
        <v>1403</v>
      </c>
      <c r="C306">
        <v>3293</v>
      </c>
      <c r="D306">
        <v>798806766</v>
      </c>
      <c r="E306" s="2">
        <v>45225</v>
      </c>
      <c r="F306" t="s">
        <v>1400</v>
      </c>
      <c r="G306">
        <v>681566451</v>
      </c>
      <c r="H306">
        <v>58289</v>
      </c>
      <c r="I306" s="7" t="s">
        <v>402</v>
      </c>
      <c r="J306" s="7">
        <v>45235</v>
      </c>
      <c r="K306" s="44">
        <v>45601</v>
      </c>
      <c r="L306" s="6">
        <v>7403</v>
      </c>
      <c r="M306" s="6">
        <v>4626</v>
      </c>
      <c r="N306" s="6">
        <v>11</v>
      </c>
      <c r="S306" s="25"/>
    </row>
    <row r="307" spans="1:19" x14ac:dyDescent="0.3">
      <c r="A307">
        <v>101633677</v>
      </c>
      <c r="B307" t="s">
        <v>1403</v>
      </c>
      <c r="C307">
        <v>3294</v>
      </c>
      <c r="D307">
        <v>798806816</v>
      </c>
      <c r="E307" s="2">
        <v>45225</v>
      </c>
      <c r="F307" t="s">
        <v>1400</v>
      </c>
      <c r="G307">
        <v>681567897</v>
      </c>
      <c r="H307">
        <v>27484</v>
      </c>
      <c r="I307" s="7" t="s">
        <v>100</v>
      </c>
      <c r="J307" s="7">
        <v>45235</v>
      </c>
      <c r="K307" s="44">
        <v>45601</v>
      </c>
      <c r="L307" s="6">
        <v>3493</v>
      </c>
      <c r="M307" s="6">
        <v>2181</v>
      </c>
      <c r="N307" s="6">
        <v>11</v>
      </c>
      <c r="S307" s="25"/>
    </row>
    <row r="308" spans="1:19" x14ac:dyDescent="0.3">
      <c r="A308">
        <v>101633677</v>
      </c>
      <c r="B308" t="s">
        <v>1403</v>
      </c>
      <c r="C308">
        <v>3295</v>
      </c>
      <c r="D308">
        <v>798806840</v>
      </c>
      <c r="E308" s="2">
        <v>45225</v>
      </c>
      <c r="F308" t="s">
        <v>1400</v>
      </c>
      <c r="G308">
        <v>681584553</v>
      </c>
      <c r="H308">
        <v>58186</v>
      </c>
      <c r="I308" s="7" t="s">
        <v>383</v>
      </c>
      <c r="J308" s="7">
        <v>45243</v>
      </c>
      <c r="K308" s="44">
        <v>45609</v>
      </c>
      <c r="L308" s="6">
        <v>7399</v>
      </c>
      <c r="M308" s="6">
        <v>4617</v>
      </c>
      <c r="N308" s="6">
        <v>11</v>
      </c>
      <c r="S308" s="25"/>
    </row>
    <row r="309" spans="1:19" x14ac:dyDescent="0.3">
      <c r="A309">
        <v>101633677</v>
      </c>
      <c r="B309" t="s">
        <v>1403</v>
      </c>
      <c r="C309">
        <v>3296</v>
      </c>
      <c r="D309">
        <v>798806808</v>
      </c>
      <c r="E309" s="2">
        <v>45225</v>
      </c>
      <c r="F309" t="s">
        <v>1400</v>
      </c>
      <c r="G309">
        <v>681567863</v>
      </c>
      <c r="H309">
        <v>27484</v>
      </c>
      <c r="I309" s="7" t="s">
        <v>111</v>
      </c>
      <c r="J309" s="7">
        <v>45235</v>
      </c>
      <c r="K309" s="44">
        <v>45601</v>
      </c>
      <c r="L309" s="6">
        <v>3493</v>
      </c>
      <c r="M309" s="6">
        <v>2181</v>
      </c>
      <c r="N309" s="6">
        <v>11</v>
      </c>
      <c r="S309" s="25"/>
    </row>
    <row r="310" spans="1:19" x14ac:dyDescent="0.3">
      <c r="A310">
        <v>101633677</v>
      </c>
      <c r="B310" t="s">
        <v>1403</v>
      </c>
      <c r="C310">
        <v>3297</v>
      </c>
      <c r="D310">
        <v>798806881</v>
      </c>
      <c r="E310" s="2">
        <v>45225</v>
      </c>
      <c r="F310" t="s">
        <v>1400</v>
      </c>
      <c r="G310">
        <v>681584785</v>
      </c>
      <c r="H310">
        <v>58186</v>
      </c>
      <c r="I310" s="7" t="s">
        <v>406</v>
      </c>
      <c r="J310" s="7">
        <v>45243</v>
      </c>
      <c r="K310" s="44">
        <v>45609</v>
      </c>
      <c r="L310" s="6">
        <v>7399</v>
      </c>
      <c r="M310" s="6">
        <v>4617</v>
      </c>
      <c r="N310" s="6">
        <v>11</v>
      </c>
      <c r="S310" s="25"/>
    </row>
    <row r="311" spans="1:19" x14ac:dyDescent="0.3">
      <c r="A311">
        <v>101633677</v>
      </c>
      <c r="B311" t="s">
        <v>1403</v>
      </c>
      <c r="C311">
        <v>3306</v>
      </c>
      <c r="D311">
        <v>8035154676</v>
      </c>
      <c r="E311" s="2">
        <v>45226</v>
      </c>
      <c r="F311" t="s">
        <v>1401</v>
      </c>
      <c r="G311">
        <v>8035154676</v>
      </c>
      <c r="H311">
        <v>13863</v>
      </c>
      <c r="I311" s="7" t="s">
        <v>417</v>
      </c>
      <c r="J311" s="7">
        <v>45252</v>
      </c>
      <c r="K311" s="44">
        <v>45618</v>
      </c>
      <c r="L311" s="6">
        <v>0</v>
      </c>
      <c r="M311" s="6">
        <v>0</v>
      </c>
      <c r="N311" s="6">
        <v>0</v>
      </c>
      <c r="S311" s="25"/>
    </row>
    <row r="312" spans="1:19" x14ac:dyDescent="0.3">
      <c r="A312">
        <v>101633677</v>
      </c>
      <c r="B312" t="s">
        <v>1403</v>
      </c>
      <c r="C312">
        <v>3307</v>
      </c>
      <c r="D312">
        <v>8035154148</v>
      </c>
      <c r="E312" s="2">
        <v>45226</v>
      </c>
      <c r="F312" t="s">
        <v>1401</v>
      </c>
      <c r="G312">
        <v>8035154148</v>
      </c>
      <c r="H312">
        <v>13863</v>
      </c>
      <c r="I312" s="7" t="s">
        <v>425</v>
      </c>
      <c r="J312" s="7">
        <v>45252</v>
      </c>
      <c r="K312" s="44">
        <v>45618</v>
      </c>
      <c r="L312" s="6">
        <v>0</v>
      </c>
      <c r="M312" s="6">
        <v>0</v>
      </c>
      <c r="N312" s="6">
        <v>0</v>
      </c>
      <c r="S312" s="25"/>
    </row>
    <row r="313" spans="1:19" x14ac:dyDescent="0.3">
      <c r="A313">
        <v>101633677</v>
      </c>
      <c r="B313" t="s">
        <v>1403</v>
      </c>
      <c r="C313">
        <v>3308</v>
      </c>
      <c r="D313">
        <v>8035154569</v>
      </c>
      <c r="E313" s="2">
        <v>45226</v>
      </c>
      <c r="F313" t="s">
        <v>1401</v>
      </c>
      <c r="G313">
        <v>8035154569</v>
      </c>
      <c r="H313">
        <v>13863</v>
      </c>
      <c r="I313" s="7" t="s">
        <v>478</v>
      </c>
      <c r="J313" s="7">
        <v>45252</v>
      </c>
      <c r="K313" s="44">
        <v>45618</v>
      </c>
      <c r="L313" s="6">
        <v>0</v>
      </c>
      <c r="M313" s="6">
        <v>0</v>
      </c>
      <c r="N313" s="6">
        <v>0</v>
      </c>
      <c r="S313" s="25"/>
    </row>
    <row r="314" spans="1:19" x14ac:dyDescent="0.3">
      <c r="A314">
        <v>101633677</v>
      </c>
      <c r="B314" t="s">
        <v>1403</v>
      </c>
      <c r="C314">
        <v>3309</v>
      </c>
      <c r="D314">
        <v>8035153686</v>
      </c>
      <c r="E314" s="2">
        <v>45226</v>
      </c>
      <c r="F314" t="s">
        <v>1401</v>
      </c>
      <c r="G314">
        <v>8035153686</v>
      </c>
      <c r="H314">
        <v>17607</v>
      </c>
      <c r="I314" s="7" t="s">
        <v>171</v>
      </c>
      <c r="J314" s="7">
        <v>45248</v>
      </c>
      <c r="K314" s="44">
        <v>45614</v>
      </c>
      <c r="L314" s="6">
        <v>0</v>
      </c>
      <c r="M314" s="6">
        <v>0</v>
      </c>
      <c r="N314" s="6">
        <v>0</v>
      </c>
      <c r="S314" s="25"/>
    </row>
    <row r="315" spans="1:19" x14ac:dyDescent="0.3">
      <c r="A315">
        <v>101633677</v>
      </c>
      <c r="B315" t="s">
        <v>1403</v>
      </c>
      <c r="C315">
        <v>3310</v>
      </c>
      <c r="D315">
        <v>8035154973</v>
      </c>
      <c r="E315" s="2">
        <v>45226</v>
      </c>
      <c r="F315" t="s">
        <v>1401</v>
      </c>
      <c r="G315">
        <v>8035154973</v>
      </c>
      <c r="H315">
        <v>17416</v>
      </c>
      <c r="I315" s="7" t="s">
        <v>429</v>
      </c>
      <c r="J315" s="7">
        <v>45253</v>
      </c>
      <c r="K315" s="44">
        <v>45619</v>
      </c>
      <c r="L315" s="6">
        <v>0</v>
      </c>
      <c r="M315" s="6">
        <v>0</v>
      </c>
      <c r="N315" s="6">
        <v>0</v>
      </c>
      <c r="S315" s="25"/>
    </row>
    <row r="316" spans="1:19" x14ac:dyDescent="0.3">
      <c r="A316">
        <v>101633677</v>
      </c>
      <c r="B316" t="s">
        <v>1403</v>
      </c>
      <c r="C316">
        <v>3311</v>
      </c>
      <c r="D316">
        <v>8035154791</v>
      </c>
      <c r="E316" s="2">
        <v>45226</v>
      </c>
      <c r="F316" t="s">
        <v>1401</v>
      </c>
      <c r="G316">
        <v>8035154791</v>
      </c>
      <c r="H316">
        <v>17416</v>
      </c>
      <c r="I316" s="7" t="s">
        <v>433</v>
      </c>
      <c r="J316" s="7">
        <v>45253</v>
      </c>
      <c r="K316" s="44">
        <v>45619</v>
      </c>
      <c r="L316" s="6">
        <v>0</v>
      </c>
      <c r="M316" s="6">
        <v>0</v>
      </c>
      <c r="N316" s="6">
        <v>0</v>
      </c>
      <c r="S316" s="25"/>
    </row>
    <row r="317" spans="1:19" x14ac:dyDescent="0.3">
      <c r="A317">
        <v>101633677</v>
      </c>
      <c r="B317" t="s">
        <v>1403</v>
      </c>
      <c r="C317">
        <v>3312</v>
      </c>
      <c r="D317">
        <v>8035154338</v>
      </c>
      <c r="E317" s="2">
        <v>45226</v>
      </c>
      <c r="F317" t="s">
        <v>1401</v>
      </c>
      <c r="G317">
        <v>8035154338</v>
      </c>
      <c r="H317">
        <v>13863</v>
      </c>
      <c r="I317" s="7" t="s">
        <v>421</v>
      </c>
      <c r="J317" s="7">
        <v>45252</v>
      </c>
      <c r="K317" s="44">
        <v>45618</v>
      </c>
      <c r="L317" s="6">
        <v>0</v>
      </c>
      <c r="M317" s="6">
        <v>0</v>
      </c>
      <c r="N317" s="6">
        <v>0</v>
      </c>
      <c r="S317" s="25"/>
    </row>
    <row r="318" spans="1:19" x14ac:dyDescent="0.3">
      <c r="A318">
        <v>101633677</v>
      </c>
      <c r="B318" t="s">
        <v>1403</v>
      </c>
      <c r="C318">
        <v>3391</v>
      </c>
      <c r="D318">
        <v>798814737</v>
      </c>
      <c r="E318" s="2">
        <v>45232</v>
      </c>
      <c r="F318" t="s">
        <v>1400</v>
      </c>
      <c r="G318">
        <v>681643508</v>
      </c>
      <c r="H318">
        <v>20653</v>
      </c>
      <c r="I318" s="7" t="s">
        <v>150</v>
      </c>
      <c r="J318" s="7">
        <v>45232</v>
      </c>
      <c r="K318" s="44">
        <v>45598</v>
      </c>
      <c r="L318" s="6">
        <v>2624</v>
      </c>
      <c r="M318" s="6">
        <v>1639</v>
      </c>
      <c r="N318" s="6">
        <v>11</v>
      </c>
      <c r="S318" s="25"/>
    </row>
    <row r="319" spans="1:19" x14ac:dyDescent="0.3">
      <c r="A319">
        <v>101633677</v>
      </c>
      <c r="B319" t="s">
        <v>1403</v>
      </c>
      <c r="C319">
        <v>3392</v>
      </c>
      <c r="D319">
        <v>798815197</v>
      </c>
      <c r="E319" s="2">
        <v>45232</v>
      </c>
      <c r="F319" t="s">
        <v>1400</v>
      </c>
      <c r="G319">
        <v>681567590</v>
      </c>
      <c r="H319">
        <v>24457</v>
      </c>
      <c r="I319" s="7" t="s">
        <v>1405</v>
      </c>
      <c r="J319" s="7">
        <v>45235</v>
      </c>
      <c r="K319" s="44">
        <v>45601</v>
      </c>
      <c r="L319" s="6">
        <v>3106</v>
      </c>
      <c r="M319" s="6">
        <v>1941</v>
      </c>
      <c r="N319" s="6">
        <v>11</v>
      </c>
      <c r="S319" s="25"/>
    </row>
    <row r="320" spans="1:19" x14ac:dyDescent="0.3">
      <c r="A320">
        <v>101633677</v>
      </c>
      <c r="B320" t="s">
        <v>1403</v>
      </c>
      <c r="C320">
        <v>3393</v>
      </c>
      <c r="D320">
        <v>798814695</v>
      </c>
      <c r="E320" s="2">
        <v>45232</v>
      </c>
      <c r="F320" t="s">
        <v>1400</v>
      </c>
      <c r="G320">
        <v>681658241</v>
      </c>
      <c r="H320">
        <v>72636</v>
      </c>
      <c r="I320" s="7" t="s">
        <v>433</v>
      </c>
      <c r="J320" s="7">
        <v>45255</v>
      </c>
      <c r="K320" s="44">
        <v>45621</v>
      </c>
      <c r="L320" s="6">
        <v>9232</v>
      </c>
      <c r="M320" s="6">
        <v>5764</v>
      </c>
      <c r="N320" s="6">
        <v>11</v>
      </c>
      <c r="S320" s="25"/>
    </row>
    <row r="321" spans="1:19" x14ac:dyDescent="0.3">
      <c r="A321">
        <v>101633677</v>
      </c>
      <c r="B321" t="s">
        <v>1403</v>
      </c>
      <c r="C321">
        <v>3394</v>
      </c>
      <c r="D321">
        <v>798814778</v>
      </c>
      <c r="E321" s="2">
        <v>45232</v>
      </c>
      <c r="F321" t="s">
        <v>1400</v>
      </c>
      <c r="G321">
        <v>681658316</v>
      </c>
      <c r="H321">
        <v>72636</v>
      </c>
      <c r="I321" s="7" t="s">
        <v>429</v>
      </c>
      <c r="J321" s="7">
        <v>45255</v>
      </c>
      <c r="K321" s="44">
        <v>45621</v>
      </c>
      <c r="L321" s="6">
        <v>9232</v>
      </c>
      <c r="M321" s="6">
        <v>5764</v>
      </c>
      <c r="N321" s="6">
        <v>11</v>
      </c>
      <c r="S321" s="25"/>
    </row>
    <row r="322" spans="1:19" x14ac:dyDescent="0.3">
      <c r="A322">
        <v>101633677</v>
      </c>
      <c r="B322" t="s">
        <v>1403</v>
      </c>
      <c r="C322">
        <v>3496</v>
      </c>
      <c r="D322">
        <v>8035259053</v>
      </c>
      <c r="E322" s="2">
        <v>45239</v>
      </c>
      <c r="F322" t="s">
        <v>1401</v>
      </c>
      <c r="G322">
        <v>8035259053</v>
      </c>
      <c r="H322">
        <v>17416</v>
      </c>
      <c r="I322" s="7" t="s">
        <v>488</v>
      </c>
      <c r="J322" s="7">
        <v>45269</v>
      </c>
      <c r="K322" s="44">
        <v>45635</v>
      </c>
      <c r="L322" s="6">
        <v>0</v>
      </c>
      <c r="M322" s="6">
        <v>0</v>
      </c>
      <c r="N322" s="6">
        <v>0</v>
      </c>
      <c r="S322" s="25"/>
    </row>
    <row r="323" spans="1:19" x14ac:dyDescent="0.3">
      <c r="A323">
        <v>101633677</v>
      </c>
      <c r="B323" t="s">
        <v>1403</v>
      </c>
      <c r="C323">
        <v>3497</v>
      </c>
      <c r="D323">
        <v>8035258592</v>
      </c>
      <c r="E323" s="2">
        <v>45239</v>
      </c>
      <c r="F323" t="s">
        <v>1401</v>
      </c>
      <c r="G323">
        <v>8035258592</v>
      </c>
      <c r="H323">
        <v>17416</v>
      </c>
      <c r="I323" s="7" t="s">
        <v>483</v>
      </c>
      <c r="J323" s="7">
        <v>45269</v>
      </c>
      <c r="K323" s="44">
        <v>45635</v>
      </c>
      <c r="L323" s="6">
        <v>0</v>
      </c>
      <c r="M323" s="6">
        <v>0</v>
      </c>
      <c r="N323" s="6">
        <v>0</v>
      </c>
      <c r="S323" s="25"/>
    </row>
    <row r="324" spans="1:19" x14ac:dyDescent="0.3">
      <c r="A324">
        <v>101633677</v>
      </c>
      <c r="B324" t="s">
        <v>1403</v>
      </c>
      <c r="C324">
        <v>3498</v>
      </c>
      <c r="D324">
        <v>8035259244</v>
      </c>
      <c r="E324" s="2">
        <v>45239</v>
      </c>
      <c r="F324" t="s">
        <v>1401</v>
      </c>
      <c r="G324">
        <v>8035259244</v>
      </c>
      <c r="H324">
        <v>17416</v>
      </c>
      <c r="I324" s="7" t="s">
        <v>485</v>
      </c>
      <c r="J324" s="7">
        <v>45269</v>
      </c>
      <c r="K324" s="44">
        <v>45635</v>
      </c>
      <c r="L324" s="6">
        <v>0</v>
      </c>
      <c r="M324" s="6">
        <v>0</v>
      </c>
      <c r="N324" s="6">
        <v>0</v>
      </c>
      <c r="S324" s="25"/>
    </row>
    <row r="325" spans="1:19" x14ac:dyDescent="0.3">
      <c r="A325">
        <v>101633677</v>
      </c>
      <c r="B325" t="s">
        <v>1403</v>
      </c>
      <c r="C325">
        <v>3499</v>
      </c>
      <c r="D325">
        <v>8035257537</v>
      </c>
      <c r="E325" s="2">
        <v>45239</v>
      </c>
      <c r="F325" t="s">
        <v>1401</v>
      </c>
      <c r="G325">
        <v>8035257537</v>
      </c>
      <c r="H325">
        <v>13863</v>
      </c>
      <c r="I325" s="7" t="s">
        <v>180</v>
      </c>
      <c r="J325" s="7">
        <v>45261</v>
      </c>
      <c r="K325" s="44">
        <v>45627</v>
      </c>
      <c r="L325" s="6">
        <v>0</v>
      </c>
      <c r="M325" s="6">
        <v>0</v>
      </c>
      <c r="N325" s="6">
        <v>0</v>
      </c>
      <c r="S325" s="25"/>
    </row>
    <row r="326" spans="1:19" x14ac:dyDescent="0.3">
      <c r="A326">
        <v>101633677</v>
      </c>
      <c r="B326" t="s">
        <v>1403</v>
      </c>
      <c r="C326">
        <v>3500</v>
      </c>
      <c r="D326">
        <v>8035257925</v>
      </c>
      <c r="E326" s="2">
        <v>45239</v>
      </c>
      <c r="F326" t="s">
        <v>1401</v>
      </c>
      <c r="G326">
        <v>8035257925</v>
      </c>
      <c r="H326">
        <v>13863</v>
      </c>
      <c r="I326" s="7" t="s">
        <v>207</v>
      </c>
      <c r="J326" s="7">
        <v>45261</v>
      </c>
      <c r="K326" s="44">
        <v>45627</v>
      </c>
      <c r="L326" s="6">
        <v>0</v>
      </c>
      <c r="M326" s="6">
        <v>0</v>
      </c>
      <c r="N326" s="6">
        <v>0</v>
      </c>
      <c r="S326" s="25"/>
    </row>
    <row r="327" spans="1:19" x14ac:dyDescent="0.3">
      <c r="A327">
        <v>101633677</v>
      </c>
      <c r="B327" t="s">
        <v>1403</v>
      </c>
      <c r="C327">
        <v>3521</v>
      </c>
      <c r="D327">
        <v>8035287393</v>
      </c>
      <c r="E327" s="2">
        <v>45243</v>
      </c>
      <c r="F327" t="s">
        <v>1401</v>
      </c>
      <c r="G327">
        <v>8035287393</v>
      </c>
      <c r="H327">
        <v>16561</v>
      </c>
      <c r="I327" s="7" t="s">
        <v>394</v>
      </c>
      <c r="J327" s="7">
        <v>45277</v>
      </c>
      <c r="K327" s="44">
        <v>45643</v>
      </c>
      <c r="L327" s="6">
        <v>0</v>
      </c>
      <c r="M327" s="6">
        <v>0</v>
      </c>
      <c r="N327" s="6">
        <v>0</v>
      </c>
      <c r="S327" s="25"/>
    </row>
    <row r="328" spans="1:19" x14ac:dyDescent="0.3">
      <c r="A328">
        <v>101633677</v>
      </c>
      <c r="B328" t="s">
        <v>1403</v>
      </c>
      <c r="C328">
        <v>3522</v>
      </c>
      <c r="D328">
        <v>8035287187</v>
      </c>
      <c r="E328" s="2">
        <v>45243</v>
      </c>
      <c r="F328" t="s">
        <v>1401</v>
      </c>
      <c r="G328">
        <v>8035287187</v>
      </c>
      <c r="H328">
        <v>13863</v>
      </c>
      <c r="I328" s="7" t="s">
        <v>204</v>
      </c>
      <c r="J328" s="7">
        <v>45273</v>
      </c>
      <c r="K328" s="44">
        <v>45639</v>
      </c>
      <c r="L328" s="6">
        <v>0</v>
      </c>
      <c r="M328" s="6">
        <v>0</v>
      </c>
      <c r="N328" s="6">
        <v>0</v>
      </c>
      <c r="S328" s="25"/>
    </row>
    <row r="329" spans="1:19" x14ac:dyDescent="0.3">
      <c r="A329">
        <v>101633677</v>
      </c>
      <c r="B329" t="s">
        <v>1403</v>
      </c>
      <c r="C329">
        <v>3523</v>
      </c>
      <c r="D329">
        <v>8035287385</v>
      </c>
      <c r="E329" s="2">
        <v>45243</v>
      </c>
      <c r="F329" t="s">
        <v>1401</v>
      </c>
      <c r="G329">
        <v>8035287385</v>
      </c>
      <c r="H329">
        <v>17416</v>
      </c>
      <c r="I329" s="7" t="s">
        <v>563</v>
      </c>
      <c r="J329" s="7">
        <v>45277</v>
      </c>
      <c r="K329" s="44">
        <v>45643</v>
      </c>
      <c r="L329" s="6">
        <v>0</v>
      </c>
      <c r="M329" s="6">
        <v>0</v>
      </c>
      <c r="N329" s="6">
        <v>0</v>
      </c>
      <c r="S329" s="25"/>
    </row>
    <row r="330" spans="1:19" x14ac:dyDescent="0.3">
      <c r="A330">
        <v>101633677</v>
      </c>
      <c r="B330" t="s">
        <v>1403</v>
      </c>
      <c r="C330">
        <v>3524</v>
      </c>
      <c r="D330">
        <v>8035287112</v>
      </c>
      <c r="E330" s="2">
        <v>45243</v>
      </c>
      <c r="F330" t="s">
        <v>1401</v>
      </c>
      <c r="G330">
        <v>8035287112</v>
      </c>
      <c r="H330">
        <v>51677</v>
      </c>
      <c r="I330" s="7" t="s">
        <v>856</v>
      </c>
      <c r="J330" s="7">
        <v>45271</v>
      </c>
      <c r="K330" s="44">
        <v>45637</v>
      </c>
      <c r="L330" s="6">
        <v>0</v>
      </c>
      <c r="M330" s="6">
        <v>0</v>
      </c>
      <c r="N330" s="6">
        <v>0</v>
      </c>
      <c r="S330" s="25"/>
    </row>
    <row r="331" spans="1:19" x14ac:dyDescent="0.3">
      <c r="A331">
        <v>101633677</v>
      </c>
      <c r="B331" t="s">
        <v>1403</v>
      </c>
      <c r="C331">
        <v>3525</v>
      </c>
      <c r="D331">
        <v>8035287161</v>
      </c>
      <c r="E331" s="2">
        <v>45243</v>
      </c>
      <c r="F331" t="s">
        <v>1401</v>
      </c>
      <c r="G331">
        <v>8035287161</v>
      </c>
      <c r="H331">
        <v>20490</v>
      </c>
      <c r="I331" s="7" t="s">
        <v>317</v>
      </c>
      <c r="J331" s="7">
        <v>45272</v>
      </c>
      <c r="K331" s="44">
        <v>45638</v>
      </c>
      <c r="L331" s="6">
        <v>0</v>
      </c>
      <c r="M331" s="6">
        <v>0</v>
      </c>
      <c r="N331" s="6">
        <v>0</v>
      </c>
      <c r="S331" s="25"/>
    </row>
    <row r="332" spans="1:19" x14ac:dyDescent="0.3">
      <c r="A332">
        <v>101633677</v>
      </c>
      <c r="B332" t="s">
        <v>1403</v>
      </c>
      <c r="C332">
        <v>3526</v>
      </c>
      <c r="D332">
        <v>8035287203</v>
      </c>
      <c r="E332" s="2">
        <v>45243</v>
      </c>
      <c r="F332" t="s">
        <v>1401</v>
      </c>
      <c r="G332">
        <v>8035287203</v>
      </c>
      <c r="H332">
        <v>13863</v>
      </c>
      <c r="I332" s="7" t="s">
        <v>965</v>
      </c>
      <c r="J332" s="7">
        <v>45273</v>
      </c>
      <c r="K332" s="44">
        <v>45639</v>
      </c>
      <c r="L332" s="6">
        <v>0</v>
      </c>
      <c r="M332" s="6">
        <v>0</v>
      </c>
      <c r="N332" s="6">
        <v>0</v>
      </c>
      <c r="S332" s="25"/>
    </row>
    <row r="333" spans="1:19" x14ac:dyDescent="0.3">
      <c r="A333">
        <v>101633677</v>
      </c>
      <c r="B333" t="s">
        <v>1403</v>
      </c>
      <c r="C333">
        <v>3527</v>
      </c>
      <c r="D333">
        <v>8035287328</v>
      </c>
      <c r="E333" s="2">
        <v>45243</v>
      </c>
      <c r="F333" t="s">
        <v>1401</v>
      </c>
      <c r="G333">
        <v>8035287328</v>
      </c>
      <c r="H333">
        <v>17416</v>
      </c>
      <c r="I333" s="7" t="s">
        <v>480</v>
      </c>
      <c r="J333" s="7">
        <v>45277</v>
      </c>
      <c r="K333" s="44">
        <v>45643</v>
      </c>
      <c r="L333" s="6">
        <v>0</v>
      </c>
      <c r="M333" s="6">
        <v>0</v>
      </c>
      <c r="N333" s="6">
        <v>0</v>
      </c>
      <c r="S333" s="25"/>
    </row>
    <row r="334" spans="1:19" x14ac:dyDescent="0.3">
      <c r="A334">
        <v>101633677</v>
      </c>
      <c r="B334" t="s">
        <v>1403</v>
      </c>
      <c r="C334">
        <v>3528</v>
      </c>
      <c r="D334">
        <v>8035287245</v>
      </c>
      <c r="E334" s="2">
        <v>45243</v>
      </c>
      <c r="F334" t="s">
        <v>1401</v>
      </c>
      <c r="G334">
        <v>8035287245</v>
      </c>
      <c r="H334">
        <v>17416</v>
      </c>
      <c r="I334" s="7" t="s">
        <v>775</v>
      </c>
      <c r="J334" s="7">
        <v>45277</v>
      </c>
      <c r="K334" s="44">
        <v>45643</v>
      </c>
      <c r="L334" s="6">
        <v>0</v>
      </c>
      <c r="M334" s="6">
        <v>0</v>
      </c>
      <c r="N334" s="6">
        <v>0</v>
      </c>
      <c r="S334" s="25"/>
    </row>
    <row r="335" spans="1:19" x14ac:dyDescent="0.3">
      <c r="A335">
        <v>101633677</v>
      </c>
      <c r="B335" t="s">
        <v>1403</v>
      </c>
      <c r="C335">
        <v>3592</v>
      </c>
      <c r="D335">
        <v>8035333635</v>
      </c>
      <c r="E335" s="2">
        <v>45247</v>
      </c>
      <c r="F335" t="s">
        <v>1401</v>
      </c>
      <c r="G335">
        <v>8035333635</v>
      </c>
      <c r="H335">
        <v>15368</v>
      </c>
      <c r="I335" s="7" t="s">
        <v>246</v>
      </c>
      <c r="J335" s="7">
        <v>45283</v>
      </c>
      <c r="K335" s="44">
        <v>45649</v>
      </c>
      <c r="L335" s="6">
        <v>0</v>
      </c>
      <c r="M335" s="6">
        <v>0</v>
      </c>
      <c r="N335" s="6">
        <v>0</v>
      </c>
      <c r="S335" s="25"/>
    </row>
    <row r="336" spans="1:19" x14ac:dyDescent="0.3">
      <c r="A336">
        <v>101633677</v>
      </c>
      <c r="B336" t="s">
        <v>1403</v>
      </c>
      <c r="C336">
        <v>3594</v>
      </c>
      <c r="D336">
        <v>8035333668</v>
      </c>
      <c r="E336" s="2">
        <v>45247</v>
      </c>
      <c r="F336" t="s">
        <v>1401</v>
      </c>
      <c r="G336">
        <v>8035333668</v>
      </c>
      <c r="H336">
        <v>15368</v>
      </c>
      <c r="I336" s="7" t="s">
        <v>225</v>
      </c>
      <c r="J336" s="7">
        <v>45285</v>
      </c>
      <c r="K336" s="44">
        <v>45651</v>
      </c>
      <c r="L336" s="6">
        <v>0</v>
      </c>
      <c r="M336" s="6">
        <v>0</v>
      </c>
      <c r="N336" s="6">
        <v>0</v>
      </c>
      <c r="S336" s="25"/>
    </row>
    <row r="337" spans="1:19" x14ac:dyDescent="0.3">
      <c r="A337">
        <v>101633677</v>
      </c>
      <c r="B337" t="s">
        <v>1403</v>
      </c>
      <c r="C337">
        <v>3596</v>
      </c>
      <c r="D337">
        <v>8035333577</v>
      </c>
      <c r="E337" s="2">
        <v>45247</v>
      </c>
      <c r="F337" t="s">
        <v>1401</v>
      </c>
      <c r="G337">
        <v>8035333577</v>
      </c>
      <c r="H337">
        <v>15368</v>
      </c>
      <c r="I337" s="7" t="s">
        <v>546</v>
      </c>
      <c r="J337" s="7">
        <v>45281</v>
      </c>
      <c r="K337" s="44">
        <v>45647</v>
      </c>
      <c r="L337" s="6">
        <v>0</v>
      </c>
      <c r="M337" s="6">
        <v>0</v>
      </c>
      <c r="N337" s="6">
        <v>0</v>
      </c>
      <c r="S337" s="25"/>
    </row>
    <row r="338" spans="1:19" x14ac:dyDescent="0.3">
      <c r="A338">
        <v>101633677</v>
      </c>
      <c r="B338" t="s">
        <v>1403</v>
      </c>
      <c r="C338">
        <v>3613</v>
      </c>
      <c r="D338">
        <v>8035344566</v>
      </c>
      <c r="E338" s="2">
        <v>45250</v>
      </c>
      <c r="F338" t="s">
        <v>1401</v>
      </c>
      <c r="G338">
        <v>8035344566</v>
      </c>
      <c r="H338">
        <v>10798</v>
      </c>
      <c r="I338" s="7" t="s">
        <v>360</v>
      </c>
      <c r="J338" s="7">
        <v>45285</v>
      </c>
      <c r="K338" s="44">
        <v>45651</v>
      </c>
      <c r="L338" s="6">
        <v>0</v>
      </c>
      <c r="M338" s="6">
        <v>0</v>
      </c>
      <c r="N338" s="6">
        <v>0</v>
      </c>
      <c r="S338" s="25"/>
    </row>
    <row r="339" spans="1:19" x14ac:dyDescent="0.3">
      <c r="A339">
        <v>101633677</v>
      </c>
      <c r="B339" t="s">
        <v>1403</v>
      </c>
      <c r="C339">
        <v>3614</v>
      </c>
      <c r="D339">
        <v>8035345118</v>
      </c>
      <c r="E339" s="2">
        <v>45250</v>
      </c>
      <c r="F339" t="s">
        <v>1401</v>
      </c>
      <c r="G339">
        <v>8035345118</v>
      </c>
      <c r="H339">
        <v>12122</v>
      </c>
      <c r="I339" s="7" t="s">
        <v>51</v>
      </c>
      <c r="J339" s="7">
        <v>45287</v>
      </c>
      <c r="K339" s="44">
        <v>45653</v>
      </c>
      <c r="L339" s="6">
        <v>0</v>
      </c>
      <c r="M339" s="6">
        <v>0</v>
      </c>
      <c r="N339" s="6">
        <v>0</v>
      </c>
      <c r="S339" s="25"/>
    </row>
    <row r="340" spans="1:19" x14ac:dyDescent="0.3">
      <c r="A340">
        <v>101633677</v>
      </c>
      <c r="B340" t="s">
        <v>1403</v>
      </c>
      <c r="C340">
        <v>3616</v>
      </c>
      <c r="D340">
        <v>8035345803</v>
      </c>
      <c r="E340" s="2">
        <v>45250</v>
      </c>
      <c r="F340" t="s">
        <v>1401</v>
      </c>
      <c r="G340">
        <v>8035345803</v>
      </c>
      <c r="H340">
        <v>13901</v>
      </c>
      <c r="I340" s="7" t="s">
        <v>848</v>
      </c>
      <c r="J340" s="7">
        <v>45289</v>
      </c>
      <c r="K340" s="44">
        <v>45655</v>
      </c>
      <c r="L340" s="6">
        <v>0</v>
      </c>
      <c r="M340" s="6">
        <v>0</v>
      </c>
      <c r="N340" s="6">
        <v>0</v>
      </c>
      <c r="S340" s="25"/>
    </row>
    <row r="341" spans="1:19" x14ac:dyDescent="0.3">
      <c r="A341">
        <v>101633677</v>
      </c>
      <c r="B341" t="s">
        <v>1403</v>
      </c>
      <c r="C341">
        <v>3619</v>
      </c>
      <c r="D341">
        <v>8035343998</v>
      </c>
      <c r="E341" s="2">
        <v>45250</v>
      </c>
      <c r="F341" t="s">
        <v>1401</v>
      </c>
      <c r="G341">
        <v>8035343998</v>
      </c>
      <c r="H341">
        <v>13901</v>
      </c>
      <c r="I341" s="7" t="s">
        <v>325</v>
      </c>
      <c r="J341" s="7">
        <v>45285</v>
      </c>
      <c r="K341" s="44">
        <v>45651</v>
      </c>
      <c r="L341" s="6">
        <v>0</v>
      </c>
      <c r="M341" s="6">
        <v>0</v>
      </c>
      <c r="N341" s="6">
        <v>0</v>
      </c>
      <c r="S341" s="25"/>
    </row>
    <row r="342" spans="1:19" x14ac:dyDescent="0.3">
      <c r="A342">
        <v>101633677</v>
      </c>
      <c r="B342" t="s">
        <v>1403</v>
      </c>
      <c r="C342">
        <v>3620</v>
      </c>
      <c r="D342">
        <v>8035344822</v>
      </c>
      <c r="E342" s="2">
        <v>45250</v>
      </c>
      <c r="F342" t="s">
        <v>1401</v>
      </c>
      <c r="G342">
        <v>8035344822</v>
      </c>
      <c r="H342">
        <v>16561</v>
      </c>
      <c r="I342" s="7" t="s">
        <v>53</v>
      </c>
      <c r="J342" s="7">
        <v>45287</v>
      </c>
      <c r="K342" s="44">
        <v>45653</v>
      </c>
      <c r="L342" s="6">
        <v>0</v>
      </c>
      <c r="M342" s="6">
        <v>0</v>
      </c>
      <c r="N342" s="6">
        <v>0</v>
      </c>
      <c r="S342" s="25"/>
    </row>
    <row r="343" spans="1:19" x14ac:dyDescent="0.3">
      <c r="A343">
        <v>101633677</v>
      </c>
      <c r="B343" t="s">
        <v>1403</v>
      </c>
      <c r="C343">
        <v>3621</v>
      </c>
      <c r="D343">
        <v>8035345514</v>
      </c>
      <c r="E343" s="2">
        <v>45250</v>
      </c>
      <c r="F343" t="s">
        <v>1401</v>
      </c>
      <c r="G343">
        <v>8035345514</v>
      </c>
      <c r="H343">
        <v>13901</v>
      </c>
      <c r="I343" s="7" t="s">
        <v>241</v>
      </c>
      <c r="J343" s="7">
        <v>45287</v>
      </c>
      <c r="K343" s="44">
        <v>45653</v>
      </c>
      <c r="L343" s="6">
        <v>0</v>
      </c>
      <c r="M343" s="6">
        <v>0</v>
      </c>
      <c r="N343" s="6">
        <v>0</v>
      </c>
      <c r="S343" s="25"/>
    </row>
    <row r="344" spans="1:19" x14ac:dyDescent="0.3">
      <c r="A344">
        <v>101633677</v>
      </c>
      <c r="B344" t="s">
        <v>1403</v>
      </c>
      <c r="C344">
        <v>3622</v>
      </c>
      <c r="D344">
        <v>8035345373</v>
      </c>
      <c r="E344" s="2">
        <v>45250</v>
      </c>
      <c r="F344" t="s">
        <v>1401</v>
      </c>
      <c r="G344">
        <v>8035345373</v>
      </c>
      <c r="H344">
        <v>19664</v>
      </c>
      <c r="I344" s="7" t="s">
        <v>45</v>
      </c>
      <c r="J344" s="7">
        <v>45287</v>
      </c>
      <c r="K344" s="44">
        <v>45653</v>
      </c>
      <c r="L344" s="6">
        <v>0</v>
      </c>
      <c r="M344" s="6">
        <v>0</v>
      </c>
      <c r="N344" s="6">
        <v>0</v>
      </c>
      <c r="S344" s="25"/>
    </row>
    <row r="345" spans="1:19" x14ac:dyDescent="0.3">
      <c r="A345">
        <v>101633677</v>
      </c>
      <c r="B345" t="s">
        <v>1403</v>
      </c>
      <c r="C345">
        <v>3623</v>
      </c>
      <c r="D345">
        <v>8035345613</v>
      </c>
      <c r="E345" s="2">
        <v>45250</v>
      </c>
      <c r="F345" t="s">
        <v>1401</v>
      </c>
      <c r="G345">
        <v>8035345613</v>
      </c>
      <c r="H345">
        <v>16561</v>
      </c>
      <c r="I345" s="7" t="s">
        <v>220</v>
      </c>
      <c r="J345" s="7">
        <v>45288</v>
      </c>
      <c r="K345" s="44">
        <v>45654</v>
      </c>
      <c r="L345" s="6">
        <v>0</v>
      </c>
      <c r="M345" s="6">
        <v>0</v>
      </c>
      <c r="N345" s="6">
        <v>0</v>
      </c>
      <c r="S345" s="25"/>
    </row>
    <row r="346" spans="1:19" x14ac:dyDescent="0.3">
      <c r="A346">
        <v>101633677</v>
      </c>
      <c r="B346" t="s">
        <v>1403</v>
      </c>
      <c r="C346">
        <v>3625</v>
      </c>
      <c r="D346">
        <v>8035345639</v>
      </c>
      <c r="E346" s="2">
        <v>45250</v>
      </c>
      <c r="F346" t="s">
        <v>1401</v>
      </c>
      <c r="G346">
        <v>8035345639</v>
      </c>
      <c r="H346">
        <v>16561</v>
      </c>
      <c r="I346" s="7" t="s">
        <v>350</v>
      </c>
      <c r="J346" s="7">
        <v>45288</v>
      </c>
      <c r="K346" s="44">
        <v>45654</v>
      </c>
      <c r="L346" s="6">
        <v>0</v>
      </c>
      <c r="M346" s="6">
        <v>0</v>
      </c>
      <c r="N346" s="6">
        <v>0</v>
      </c>
      <c r="S346" s="25"/>
    </row>
    <row r="347" spans="1:19" x14ac:dyDescent="0.3">
      <c r="A347">
        <v>101633677</v>
      </c>
      <c r="B347" t="s">
        <v>1403</v>
      </c>
      <c r="C347">
        <v>3626</v>
      </c>
      <c r="D347">
        <v>8035343774</v>
      </c>
      <c r="E347" s="2">
        <v>45250</v>
      </c>
      <c r="F347" t="s">
        <v>1401</v>
      </c>
      <c r="G347">
        <v>8035343774</v>
      </c>
      <c r="H347">
        <v>13901</v>
      </c>
      <c r="I347" s="7" t="s">
        <v>355</v>
      </c>
      <c r="J347" s="7">
        <v>45285</v>
      </c>
      <c r="K347" s="44">
        <v>45651</v>
      </c>
      <c r="L347" s="6">
        <v>0</v>
      </c>
      <c r="M347" s="6">
        <v>0</v>
      </c>
      <c r="N347" s="6">
        <v>0</v>
      </c>
      <c r="S347" s="25"/>
    </row>
    <row r="348" spans="1:19" x14ac:dyDescent="0.3">
      <c r="A348">
        <v>101633677</v>
      </c>
      <c r="B348" t="s">
        <v>1403</v>
      </c>
      <c r="C348">
        <v>3627</v>
      </c>
      <c r="D348">
        <v>8035344913</v>
      </c>
      <c r="E348" s="2">
        <v>45250</v>
      </c>
      <c r="F348" t="s">
        <v>1401</v>
      </c>
      <c r="G348">
        <v>8035344913</v>
      </c>
      <c r="H348">
        <v>12122</v>
      </c>
      <c r="I348" s="7" t="s">
        <v>42</v>
      </c>
      <c r="J348" s="7">
        <v>45287</v>
      </c>
      <c r="K348" s="44">
        <v>45653</v>
      </c>
      <c r="L348" s="6">
        <v>0</v>
      </c>
      <c r="M348" s="6">
        <v>0</v>
      </c>
      <c r="N348" s="6">
        <v>0</v>
      </c>
      <c r="S348" s="25"/>
    </row>
    <row r="349" spans="1:19" x14ac:dyDescent="0.3">
      <c r="A349">
        <v>101633677</v>
      </c>
      <c r="B349" t="s">
        <v>1403</v>
      </c>
      <c r="C349">
        <v>3628</v>
      </c>
      <c r="D349">
        <v>8035345746</v>
      </c>
      <c r="E349" s="2">
        <v>45250</v>
      </c>
      <c r="F349" t="s">
        <v>1401</v>
      </c>
      <c r="G349">
        <v>8035345746</v>
      </c>
      <c r="H349">
        <v>18769</v>
      </c>
      <c r="I349" s="7" t="s">
        <v>566</v>
      </c>
      <c r="J349" s="7">
        <v>45289</v>
      </c>
      <c r="K349" s="44">
        <v>45655</v>
      </c>
      <c r="L349" s="6">
        <v>0</v>
      </c>
      <c r="M349" s="6">
        <v>0</v>
      </c>
      <c r="N349" s="6">
        <v>0</v>
      </c>
      <c r="S349" s="25"/>
    </row>
    <row r="350" spans="1:19" x14ac:dyDescent="0.3">
      <c r="A350">
        <v>101633677</v>
      </c>
      <c r="B350" t="s">
        <v>1403</v>
      </c>
      <c r="C350">
        <v>3631</v>
      </c>
      <c r="D350">
        <v>8035345001</v>
      </c>
      <c r="E350" s="2">
        <v>45250</v>
      </c>
      <c r="F350" t="s">
        <v>1401</v>
      </c>
      <c r="G350">
        <v>8035345001</v>
      </c>
      <c r="H350">
        <v>18769</v>
      </c>
      <c r="I350" s="7" t="s">
        <v>572</v>
      </c>
      <c r="J350" s="7">
        <v>45287</v>
      </c>
      <c r="K350" s="44">
        <v>45653</v>
      </c>
      <c r="L350" s="6">
        <v>0</v>
      </c>
      <c r="M350" s="6">
        <v>0</v>
      </c>
      <c r="N350" s="6">
        <v>0</v>
      </c>
      <c r="S350" s="25"/>
    </row>
    <row r="351" spans="1:19" x14ac:dyDescent="0.3">
      <c r="A351">
        <v>101633677</v>
      </c>
      <c r="B351" t="s">
        <v>1403</v>
      </c>
      <c r="C351">
        <v>3632</v>
      </c>
      <c r="D351">
        <v>8035344103</v>
      </c>
      <c r="E351" s="2">
        <v>45250</v>
      </c>
      <c r="F351" t="s">
        <v>1401</v>
      </c>
      <c r="G351">
        <v>8035344103</v>
      </c>
      <c r="H351">
        <v>10798</v>
      </c>
      <c r="I351" s="7" t="s">
        <v>364</v>
      </c>
      <c r="J351" s="7">
        <v>45285</v>
      </c>
      <c r="K351" s="44">
        <v>45651</v>
      </c>
      <c r="L351" s="6">
        <v>0</v>
      </c>
      <c r="M351" s="6">
        <v>0</v>
      </c>
      <c r="N351" s="6">
        <v>0</v>
      </c>
      <c r="S351" s="25"/>
    </row>
    <row r="352" spans="1:19" x14ac:dyDescent="0.3">
      <c r="A352">
        <v>101633677</v>
      </c>
      <c r="B352" t="s">
        <v>1403</v>
      </c>
      <c r="C352">
        <v>3633</v>
      </c>
      <c r="D352">
        <v>8035345555</v>
      </c>
      <c r="E352" s="2">
        <v>45250</v>
      </c>
      <c r="F352" t="s">
        <v>1401</v>
      </c>
      <c r="G352">
        <v>8035345555</v>
      </c>
      <c r="H352">
        <v>13901</v>
      </c>
      <c r="I352" s="7" t="s">
        <v>345</v>
      </c>
      <c r="J352" s="7">
        <v>45288</v>
      </c>
      <c r="K352" s="44">
        <v>45654</v>
      </c>
      <c r="L352" s="6">
        <v>0</v>
      </c>
      <c r="M352" s="6">
        <v>0</v>
      </c>
      <c r="N352" s="6">
        <v>0</v>
      </c>
      <c r="S352" s="25"/>
    </row>
    <row r="353" spans="1:19" x14ac:dyDescent="0.3">
      <c r="A353">
        <v>101633677</v>
      </c>
      <c r="B353" t="s">
        <v>1403</v>
      </c>
      <c r="C353">
        <v>3634</v>
      </c>
      <c r="D353">
        <v>8035345266</v>
      </c>
      <c r="E353" s="2">
        <v>45250</v>
      </c>
      <c r="F353" t="s">
        <v>1401</v>
      </c>
      <c r="G353">
        <v>8035345266</v>
      </c>
      <c r="H353">
        <v>13901</v>
      </c>
      <c r="I353" s="7" t="s">
        <v>250</v>
      </c>
      <c r="J353" s="7">
        <v>45287</v>
      </c>
      <c r="K353" s="44">
        <v>45653</v>
      </c>
      <c r="L353" s="6">
        <v>0</v>
      </c>
      <c r="M353" s="6">
        <v>0</v>
      </c>
      <c r="N353" s="6">
        <v>0</v>
      </c>
      <c r="S353" s="25"/>
    </row>
    <row r="354" spans="1:19" x14ac:dyDescent="0.3">
      <c r="A354">
        <v>101633677</v>
      </c>
      <c r="B354" t="s">
        <v>1403</v>
      </c>
      <c r="C354">
        <v>3635</v>
      </c>
      <c r="D354">
        <v>8035344699</v>
      </c>
      <c r="E354" s="2">
        <v>45250</v>
      </c>
      <c r="F354" t="s">
        <v>1401</v>
      </c>
      <c r="G354">
        <v>8035344699</v>
      </c>
      <c r="H354">
        <v>24092</v>
      </c>
      <c r="I354" s="7" t="s">
        <v>553</v>
      </c>
      <c r="J354" s="7">
        <v>45287</v>
      </c>
      <c r="K354" s="44">
        <v>45653</v>
      </c>
      <c r="L354" s="6">
        <v>0</v>
      </c>
      <c r="M354" s="6">
        <v>0</v>
      </c>
      <c r="N354" s="6">
        <v>0</v>
      </c>
      <c r="S354" s="25"/>
    </row>
    <row r="355" spans="1:19" x14ac:dyDescent="0.3">
      <c r="A355">
        <v>101633677</v>
      </c>
      <c r="B355" t="s">
        <v>1403</v>
      </c>
      <c r="C355">
        <v>3636</v>
      </c>
      <c r="D355">
        <v>8035345449</v>
      </c>
      <c r="E355" s="2">
        <v>45250</v>
      </c>
      <c r="F355" t="s">
        <v>1401</v>
      </c>
      <c r="G355">
        <v>8035345449</v>
      </c>
      <c r="H355">
        <v>19465</v>
      </c>
      <c r="I355" s="7" t="s">
        <v>558</v>
      </c>
      <c r="J355" s="7">
        <v>45287</v>
      </c>
      <c r="K355" s="44">
        <v>45653</v>
      </c>
      <c r="L355" s="6">
        <v>0</v>
      </c>
      <c r="M355" s="6">
        <v>0</v>
      </c>
      <c r="N355" s="6">
        <v>0</v>
      </c>
      <c r="S355" s="25"/>
    </row>
    <row r="356" spans="1:19" x14ac:dyDescent="0.3">
      <c r="A356">
        <v>101633677</v>
      </c>
      <c r="B356" t="s">
        <v>1403</v>
      </c>
      <c r="C356">
        <v>3638</v>
      </c>
      <c r="D356">
        <v>8035345787</v>
      </c>
      <c r="E356" s="2">
        <v>45250</v>
      </c>
      <c r="F356" t="s">
        <v>1401</v>
      </c>
      <c r="G356">
        <v>8035345787</v>
      </c>
      <c r="H356">
        <v>13901</v>
      </c>
      <c r="I356" s="7" t="s">
        <v>187</v>
      </c>
      <c r="J356" s="7">
        <v>45289</v>
      </c>
      <c r="K356" s="44">
        <v>45655</v>
      </c>
      <c r="L356" s="6">
        <v>0</v>
      </c>
      <c r="M356" s="6">
        <v>0</v>
      </c>
      <c r="N356" s="6">
        <v>0</v>
      </c>
      <c r="S356" s="25"/>
    </row>
    <row r="357" spans="1:19" x14ac:dyDescent="0.3">
      <c r="A357">
        <v>101633677</v>
      </c>
      <c r="B357" t="s">
        <v>1403</v>
      </c>
      <c r="C357">
        <v>3640</v>
      </c>
      <c r="D357">
        <v>8035345209</v>
      </c>
      <c r="E357" s="2">
        <v>45250</v>
      </c>
      <c r="F357" t="s">
        <v>1401</v>
      </c>
      <c r="G357">
        <v>8035345209</v>
      </c>
      <c r="H357">
        <v>12122</v>
      </c>
      <c r="I357" s="7" t="s">
        <v>57</v>
      </c>
      <c r="J357" s="7">
        <v>45287</v>
      </c>
      <c r="K357" s="44">
        <v>45653</v>
      </c>
      <c r="L357" s="6">
        <v>0</v>
      </c>
      <c r="M357" s="6">
        <v>0</v>
      </c>
      <c r="N357" s="6">
        <v>0</v>
      </c>
      <c r="S357" s="25"/>
    </row>
    <row r="358" spans="1:19" x14ac:dyDescent="0.3">
      <c r="A358">
        <v>101633677</v>
      </c>
      <c r="B358" t="s">
        <v>1403</v>
      </c>
      <c r="C358">
        <v>3641</v>
      </c>
      <c r="D358">
        <v>8035344947</v>
      </c>
      <c r="E358" s="2">
        <v>45250</v>
      </c>
      <c r="F358" t="s">
        <v>1401</v>
      </c>
      <c r="G358">
        <v>8035344947</v>
      </c>
      <c r="H358">
        <v>12122</v>
      </c>
      <c r="I358" s="7" t="s">
        <v>37</v>
      </c>
      <c r="J358" s="7">
        <v>45287</v>
      </c>
      <c r="K358" s="44">
        <v>45653</v>
      </c>
      <c r="L358" s="6">
        <v>0</v>
      </c>
      <c r="M358" s="6">
        <v>0</v>
      </c>
      <c r="N358" s="6">
        <v>0</v>
      </c>
      <c r="S358" s="25"/>
    </row>
    <row r="359" spans="1:19" x14ac:dyDescent="0.3">
      <c r="A359">
        <v>101633677</v>
      </c>
      <c r="B359" t="s">
        <v>1403</v>
      </c>
      <c r="C359">
        <v>3656</v>
      </c>
      <c r="D359">
        <v>798841011</v>
      </c>
      <c r="E359" s="2">
        <v>45253</v>
      </c>
      <c r="F359" t="s">
        <v>1400</v>
      </c>
      <c r="G359">
        <v>681811469</v>
      </c>
      <c r="H359">
        <v>18341</v>
      </c>
      <c r="I359" s="7" t="s">
        <v>204</v>
      </c>
      <c r="J359" s="7">
        <v>45267</v>
      </c>
      <c r="K359" s="44">
        <v>45633</v>
      </c>
      <c r="L359" s="6">
        <v>2336</v>
      </c>
      <c r="M359" s="6">
        <v>1455</v>
      </c>
      <c r="N359" s="6">
        <v>11</v>
      </c>
      <c r="S359" s="25"/>
    </row>
    <row r="360" spans="1:19" x14ac:dyDescent="0.3">
      <c r="A360">
        <v>101633677</v>
      </c>
      <c r="B360" t="s">
        <v>1403</v>
      </c>
      <c r="C360">
        <v>3657</v>
      </c>
      <c r="D360">
        <v>798841094</v>
      </c>
      <c r="E360" s="2">
        <v>45253</v>
      </c>
      <c r="F360" t="s">
        <v>1400</v>
      </c>
      <c r="G360">
        <v>681840575</v>
      </c>
      <c r="H360">
        <v>39159</v>
      </c>
      <c r="I360" s="7" t="s">
        <v>421</v>
      </c>
      <c r="J360" s="7">
        <v>45268</v>
      </c>
      <c r="K360" s="44">
        <v>45634</v>
      </c>
      <c r="L360" s="6">
        <v>4982</v>
      </c>
      <c r="M360" s="6">
        <v>3107</v>
      </c>
      <c r="N360" s="6">
        <v>11</v>
      </c>
      <c r="S360" s="25"/>
    </row>
    <row r="361" spans="1:19" x14ac:dyDescent="0.3">
      <c r="A361">
        <v>101633677</v>
      </c>
      <c r="B361" t="s">
        <v>1403</v>
      </c>
      <c r="C361">
        <v>3658</v>
      </c>
      <c r="D361">
        <v>798841045</v>
      </c>
      <c r="E361" s="2">
        <v>45253</v>
      </c>
      <c r="F361" t="s">
        <v>1400</v>
      </c>
      <c r="G361">
        <v>681840849</v>
      </c>
      <c r="H361">
        <v>63717</v>
      </c>
      <c r="I361" s="7" t="s">
        <v>483</v>
      </c>
      <c r="J361" s="7">
        <v>45270</v>
      </c>
      <c r="K361" s="44">
        <v>45636</v>
      </c>
      <c r="L361" s="6">
        <v>8101</v>
      </c>
      <c r="M361" s="6">
        <v>5056</v>
      </c>
      <c r="N361" s="6">
        <v>11</v>
      </c>
      <c r="S361" s="25"/>
    </row>
    <row r="362" spans="1:19" x14ac:dyDescent="0.3">
      <c r="A362">
        <v>101633677</v>
      </c>
      <c r="B362" t="s">
        <v>1403</v>
      </c>
      <c r="C362">
        <v>3659</v>
      </c>
      <c r="D362">
        <v>798841086</v>
      </c>
      <c r="E362" s="2">
        <v>45253</v>
      </c>
      <c r="F362" t="s">
        <v>1400</v>
      </c>
      <c r="G362">
        <v>681840492</v>
      </c>
      <c r="H362">
        <v>39159</v>
      </c>
      <c r="I362" s="7" t="s">
        <v>425</v>
      </c>
      <c r="J362" s="7">
        <v>45268</v>
      </c>
      <c r="K362" s="44">
        <v>45634</v>
      </c>
      <c r="L362" s="6">
        <v>4982</v>
      </c>
      <c r="M362" s="6">
        <v>3107</v>
      </c>
      <c r="N362" s="6">
        <v>11</v>
      </c>
      <c r="S362" s="25"/>
    </row>
    <row r="363" spans="1:19" x14ac:dyDescent="0.3">
      <c r="A363">
        <v>101633677</v>
      </c>
      <c r="B363" t="s">
        <v>1403</v>
      </c>
      <c r="C363">
        <v>3660</v>
      </c>
      <c r="D363">
        <v>798841128</v>
      </c>
      <c r="E363" s="2">
        <v>45253</v>
      </c>
      <c r="F363" t="s">
        <v>1400</v>
      </c>
      <c r="G363">
        <v>681840732</v>
      </c>
      <c r="H363">
        <v>63717</v>
      </c>
      <c r="I363" s="7" t="s">
        <v>485</v>
      </c>
      <c r="J363" s="7">
        <v>45270</v>
      </c>
      <c r="K363" s="44">
        <v>45636</v>
      </c>
      <c r="L363" s="6">
        <v>8101</v>
      </c>
      <c r="M363" s="6">
        <v>5056</v>
      </c>
      <c r="N363" s="6">
        <v>11</v>
      </c>
      <c r="S363" s="25"/>
    </row>
    <row r="364" spans="1:19" x14ac:dyDescent="0.3">
      <c r="A364">
        <v>101633677</v>
      </c>
      <c r="B364" t="s">
        <v>1403</v>
      </c>
      <c r="C364">
        <v>3661</v>
      </c>
      <c r="D364">
        <v>798841201</v>
      </c>
      <c r="E364" s="2">
        <v>45253</v>
      </c>
      <c r="F364" t="s">
        <v>1400</v>
      </c>
      <c r="G364">
        <v>681806782</v>
      </c>
      <c r="H364">
        <v>46380</v>
      </c>
      <c r="I364" s="7" t="s">
        <v>241</v>
      </c>
      <c r="J364" s="7">
        <v>45267</v>
      </c>
      <c r="K364" s="44">
        <v>45633</v>
      </c>
      <c r="L364" s="6">
        <v>5900</v>
      </c>
      <c r="M364" s="6">
        <v>3680</v>
      </c>
      <c r="N364" s="6">
        <v>11</v>
      </c>
      <c r="S364" s="25"/>
    </row>
    <row r="365" spans="1:19" x14ac:dyDescent="0.3">
      <c r="A365">
        <v>101633677</v>
      </c>
      <c r="B365" t="s">
        <v>1403</v>
      </c>
      <c r="C365">
        <v>3662</v>
      </c>
      <c r="D365">
        <v>798841292</v>
      </c>
      <c r="E365" s="2">
        <v>45253</v>
      </c>
      <c r="F365" t="s">
        <v>1400</v>
      </c>
      <c r="G365">
        <v>681806402</v>
      </c>
      <c r="H365">
        <v>33803</v>
      </c>
      <c r="I365" s="7" t="s">
        <v>317</v>
      </c>
      <c r="J365" s="7">
        <v>45267</v>
      </c>
      <c r="K365" s="44">
        <v>45633</v>
      </c>
      <c r="L365" s="6">
        <v>4301</v>
      </c>
      <c r="M365" s="6">
        <v>2682</v>
      </c>
      <c r="N365" s="6">
        <v>11</v>
      </c>
      <c r="S365" s="25"/>
    </row>
    <row r="366" spans="1:19" x14ac:dyDescent="0.3">
      <c r="A366">
        <v>101633677</v>
      </c>
      <c r="B366" t="s">
        <v>1403</v>
      </c>
      <c r="C366">
        <v>3663</v>
      </c>
      <c r="D366">
        <v>798840963</v>
      </c>
      <c r="E366" s="2">
        <v>45253</v>
      </c>
      <c r="F366" t="s">
        <v>1400</v>
      </c>
      <c r="G366">
        <v>681811337</v>
      </c>
      <c r="H366">
        <v>35211</v>
      </c>
      <c r="I366" s="7" t="s">
        <v>259</v>
      </c>
      <c r="J366" s="7">
        <v>45267</v>
      </c>
      <c r="K366" s="44">
        <v>45633</v>
      </c>
      <c r="L366" s="6">
        <v>4477</v>
      </c>
      <c r="M366" s="6">
        <v>2794</v>
      </c>
      <c r="N366" s="6">
        <v>11</v>
      </c>
      <c r="S366" s="25"/>
    </row>
    <row r="367" spans="1:19" x14ac:dyDescent="0.3">
      <c r="A367">
        <v>101633677</v>
      </c>
      <c r="B367" t="s">
        <v>1403</v>
      </c>
      <c r="C367">
        <v>3664</v>
      </c>
      <c r="D367">
        <v>798841110</v>
      </c>
      <c r="E367" s="2">
        <v>45253</v>
      </c>
      <c r="F367" t="s">
        <v>1400</v>
      </c>
      <c r="G367">
        <v>681840641</v>
      </c>
      <c r="H367">
        <v>39159</v>
      </c>
      <c r="I367" s="7" t="s">
        <v>417</v>
      </c>
      <c r="J367" s="7">
        <v>45268</v>
      </c>
      <c r="K367" s="44">
        <v>45634</v>
      </c>
      <c r="L367" s="6">
        <v>4982</v>
      </c>
      <c r="M367" s="6">
        <v>3107</v>
      </c>
      <c r="N367" s="6">
        <v>11</v>
      </c>
      <c r="S367" s="25"/>
    </row>
    <row r="368" spans="1:19" x14ac:dyDescent="0.3">
      <c r="A368">
        <v>101633677</v>
      </c>
      <c r="B368" t="s">
        <v>1403</v>
      </c>
      <c r="C368">
        <v>3665</v>
      </c>
      <c r="D368">
        <v>798841243</v>
      </c>
      <c r="E368" s="2">
        <v>45253</v>
      </c>
      <c r="F368" t="s">
        <v>1400</v>
      </c>
      <c r="G368">
        <v>681805545</v>
      </c>
      <c r="H368">
        <v>38646</v>
      </c>
      <c r="I368" s="7" t="s">
        <v>250</v>
      </c>
      <c r="J368" s="7">
        <v>45267</v>
      </c>
      <c r="K368" s="44">
        <v>45633</v>
      </c>
      <c r="L368" s="6">
        <v>4909</v>
      </c>
      <c r="M368" s="6">
        <v>3067</v>
      </c>
      <c r="N368" s="6">
        <v>11</v>
      </c>
      <c r="S368" s="25"/>
    </row>
    <row r="369" spans="1:19" x14ac:dyDescent="0.3">
      <c r="A369">
        <v>101633677</v>
      </c>
      <c r="B369" t="s">
        <v>1403</v>
      </c>
      <c r="C369">
        <v>3666</v>
      </c>
      <c r="D369">
        <v>798841250</v>
      </c>
      <c r="E369" s="2">
        <v>45253</v>
      </c>
      <c r="F369" t="s">
        <v>1400</v>
      </c>
      <c r="G369">
        <v>681805065</v>
      </c>
      <c r="H369">
        <v>28050</v>
      </c>
      <c r="I369" s="7" t="s">
        <v>360</v>
      </c>
      <c r="J369" s="7">
        <v>45267</v>
      </c>
      <c r="K369" s="44">
        <v>45633</v>
      </c>
      <c r="L369" s="6">
        <v>3564</v>
      </c>
      <c r="M369" s="6">
        <v>2226</v>
      </c>
      <c r="N369" s="6">
        <v>11</v>
      </c>
      <c r="S369" s="25"/>
    </row>
    <row r="370" spans="1:19" x14ac:dyDescent="0.3">
      <c r="A370">
        <v>101633677</v>
      </c>
      <c r="B370" t="s">
        <v>1403</v>
      </c>
      <c r="C370">
        <v>3667</v>
      </c>
      <c r="D370">
        <v>798841136</v>
      </c>
      <c r="E370" s="2">
        <v>45253</v>
      </c>
      <c r="F370" t="s">
        <v>1400</v>
      </c>
      <c r="G370">
        <v>681807061</v>
      </c>
      <c r="H370">
        <v>83437</v>
      </c>
      <c r="I370" s="7" t="s">
        <v>45</v>
      </c>
      <c r="J370" s="7">
        <v>45267</v>
      </c>
      <c r="K370" s="44">
        <v>45633</v>
      </c>
      <c r="L370" s="6">
        <v>10595</v>
      </c>
      <c r="M370" s="6">
        <v>6622</v>
      </c>
      <c r="N370" s="6">
        <v>11</v>
      </c>
      <c r="S370" s="25"/>
    </row>
    <row r="371" spans="1:19" x14ac:dyDescent="0.3">
      <c r="A371">
        <v>101633677</v>
      </c>
      <c r="B371" t="s">
        <v>1403</v>
      </c>
      <c r="C371">
        <v>3668</v>
      </c>
      <c r="D371">
        <v>798841276</v>
      </c>
      <c r="E371" s="2">
        <v>45253</v>
      </c>
      <c r="F371" t="s">
        <v>1400</v>
      </c>
      <c r="G371">
        <v>681806055</v>
      </c>
      <c r="H371">
        <v>57375</v>
      </c>
      <c r="I371" s="7" t="s">
        <v>325</v>
      </c>
      <c r="J371" s="7">
        <v>45267</v>
      </c>
      <c r="K371" s="44">
        <v>45633</v>
      </c>
      <c r="L371" s="6">
        <v>7292</v>
      </c>
      <c r="M371" s="6">
        <v>4553</v>
      </c>
      <c r="N371" s="6">
        <v>11</v>
      </c>
      <c r="S371" s="25"/>
    </row>
    <row r="372" spans="1:19" x14ac:dyDescent="0.3">
      <c r="A372">
        <v>101633677</v>
      </c>
      <c r="B372" t="s">
        <v>1403</v>
      </c>
      <c r="C372">
        <v>3669</v>
      </c>
      <c r="D372">
        <v>798841169</v>
      </c>
      <c r="E372" s="2">
        <v>45253</v>
      </c>
      <c r="F372" t="s">
        <v>1400</v>
      </c>
      <c r="G372">
        <v>681807632</v>
      </c>
      <c r="H372">
        <v>36386</v>
      </c>
      <c r="I372" s="7" t="s">
        <v>187</v>
      </c>
      <c r="J372" s="7">
        <v>45267</v>
      </c>
      <c r="K372" s="44">
        <v>45633</v>
      </c>
      <c r="L372" s="6">
        <v>4629</v>
      </c>
      <c r="M372" s="6">
        <v>2887</v>
      </c>
      <c r="N372" s="6">
        <v>11</v>
      </c>
      <c r="S372" s="25"/>
    </row>
    <row r="373" spans="1:19" x14ac:dyDescent="0.3">
      <c r="A373">
        <v>101633677</v>
      </c>
      <c r="B373" t="s">
        <v>1403</v>
      </c>
      <c r="C373">
        <v>3670</v>
      </c>
      <c r="D373">
        <v>798840997</v>
      </c>
      <c r="E373" s="2">
        <v>45253</v>
      </c>
      <c r="F373" t="s">
        <v>1400</v>
      </c>
      <c r="G373">
        <v>681811360</v>
      </c>
      <c r="H373">
        <v>33269</v>
      </c>
      <c r="I373" s="7" t="s">
        <v>37</v>
      </c>
      <c r="J373" s="7">
        <v>45267</v>
      </c>
      <c r="K373" s="44">
        <v>45633</v>
      </c>
      <c r="L373" s="6">
        <v>4229</v>
      </c>
      <c r="M373" s="6">
        <v>2640</v>
      </c>
      <c r="N373" s="6">
        <v>11</v>
      </c>
      <c r="S373" s="25"/>
    </row>
    <row r="374" spans="1:19" x14ac:dyDescent="0.3">
      <c r="A374">
        <v>101633677</v>
      </c>
      <c r="B374" t="s">
        <v>1403</v>
      </c>
      <c r="C374">
        <v>3671</v>
      </c>
      <c r="D374">
        <v>798841060</v>
      </c>
      <c r="E374" s="2">
        <v>45253</v>
      </c>
      <c r="F374" t="s">
        <v>1400</v>
      </c>
      <c r="G374">
        <v>681809703</v>
      </c>
      <c r="H374">
        <v>39749</v>
      </c>
      <c r="I374" s="7" t="s">
        <v>345</v>
      </c>
      <c r="J374" s="7">
        <v>45267</v>
      </c>
      <c r="K374" s="44">
        <v>45633</v>
      </c>
      <c r="L374" s="6">
        <v>5055</v>
      </c>
      <c r="M374" s="6">
        <v>3154</v>
      </c>
      <c r="N374" s="6">
        <v>11</v>
      </c>
      <c r="S374" s="25"/>
    </row>
    <row r="375" spans="1:19" x14ac:dyDescent="0.3">
      <c r="A375">
        <v>101633677</v>
      </c>
      <c r="B375" t="s">
        <v>1403</v>
      </c>
      <c r="C375">
        <v>3672</v>
      </c>
      <c r="D375">
        <v>798841193</v>
      </c>
      <c r="E375" s="2">
        <v>45253</v>
      </c>
      <c r="F375" t="s">
        <v>1400</v>
      </c>
      <c r="G375">
        <v>681806535</v>
      </c>
      <c r="H375">
        <v>18341</v>
      </c>
      <c r="I375" s="7" t="s">
        <v>965</v>
      </c>
      <c r="J375" s="7">
        <v>45267</v>
      </c>
      <c r="K375" s="44">
        <v>45633</v>
      </c>
      <c r="L375" s="6">
        <v>2336</v>
      </c>
      <c r="M375" s="6">
        <v>1455</v>
      </c>
      <c r="N375" s="6">
        <v>11</v>
      </c>
      <c r="S375" s="25"/>
    </row>
    <row r="376" spans="1:19" x14ac:dyDescent="0.3">
      <c r="A376">
        <v>101633677</v>
      </c>
      <c r="B376" t="s">
        <v>1403</v>
      </c>
      <c r="C376">
        <v>3673</v>
      </c>
      <c r="D376">
        <v>798841151</v>
      </c>
      <c r="E376" s="2">
        <v>45253</v>
      </c>
      <c r="F376" t="s">
        <v>1400</v>
      </c>
      <c r="G376">
        <v>681807582</v>
      </c>
      <c r="H376">
        <v>58926</v>
      </c>
      <c r="I376" s="7" t="s">
        <v>53</v>
      </c>
      <c r="J376" s="7">
        <v>45267</v>
      </c>
      <c r="K376" s="44">
        <v>45633</v>
      </c>
      <c r="L376" s="6">
        <v>7490</v>
      </c>
      <c r="M376" s="6">
        <v>4676</v>
      </c>
      <c r="N376" s="6">
        <v>11</v>
      </c>
      <c r="S376" s="25"/>
    </row>
    <row r="377" spans="1:19" x14ac:dyDescent="0.3">
      <c r="A377">
        <v>101633677</v>
      </c>
      <c r="B377" t="s">
        <v>1403</v>
      </c>
      <c r="C377">
        <v>3674</v>
      </c>
      <c r="D377">
        <v>798841185</v>
      </c>
      <c r="E377" s="2">
        <v>45253</v>
      </c>
      <c r="F377" t="s">
        <v>1400</v>
      </c>
      <c r="G377">
        <v>681810396</v>
      </c>
      <c r="H377">
        <v>33269</v>
      </c>
      <c r="I377" s="7" t="s">
        <v>42</v>
      </c>
      <c r="J377" s="7">
        <v>45267</v>
      </c>
      <c r="K377" s="44">
        <v>45633</v>
      </c>
      <c r="L377" s="6">
        <v>4229</v>
      </c>
      <c r="M377" s="6">
        <v>2640</v>
      </c>
      <c r="N377" s="6">
        <v>11</v>
      </c>
      <c r="S377" s="25"/>
    </row>
    <row r="378" spans="1:19" x14ac:dyDescent="0.3">
      <c r="A378">
        <v>101633677</v>
      </c>
      <c r="B378" t="s">
        <v>1403</v>
      </c>
      <c r="C378">
        <v>3675</v>
      </c>
      <c r="D378">
        <v>798841268</v>
      </c>
      <c r="E378" s="2">
        <v>45253</v>
      </c>
      <c r="F378" t="s">
        <v>1400</v>
      </c>
      <c r="G378">
        <v>681805891</v>
      </c>
      <c r="H378">
        <v>51890</v>
      </c>
      <c r="I378" s="7" t="s">
        <v>350</v>
      </c>
      <c r="J378" s="7">
        <v>45267</v>
      </c>
      <c r="K378" s="44">
        <v>45633</v>
      </c>
      <c r="L378" s="6">
        <v>6592</v>
      </c>
      <c r="M378" s="6">
        <v>4118</v>
      </c>
      <c r="N378" s="6">
        <v>11</v>
      </c>
      <c r="S378" s="25"/>
    </row>
    <row r="379" spans="1:19" x14ac:dyDescent="0.3">
      <c r="A379">
        <v>101633677</v>
      </c>
      <c r="B379" t="s">
        <v>1403</v>
      </c>
      <c r="C379">
        <v>3676</v>
      </c>
      <c r="D379">
        <v>798841227</v>
      </c>
      <c r="E379" s="2">
        <v>45253</v>
      </c>
      <c r="F379" t="s">
        <v>1400</v>
      </c>
      <c r="G379">
        <v>681811568</v>
      </c>
      <c r="H379">
        <v>18341</v>
      </c>
      <c r="I379" s="7" t="s">
        <v>207</v>
      </c>
      <c r="J379" s="7">
        <v>45267</v>
      </c>
      <c r="K379" s="44">
        <v>45633</v>
      </c>
      <c r="L379" s="6">
        <v>2336</v>
      </c>
      <c r="M379" s="6">
        <v>1455</v>
      </c>
      <c r="N379" s="6">
        <v>11</v>
      </c>
      <c r="S379" s="25"/>
    </row>
    <row r="380" spans="1:19" x14ac:dyDescent="0.3">
      <c r="A380">
        <v>101633677</v>
      </c>
      <c r="B380" t="s">
        <v>1403</v>
      </c>
      <c r="C380">
        <v>3677</v>
      </c>
      <c r="D380">
        <v>798841235</v>
      </c>
      <c r="E380" s="2">
        <v>45253</v>
      </c>
      <c r="F380" t="s">
        <v>1400</v>
      </c>
      <c r="G380">
        <v>681805800</v>
      </c>
      <c r="H380">
        <v>22286</v>
      </c>
      <c r="I380" s="7" t="s">
        <v>546</v>
      </c>
      <c r="J380" s="7">
        <v>45267</v>
      </c>
      <c r="K380" s="44">
        <v>45633</v>
      </c>
      <c r="L380" s="6">
        <v>2838</v>
      </c>
      <c r="M380" s="6">
        <v>1768</v>
      </c>
      <c r="N380" s="6">
        <v>11</v>
      </c>
      <c r="S380" s="25"/>
    </row>
    <row r="381" spans="1:19" x14ac:dyDescent="0.3">
      <c r="A381">
        <v>101633677</v>
      </c>
      <c r="B381" t="s">
        <v>1403</v>
      </c>
      <c r="C381">
        <v>3678</v>
      </c>
      <c r="D381">
        <v>798840922</v>
      </c>
      <c r="E381" s="2">
        <v>45253</v>
      </c>
      <c r="F381" t="s">
        <v>1400</v>
      </c>
      <c r="G381">
        <v>681810479</v>
      </c>
      <c r="H381">
        <v>22286</v>
      </c>
      <c r="I381" s="7" t="s">
        <v>246</v>
      </c>
      <c r="J381" s="7">
        <v>45267</v>
      </c>
      <c r="K381" s="44">
        <v>45633</v>
      </c>
      <c r="L381" s="6">
        <v>2838</v>
      </c>
      <c r="M381" s="6">
        <v>1768</v>
      </c>
      <c r="N381" s="6">
        <v>11</v>
      </c>
      <c r="S381" s="25"/>
    </row>
    <row r="382" spans="1:19" x14ac:dyDescent="0.3">
      <c r="A382">
        <v>101633677</v>
      </c>
      <c r="B382" t="s">
        <v>1403</v>
      </c>
      <c r="C382">
        <v>3679</v>
      </c>
      <c r="D382">
        <v>798841102</v>
      </c>
      <c r="E382" s="2">
        <v>45253</v>
      </c>
      <c r="F382" t="s">
        <v>1400</v>
      </c>
      <c r="G382">
        <v>681806873</v>
      </c>
      <c r="H382">
        <v>35462</v>
      </c>
      <c r="I382" s="7" t="s">
        <v>368</v>
      </c>
      <c r="J382" s="7">
        <v>45267</v>
      </c>
      <c r="K382" s="44">
        <v>45633</v>
      </c>
      <c r="L382" s="6">
        <v>4508</v>
      </c>
      <c r="M382" s="6">
        <v>2814</v>
      </c>
      <c r="N382" s="6">
        <v>11</v>
      </c>
      <c r="S382" s="25"/>
    </row>
    <row r="383" spans="1:19" x14ac:dyDescent="0.3">
      <c r="A383">
        <v>101633677</v>
      </c>
      <c r="B383" t="s">
        <v>1403</v>
      </c>
      <c r="C383">
        <v>3680</v>
      </c>
      <c r="D383">
        <v>798841078</v>
      </c>
      <c r="E383" s="2">
        <v>45253</v>
      </c>
      <c r="F383" t="s">
        <v>1400</v>
      </c>
      <c r="G383">
        <v>681840781</v>
      </c>
      <c r="H383">
        <v>63717</v>
      </c>
      <c r="I383" s="7" t="s">
        <v>488</v>
      </c>
      <c r="J383" s="7">
        <v>45270</v>
      </c>
      <c r="K383" s="44">
        <v>45636</v>
      </c>
      <c r="L383" s="6">
        <v>8101</v>
      </c>
      <c r="M383" s="6">
        <v>5056</v>
      </c>
      <c r="N383" s="6">
        <v>11</v>
      </c>
      <c r="S383" s="25"/>
    </row>
    <row r="384" spans="1:19" x14ac:dyDescent="0.3">
      <c r="A384">
        <v>101633677</v>
      </c>
      <c r="B384" t="s">
        <v>1403</v>
      </c>
      <c r="C384">
        <v>3681</v>
      </c>
      <c r="D384">
        <v>798841144</v>
      </c>
      <c r="E384" s="2">
        <v>45253</v>
      </c>
      <c r="F384" t="s">
        <v>1400</v>
      </c>
      <c r="G384">
        <v>681807509</v>
      </c>
      <c r="H384">
        <v>18341</v>
      </c>
      <c r="I384" s="7" t="s">
        <v>180</v>
      </c>
      <c r="J384" s="7">
        <v>45267</v>
      </c>
      <c r="K384" s="44">
        <v>45633</v>
      </c>
      <c r="L384" s="6">
        <v>2336</v>
      </c>
      <c r="M384" s="6">
        <v>1455</v>
      </c>
      <c r="N384" s="6">
        <v>11</v>
      </c>
      <c r="S384" s="25"/>
    </row>
    <row r="385" spans="1:19" x14ac:dyDescent="0.3">
      <c r="A385">
        <v>101633677</v>
      </c>
      <c r="B385" t="s">
        <v>1403</v>
      </c>
      <c r="C385">
        <v>3682</v>
      </c>
      <c r="D385">
        <v>798841177</v>
      </c>
      <c r="E385" s="2">
        <v>45253</v>
      </c>
      <c r="F385" t="s">
        <v>1400</v>
      </c>
      <c r="G385">
        <v>681809869</v>
      </c>
      <c r="H385">
        <v>39749</v>
      </c>
      <c r="I385" s="7" t="s">
        <v>220</v>
      </c>
      <c r="J385" s="7">
        <v>45267</v>
      </c>
      <c r="K385" s="44">
        <v>45633</v>
      </c>
      <c r="L385" s="6">
        <v>5055</v>
      </c>
      <c r="M385" s="6">
        <v>4121</v>
      </c>
      <c r="N385" s="6">
        <v>11</v>
      </c>
      <c r="S385" s="25"/>
    </row>
    <row r="386" spans="1:19" x14ac:dyDescent="0.3">
      <c r="A386">
        <v>101633677</v>
      </c>
      <c r="B386" t="s">
        <v>1403</v>
      </c>
      <c r="C386">
        <v>3683</v>
      </c>
      <c r="D386">
        <v>798841219</v>
      </c>
      <c r="E386" s="2">
        <v>45253</v>
      </c>
      <c r="F386" t="s">
        <v>1400</v>
      </c>
      <c r="G386">
        <v>681806634</v>
      </c>
      <c r="H386">
        <v>54244</v>
      </c>
      <c r="I386" s="7" t="s">
        <v>355</v>
      </c>
      <c r="J386" s="7">
        <v>45267</v>
      </c>
      <c r="K386" s="44">
        <v>45633</v>
      </c>
      <c r="L386" s="6">
        <v>6889</v>
      </c>
      <c r="M386" s="6">
        <v>4305</v>
      </c>
      <c r="N386" s="6">
        <v>11</v>
      </c>
      <c r="S386" s="25"/>
    </row>
    <row r="387" spans="1:19" x14ac:dyDescent="0.3">
      <c r="A387">
        <v>101633677</v>
      </c>
      <c r="B387" t="s">
        <v>1403</v>
      </c>
      <c r="C387">
        <v>3684</v>
      </c>
      <c r="D387">
        <v>798841029</v>
      </c>
      <c r="E387" s="2">
        <v>45253</v>
      </c>
      <c r="F387" t="s">
        <v>1400</v>
      </c>
      <c r="G387">
        <v>681804837</v>
      </c>
      <c r="H387">
        <v>28050</v>
      </c>
      <c r="I387" s="7" t="s">
        <v>364</v>
      </c>
      <c r="J387" s="7">
        <v>45267</v>
      </c>
      <c r="K387" s="44">
        <v>45633</v>
      </c>
      <c r="L387" s="6">
        <v>3564</v>
      </c>
      <c r="M387" s="6">
        <v>2226</v>
      </c>
      <c r="N387" s="6">
        <v>11</v>
      </c>
      <c r="S387" s="25"/>
    </row>
    <row r="388" spans="1:19" x14ac:dyDescent="0.3">
      <c r="A388">
        <v>101633677</v>
      </c>
      <c r="B388" t="s">
        <v>1403</v>
      </c>
      <c r="C388">
        <v>3685</v>
      </c>
      <c r="D388">
        <v>798841284</v>
      </c>
      <c r="E388" s="2">
        <v>45253</v>
      </c>
      <c r="F388" t="s">
        <v>1400</v>
      </c>
      <c r="G388">
        <v>681806220</v>
      </c>
      <c r="H388">
        <v>33269</v>
      </c>
      <c r="I388" s="7" t="s">
        <v>51</v>
      </c>
      <c r="J388" s="7">
        <v>45267</v>
      </c>
      <c r="K388" s="44">
        <v>45633</v>
      </c>
      <c r="L388" s="6">
        <v>4229</v>
      </c>
      <c r="M388" s="6">
        <v>2640</v>
      </c>
      <c r="N388" s="6">
        <v>11</v>
      </c>
      <c r="S388" s="25"/>
    </row>
    <row r="389" spans="1:19" x14ac:dyDescent="0.3">
      <c r="A389">
        <v>101633677</v>
      </c>
      <c r="B389" t="s">
        <v>1403</v>
      </c>
      <c r="C389">
        <v>3958</v>
      </c>
      <c r="D389">
        <v>8035560898</v>
      </c>
      <c r="E389" s="2">
        <v>45275</v>
      </c>
      <c r="F389" t="s">
        <v>1401</v>
      </c>
      <c r="G389">
        <v>8035560898</v>
      </c>
      <c r="H389">
        <v>24092</v>
      </c>
      <c r="I389" s="7" t="s">
        <v>259</v>
      </c>
      <c r="J389" s="7">
        <v>45303</v>
      </c>
      <c r="K389" s="44">
        <v>45669</v>
      </c>
      <c r="L389" s="6">
        <v>0</v>
      </c>
      <c r="M389" s="6">
        <v>0</v>
      </c>
      <c r="N389" s="6">
        <v>0</v>
      </c>
      <c r="S389" s="25"/>
    </row>
    <row r="390" spans="1:19" x14ac:dyDescent="0.3">
      <c r="A390">
        <v>101633677</v>
      </c>
      <c r="B390" t="s">
        <v>1403</v>
      </c>
      <c r="C390">
        <v>3961</v>
      </c>
      <c r="D390">
        <v>8035560849</v>
      </c>
      <c r="E390" s="2">
        <v>45275</v>
      </c>
      <c r="F390" t="s">
        <v>1401</v>
      </c>
      <c r="G390">
        <v>8035560849</v>
      </c>
      <c r="H390">
        <v>10798</v>
      </c>
      <c r="I390" s="7" t="s">
        <v>987</v>
      </c>
      <c r="J390" s="7">
        <v>45303</v>
      </c>
      <c r="K390" s="44">
        <v>45669</v>
      </c>
      <c r="L390" s="6">
        <v>0</v>
      </c>
      <c r="M390" s="6">
        <v>0</v>
      </c>
      <c r="N390" s="6">
        <v>0</v>
      </c>
      <c r="S390" s="25"/>
    </row>
    <row r="391" spans="1:19" x14ac:dyDescent="0.3">
      <c r="A391">
        <v>101633677</v>
      </c>
      <c r="B391" t="s">
        <v>1403</v>
      </c>
      <c r="C391">
        <v>3963</v>
      </c>
      <c r="D391">
        <v>8035560856</v>
      </c>
      <c r="E391" s="2">
        <v>45275</v>
      </c>
      <c r="F391" t="s">
        <v>1401</v>
      </c>
      <c r="G391">
        <v>8035560856</v>
      </c>
      <c r="H391">
        <v>15368</v>
      </c>
      <c r="I391" s="7" t="s">
        <v>27</v>
      </c>
      <c r="J391" s="7">
        <v>45303</v>
      </c>
      <c r="K391" s="44">
        <v>45669</v>
      </c>
      <c r="L391" s="6">
        <v>0</v>
      </c>
      <c r="M391" s="6">
        <v>0</v>
      </c>
      <c r="N391" s="6">
        <v>0</v>
      </c>
      <c r="S391" s="25"/>
    </row>
    <row r="392" spans="1:19" x14ac:dyDescent="0.3">
      <c r="A392">
        <v>101633677</v>
      </c>
      <c r="B392" t="s">
        <v>1403</v>
      </c>
      <c r="C392">
        <v>3991</v>
      </c>
      <c r="D392">
        <v>8035566366</v>
      </c>
      <c r="E392" s="2">
        <v>45278</v>
      </c>
      <c r="F392" t="s">
        <v>1401</v>
      </c>
      <c r="G392">
        <v>8035566366</v>
      </c>
      <c r="H392">
        <v>15711</v>
      </c>
      <c r="I392" s="7" t="s">
        <v>519</v>
      </c>
      <c r="J392" s="7">
        <v>45309</v>
      </c>
      <c r="K392" s="44">
        <v>45675</v>
      </c>
      <c r="L392" s="6">
        <v>0</v>
      </c>
      <c r="M392" s="6">
        <v>0</v>
      </c>
      <c r="N392" s="6">
        <v>0</v>
      </c>
      <c r="S392" s="25"/>
    </row>
    <row r="393" spans="1:19" x14ac:dyDescent="0.3">
      <c r="A393">
        <v>101633677</v>
      </c>
      <c r="B393" t="s">
        <v>1403</v>
      </c>
      <c r="C393">
        <v>4011</v>
      </c>
      <c r="D393">
        <v>798869418</v>
      </c>
      <c r="E393" s="2">
        <v>45279</v>
      </c>
      <c r="F393" t="s">
        <v>1400</v>
      </c>
      <c r="G393">
        <v>682042635</v>
      </c>
      <c r="H393">
        <v>150874</v>
      </c>
      <c r="I393" s="7" t="s">
        <v>566</v>
      </c>
      <c r="J393" s="7">
        <v>45290</v>
      </c>
      <c r="K393" s="44">
        <v>45656</v>
      </c>
      <c r="L393" s="6">
        <v>19160</v>
      </c>
      <c r="M393" s="6">
        <v>11974</v>
      </c>
      <c r="N393" s="6">
        <v>11</v>
      </c>
      <c r="S393" s="25"/>
    </row>
    <row r="394" spans="1:19" x14ac:dyDescent="0.3">
      <c r="A394">
        <v>101633677</v>
      </c>
      <c r="B394" t="s">
        <v>1403</v>
      </c>
      <c r="C394">
        <v>4012</v>
      </c>
      <c r="D394">
        <v>798869350</v>
      </c>
      <c r="E394" s="2">
        <v>45279</v>
      </c>
      <c r="F394" t="s">
        <v>1400</v>
      </c>
      <c r="G394">
        <v>682041553</v>
      </c>
      <c r="H394">
        <v>39159</v>
      </c>
      <c r="I394" s="7" t="s">
        <v>478</v>
      </c>
      <c r="J394" s="7">
        <v>45276</v>
      </c>
      <c r="K394" s="44">
        <v>45642</v>
      </c>
      <c r="L394" s="6">
        <v>4982</v>
      </c>
      <c r="M394" s="6">
        <v>3107</v>
      </c>
      <c r="N394" s="6">
        <v>11</v>
      </c>
      <c r="S394" s="25"/>
    </row>
    <row r="395" spans="1:19" x14ac:dyDescent="0.3">
      <c r="A395">
        <v>101633677</v>
      </c>
      <c r="B395" t="s">
        <v>1403</v>
      </c>
      <c r="C395">
        <v>4013</v>
      </c>
      <c r="D395">
        <v>798869335</v>
      </c>
      <c r="E395" s="2">
        <v>45279</v>
      </c>
      <c r="F395" t="s">
        <v>1400</v>
      </c>
      <c r="G395">
        <v>682042700</v>
      </c>
      <c r="H395">
        <v>143288</v>
      </c>
      <c r="I395" s="7" t="s">
        <v>572</v>
      </c>
      <c r="J395" s="7">
        <v>45290</v>
      </c>
      <c r="K395" s="44">
        <v>45656</v>
      </c>
      <c r="L395" s="6">
        <v>18196</v>
      </c>
      <c r="M395" s="6">
        <v>11372</v>
      </c>
      <c r="N395" s="6">
        <v>11</v>
      </c>
      <c r="S395" s="25"/>
    </row>
    <row r="396" spans="1:19" x14ac:dyDescent="0.3">
      <c r="A396">
        <v>101633677</v>
      </c>
      <c r="B396" t="s">
        <v>1403</v>
      </c>
      <c r="C396">
        <v>4015</v>
      </c>
      <c r="D396">
        <v>798869392</v>
      </c>
      <c r="E396" s="2">
        <v>45279</v>
      </c>
      <c r="F396" t="s">
        <v>1400</v>
      </c>
      <c r="G396">
        <v>682042528</v>
      </c>
      <c r="H396">
        <v>58266</v>
      </c>
      <c r="I396" s="7" t="s">
        <v>558</v>
      </c>
      <c r="J396" s="7">
        <v>45288</v>
      </c>
      <c r="K396" s="44">
        <v>45654</v>
      </c>
      <c r="L396" s="6">
        <v>7402</v>
      </c>
      <c r="M396" s="6">
        <v>4624</v>
      </c>
      <c r="N396" s="6">
        <v>11</v>
      </c>
      <c r="S396" s="25"/>
    </row>
    <row r="397" spans="1:19" x14ac:dyDescent="0.3">
      <c r="A397">
        <v>101633677</v>
      </c>
      <c r="B397" t="s">
        <v>1403</v>
      </c>
      <c r="C397">
        <v>4017</v>
      </c>
      <c r="D397">
        <v>8035579559</v>
      </c>
      <c r="E397" s="2">
        <v>45279</v>
      </c>
      <c r="F397" t="s">
        <v>1401</v>
      </c>
      <c r="G397">
        <v>8035579559</v>
      </c>
      <c r="H397">
        <v>768</v>
      </c>
      <c r="I397" s="7" t="s">
        <v>1404</v>
      </c>
      <c r="J397" s="7">
        <v>45306</v>
      </c>
      <c r="K397" s="44">
        <v>45672</v>
      </c>
      <c r="L397" s="6">
        <v>0</v>
      </c>
      <c r="M397" s="6">
        <v>0</v>
      </c>
      <c r="N397" s="6">
        <v>0</v>
      </c>
      <c r="S397" s="25"/>
    </row>
    <row r="398" spans="1:19" x14ac:dyDescent="0.3">
      <c r="A398">
        <v>101633677</v>
      </c>
      <c r="B398" t="s">
        <v>1403</v>
      </c>
      <c r="C398">
        <v>4018</v>
      </c>
      <c r="D398">
        <v>798869384</v>
      </c>
      <c r="E398" s="2">
        <v>45279</v>
      </c>
      <c r="F398" t="s">
        <v>1400</v>
      </c>
      <c r="G398">
        <v>682042411</v>
      </c>
      <c r="H398">
        <v>72401</v>
      </c>
      <c r="I398" s="7" t="s">
        <v>553</v>
      </c>
      <c r="J398" s="7">
        <v>45288</v>
      </c>
      <c r="K398" s="44">
        <v>45654</v>
      </c>
      <c r="L398" s="6">
        <v>9195</v>
      </c>
      <c r="M398" s="6">
        <v>5746</v>
      </c>
      <c r="N398" s="6">
        <v>11</v>
      </c>
      <c r="S398" s="25"/>
    </row>
    <row r="399" spans="1:19" x14ac:dyDescent="0.3">
      <c r="A399">
        <v>101633677</v>
      </c>
      <c r="B399" t="s">
        <v>1403</v>
      </c>
      <c r="C399">
        <v>4019</v>
      </c>
      <c r="D399">
        <v>798869376</v>
      </c>
      <c r="E399" s="2">
        <v>45279</v>
      </c>
      <c r="F399" t="s">
        <v>1400</v>
      </c>
      <c r="G399">
        <v>682042312</v>
      </c>
      <c r="H399">
        <v>74292</v>
      </c>
      <c r="I399" s="7" t="s">
        <v>394</v>
      </c>
      <c r="J399" s="7">
        <v>45282</v>
      </c>
      <c r="K399" s="44">
        <v>45648</v>
      </c>
      <c r="L399" s="6">
        <v>9436</v>
      </c>
      <c r="M399" s="6">
        <v>5896</v>
      </c>
      <c r="N399" s="6">
        <v>11</v>
      </c>
      <c r="S399" s="25"/>
    </row>
    <row r="400" spans="1:19" x14ac:dyDescent="0.3">
      <c r="A400">
        <v>101633677</v>
      </c>
      <c r="B400" t="s">
        <v>1403</v>
      </c>
      <c r="C400">
        <v>4020</v>
      </c>
      <c r="D400">
        <v>8035579625</v>
      </c>
      <c r="E400" s="2">
        <v>45279</v>
      </c>
      <c r="F400" t="s">
        <v>1401</v>
      </c>
      <c r="G400">
        <v>8035579625</v>
      </c>
      <c r="H400">
        <v>17416</v>
      </c>
      <c r="I400" s="7" t="s">
        <v>884</v>
      </c>
      <c r="J400" s="7">
        <v>45309</v>
      </c>
      <c r="K400" s="44">
        <v>45675</v>
      </c>
      <c r="L400" s="6">
        <v>0</v>
      </c>
      <c r="M400" s="6">
        <v>0</v>
      </c>
      <c r="N400" s="6">
        <v>0</v>
      </c>
      <c r="S400" s="25"/>
    </row>
    <row r="401" spans="1:19" x14ac:dyDescent="0.3">
      <c r="A401">
        <v>101633677</v>
      </c>
      <c r="B401" t="s">
        <v>1403</v>
      </c>
      <c r="C401">
        <v>4072</v>
      </c>
      <c r="D401">
        <v>8035623456</v>
      </c>
      <c r="E401" s="2">
        <v>45285</v>
      </c>
      <c r="F401" t="s">
        <v>1401</v>
      </c>
      <c r="G401">
        <v>8035623456</v>
      </c>
      <c r="H401">
        <v>15754</v>
      </c>
      <c r="I401" s="7" t="s">
        <v>527</v>
      </c>
      <c r="J401" s="7">
        <v>45318</v>
      </c>
      <c r="K401" s="44">
        <v>45684</v>
      </c>
      <c r="L401" s="6">
        <v>0</v>
      </c>
      <c r="M401" s="6">
        <v>0</v>
      </c>
      <c r="N401" s="6">
        <v>0</v>
      </c>
      <c r="S401" s="25"/>
    </row>
    <row r="402" spans="1:19" x14ac:dyDescent="0.3">
      <c r="A402">
        <v>101633677</v>
      </c>
      <c r="B402" t="s">
        <v>1403</v>
      </c>
      <c r="C402">
        <v>4073</v>
      </c>
      <c r="D402">
        <v>8035623324</v>
      </c>
      <c r="E402" s="2">
        <v>45285</v>
      </c>
      <c r="F402" t="s">
        <v>1401</v>
      </c>
      <c r="G402">
        <v>8035623324</v>
      </c>
      <c r="H402">
        <v>15754</v>
      </c>
      <c r="I402" s="7" t="s">
        <v>524</v>
      </c>
      <c r="J402" s="7">
        <v>45318</v>
      </c>
      <c r="K402" s="44">
        <v>45684</v>
      </c>
      <c r="L402" s="6">
        <v>0</v>
      </c>
      <c r="M402" s="6">
        <v>0</v>
      </c>
      <c r="N402" s="6">
        <v>0</v>
      </c>
      <c r="S402" s="25"/>
    </row>
    <row r="403" spans="1:19" x14ac:dyDescent="0.3">
      <c r="A403">
        <v>101633677</v>
      </c>
      <c r="B403" t="s">
        <v>1403</v>
      </c>
      <c r="C403">
        <v>4075</v>
      </c>
      <c r="D403">
        <v>8035623167</v>
      </c>
      <c r="E403" s="2">
        <v>45285</v>
      </c>
      <c r="F403" t="s">
        <v>1401</v>
      </c>
      <c r="G403">
        <v>8035623167</v>
      </c>
      <c r="H403">
        <v>10798</v>
      </c>
      <c r="I403" s="7" t="s">
        <v>368</v>
      </c>
      <c r="J403" s="7">
        <v>45313</v>
      </c>
      <c r="K403" s="44">
        <v>45679</v>
      </c>
      <c r="L403" s="6">
        <v>0</v>
      </c>
      <c r="M403" s="6">
        <v>0</v>
      </c>
      <c r="N403" s="6">
        <v>0</v>
      </c>
      <c r="S403" s="25"/>
    </row>
    <row r="404" spans="1:19" x14ac:dyDescent="0.3">
      <c r="A404">
        <v>101633677</v>
      </c>
      <c r="B404" t="s">
        <v>1403</v>
      </c>
      <c r="C404">
        <v>4077</v>
      </c>
      <c r="D404">
        <v>8035623035</v>
      </c>
      <c r="E404" s="2">
        <v>45285</v>
      </c>
      <c r="F404" t="s">
        <v>1401</v>
      </c>
      <c r="G404">
        <v>8035623035</v>
      </c>
      <c r="H404">
        <v>16561</v>
      </c>
      <c r="I404" s="7" t="s">
        <v>925</v>
      </c>
      <c r="J404" s="7">
        <v>45313</v>
      </c>
      <c r="K404" s="44">
        <v>45679</v>
      </c>
      <c r="L404" s="6">
        <v>0</v>
      </c>
      <c r="M404" s="6">
        <v>0</v>
      </c>
      <c r="N404" s="6">
        <v>0</v>
      </c>
      <c r="S404" s="25"/>
    </row>
    <row r="405" spans="1:19" x14ac:dyDescent="0.3">
      <c r="A405">
        <v>101633677</v>
      </c>
      <c r="B405" t="s">
        <v>1403</v>
      </c>
      <c r="C405">
        <v>4142</v>
      </c>
      <c r="D405">
        <v>798882817</v>
      </c>
      <c r="E405" s="2">
        <v>45289</v>
      </c>
      <c r="F405" t="s">
        <v>1400</v>
      </c>
      <c r="G405">
        <v>682137856</v>
      </c>
      <c r="H405">
        <v>63232</v>
      </c>
      <c r="I405" s="7" t="s">
        <v>848</v>
      </c>
      <c r="J405" s="7">
        <v>45302</v>
      </c>
      <c r="K405" s="44">
        <v>45668</v>
      </c>
      <c r="L405" s="6">
        <v>0</v>
      </c>
      <c r="M405" s="6">
        <v>0</v>
      </c>
      <c r="N405" s="6">
        <v>0</v>
      </c>
      <c r="S405" s="25"/>
    </row>
    <row r="406" spans="1:19" x14ac:dyDescent="0.3">
      <c r="A406">
        <v>101633677</v>
      </c>
      <c r="B406" t="s">
        <v>1403</v>
      </c>
      <c r="C406">
        <v>4143</v>
      </c>
      <c r="D406">
        <v>798882791</v>
      </c>
      <c r="E406" s="2">
        <v>45289</v>
      </c>
      <c r="F406" t="s">
        <v>1400</v>
      </c>
      <c r="G406">
        <v>682137906</v>
      </c>
      <c r="H406">
        <v>62550</v>
      </c>
      <c r="I406" s="7" t="s">
        <v>925</v>
      </c>
      <c r="J406" s="7">
        <v>45309</v>
      </c>
      <c r="K406" s="44">
        <v>45675</v>
      </c>
      <c r="L406" s="6">
        <v>7946</v>
      </c>
      <c r="M406" s="6">
        <v>4964</v>
      </c>
      <c r="N406" s="6">
        <v>11</v>
      </c>
      <c r="S406" s="25"/>
    </row>
    <row r="407" spans="1:19" x14ac:dyDescent="0.3">
      <c r="A407">
        <v>101633677</v>
      </c>
      <c r="B407" t="s">
        <v>1403</v>
      </c>
      <c r="C407">
        <v>4144</v>
      </c>
      <c r="D407">
        <v>798882783</v>
      </c>
      <c r="E407" s="2">
        <v>45289</v>
      </c>
      <c r="F407" t="s">
        <v>1400</v>
      </c>
      <c r="G407">
        <v>682146824</v>
      </c>
      <c r="H407">
        <v>78191</v>
      </c>
      <c r="I407" s="7" t="s">
        <v>884</v>
      </c>
      <c r="J407" s="7">
        <v>45311</v>
      </c>
      <c r="K407" s="44">
        <v>45677</v>
      </c>
      <c r="L407" s="6">
        <v>9936</v>
      </c>
      <c r="M407" s="6">
        <v>6206</v>
      </c>
      <c r="N407" s="6">
        <v>11</v>
      </c>
      <c r="S407" s="25"/>
    </row>
    <row r="408" spans="1:19" x14ac:dyDescent="0.3">
      <c r="A408">
        <v>101633677</v>
      </c>
      <c r="B408" t="s">
        <v>1403</v>
      </c>
      <c r="C408">
        <v>4145</v>
      </c>
      <c r="D408">
        <v>798882825</v>
      </c>
      <c r="E408" s="2">
        <v>45289</v>
      </c>
      <c r="F408" t="s">
        <v>1400</v>
      </c>
      <c r="G408">
        <v>682146964</v>
      </c>
      <c r="H408">
        <v>65383</v>
      </c>
      <c r="I408" s="7" t="s">
        <v>519</v>
      </c>
      <c r="J408" s="7">
        <v>45311</v>
      </c>
      <c r="K408" s="44">
        <v>45677</v>
      </c>
      <c r="L408" s="6">
        <v>8304</v>
      </c>
      <c r="M408" s="6">
        <v>5189</v>
      </c>
      <c r="N408" s="6">
        <v>11</v>
      </c>
      <c r="S408" s="25"/>
    </row>
    <row r="409" spans="1:19" x14ac:dyDescent="0.3">
      <c r="A409">
        <v>101633677</v>
      </c>
      <c r="B409" t="s">
        <v>1403</v>
      </c>
      <c r="C409">
        <v>4270</v>
      </c>
      <c r="D409">
        <v>8035756884</v>
      </c>
      <c r="E409" s="2">
        <v>45306</v>
      </c>
      <c r="F409" t="s">
        <v>1401</v>
      </c>
      <c r="G409">
        <v>8035756884</v>
      </c>
      <c r="H409">
        <v>15754</v>
      </c>
      <c r="I409" s="7" t="s">
        <v>539</v>
      </c>
      <c r="J409" s="7">
        <v>45329</v>
      </c>
      <c r="K409" s="44">
        <v>45695</v>
      </c>
      <c r="L409" s="6">
        <v>0</v>
      </c>
      <c r="M409" s="6">
        <v>0</v>
      </c>
      <c r="N409" s="6">
        <v>0</v>
      </c>
      <c r="S409" s="25"/>
    </row>
    <row r="410" spans="1:19" x14ac:dyDescent="0.3">
      <c r="A410">
        <v>101633677</v>
      </c>
      <c r="B410" t="s">
        <v>1403</v>
      </c>
      <c r="C410">
        <v>4271</v>
      </c>
      <c r="D410">
        <v>8035756991</v>
      </c>
      <c r="E410" s="2">
        <v>45306</v>
      </c>
      <c r="F410" t="s">
        <v>1401</v>
      </c>
      <c r="G410">
        <v>8035756991</v>
      </c>
      <c r="H410">
        <v>15754</v>
      </c>
      <c r="I410" s="7" t="s">
        <v>531</v>
      </c>
      <c r="J410" s="7">
        <v>45329</v>
      </c>
      <c r="K410" s="44">
        <v>45695</v>
      </c>
      <c r="L410" s="6">
        <v>0</v>
      </c>
      <c r="M410" s="6">
        <v>0</v>
      </c>
      <c r="N410" s="6">
        <v>0</v>
      </c>
      <c r="S410" s="25"/>
    </row>
    <row r="411" spans="1:19" x14ac:dyDescent="0.3">
      <c r="A411">
        <v>101633677</v>
      </c>
      <c r="B411" t="s">
        <v>1403</v>
      </c>
      <c r="C411">
        <v>4272</v>
      </c>
      <c r="D411">
        <v>8035756728</v>
      </c>
      <c r="E411" s="2">
        <v>45306</v>
      </c>
      <c r="F411" t="s">
        <v>1401</v>
      </c>
      <c r="G411">
        <v>8035756728</v>
      </c>
      <c r="H411">
        <v>12122</v>
      </c>
      <c r="I411" s="7" t="s">
        <v>80</v>
      </c>
      <c r="J411" s="7">
        <v>45327</v>
      </c>
      <c r="K411" s="44">
        <v>45693</v>
      </c>
      <c r="L411" s="6">
        <v>0</v>
      </c>
      <c r="M411" s="6">
        <v>0</v>
      </c>
      <c r="N411" s="6">
        <v>0</v>
      </c>
      <c r="S411" s="25"/>
    </row>
    <row r="412" spans="1:19" x14ac:dyDescent="0.3">
      <c r="A412">
        <v>101633677</v>
      </c>
      <c r="B412" t="s">
        <v>1403</v>
      </c>
      <c r="C412">
        <v>4280</v>
      </c>
      <c r="D412">
        <v>8035756801</v>
      </c>
      <c r="E412" s="2">
        <v>45306</v>
      </c>
      <c r="F412" t="s">
        <v>1401</v>
      </c>
      <c r="G412">
        <v>8035756801</v>
      </c>
      <c r="H412">
        <v>15754</v>
      </c>
      <c r="I412" s="7" t="s">
        <v>535</v>
      </c>
      <c r="J412" s="7">
        <v>45329</v>
      </c>
      <c r="K412" s="44">
        <v>45695</v>
      </c>
      <c r="L412" s="6">
        <v>0</v>
      </c>
      <c r="M412" s="6">
        <v>0</v>
      </c>
      <c r="N412" s="6">
        <v>0</v>
      </c>
      <c r="S412" s="25"/>
    </row>
    <row r="413" spans="1:19" x14ac:dyDescent="0.3">
      <c r="A413">
        <v>101633677</v>
      </c>
      <c r="B413" t="s">
        <v>1403</v>
      </c>
      <c r="C413">
        <v>4281</v>
      </c>
      <c r="D413">
        <v>8035756652</v>
      </c>
      <c r="E413" s="2">
        <v>45306</v>
      </c>
      <c r="F413" t="s">
        <v>1401</v>
      </c>
      <c r="G413">
        <v>8035756652</v>
      </c>
      <c r="H413">
        <v>16561</v>
      </c>
      <c r="I413" s="7" t="s">
        <v>265</v>
      </c>
      <c r="J413" s="7">
        <v>44963</v>
      </c>
      <c r="K413" s="44">
        <v>45328</v>
      </c>
      <c r="L413" s="6">
        <v>0</v>
      </c>
      <c r="M413" s="6">
        <v>0</v>
      </c>
      <c r="N413" s="6">
        <v>0</v>
      </c>
      <c r="S413" s="25"/>
    </row>
    <row r="414" spans="1:19" x14ac:dyDescent="0.3">
      <c r="A414">
        <v>101633677</v>
      </c>
      <c r="B414" t="s">
        <v>1403</v>
      </c>
      <c r="C414">
        <v>4297</v>
      </c>
      <c r="D414">
        <v>798899191</v>
      </c>
      <c r="E414" s="2">
        <v>45308</v>
      </c>
      <c r="F414" t="s">
        <v>1400</v>
      </c>
      <c r="G414">
        <v>682354758</v>
      </c>
      <c r="H414">
        <v>102988</v>
      </c>
      <c r="I414" s="7" t="s">
        <v>527</v>
      </c>
      <c r="J414" s="7">
        <v>45322</v>
      </c>
      <c r="K414" s="44">
        <v>45688</v>
      </c>
      <c r="L414" s="6">
        <v>13085</v>
      </c>
      <c r="M414" s="6">
        <v>8173</v>
      </c>
      <c r="N414" s="6">
        <v>11</v>
      </c>
      <c r="S414" s="25"/>
    </row>
    <row r="415" spans="1:19" x14ac:dyDescent="0.3">
      <c r="A415">
        <v>101633677</v>
      </c>
      <c r="B415" t="s">
        <v>1403</v>
      </c>
      <c r="C415">
        <v>4304</v>
      </c>
      <c r="D415">
        <v>798899225</v>
      </c>
      <c r="E415" s="2">
        <v>45308</v>
      </c>
      <c r="F415" t="s">
        <v>1400</v>
      </c>
      <c r="G415">
        <v>682354931</v>
      </c>
      <c r="H415">
        <v>102988</v>
      </c>
      <c r="I415" s="7" t="s">
        <v>524</v>
      </c>
      <c r="J415" s="7">
        <v>45322</v>
      </c>
      <c r="K415" s="44">
        <v>45688</v>
      </c>
      <c r="L415" s="6">
        <v>13085</v>
      </c>
      <c r="M415" s="6">
        <v>8173</v>
      </c>
      <c r="N415" s="6">
        <v>11</v>
      </c>
      <c r="S415" s="25"/>
    </row>
    <row r="416" spans="1:19" x14ac:dyDescent="0.3">
      <c r="A416">
        <v>101633677</v>
      </c>
      <c r="B416" t="s">
        <v>1403</v>
      </c>
      <c r="C416">
        <v>4445</v>
      </c>
      <c r="D416">
        <v>798917373</v>
      </c>
      <c r="E416" s="2">
        <v>45323</v>
      </c>
      <c r="F416" t="s">
        <v>1400</v>
      </c>
      <c r="G416">
        <v>682356159</v>
      </c>
      <c r="H416">
        <v>90577</v>
      </c>
      <c r="I416" s="7" t="s">
        <v>539</v>
      </c>
      <c r="J416" s="7">
        <v>45331</v>
      </c>
      <c r="K416" s="44">
        <v>45697</v>
      </c>
      <c r="L416" s="6">
        <v>11509</v>
      </c>
      <c r="M416" s="6">
        <v>7188</v>
      </c>
      <c r="N416" s="6">
        <v>11</v>
      </c>
      <c r="S416" s="25"/>
    </row>
    <row r="417" spans="1:19" x14ac:dyDescent="0.3">
      <c r="A417">
        <v>101633677</v>
      </c>
      <c r="B417" t="s">
        <v>1403</v>
      </c>
      <c r="C417">
        <v>4447</v>
      </c>
      <c r="D417">
        <v>798917365</v>
      </c>
      <c r="E417" s="2">
        <v>45323</v>
      </c>
      <c r="F417" t="s">
        <v>1400</v>
      </c>
      <c r="G417">
        <v>682356027</v>
      </c>
      <c r="H417">
        <v>90577</v>
      </c>
      <c r="I417" s="7" t="s">
        <v>535</v>
      </c>
      <c r="J417" s="7">
        <v>45331</v>
      </c>
      <c r="K417" s="44">
        <v>45697</v>
      </c>
      <c r="L417" s="6">
        <v>0</v>
      </c>
      <c r="M417" s="6">
        <v>0</v>
      </c>
      <c r="N417" s="6">
        <v>0</v>
      </c>
      <c r="S417" s="25"/>
    </row>
    <row r="418" spans="1:19" x14ac:dyDescent="0.3">
      <c r="A418">
        <v>101633677</v>
      </c>
      <c r="B418" t="s">
        <v>1403</v>
      </c>
      <c r="C418">
        <v>4448</v>
      </c>
      <c r="D418">
        <v>798917399</v>
      </c>
      <c r="E418" s="2">
        <v>45323</v>
      </c>
      <c r="F418" t="s">
        <v>1400</v>
      </c>
      <c r="G418">
        <v>682355326</v>
      </c>
      <c r="H418">
        <v>57706</v>
      </c>
      <c r="I418" s="7" t="s">
        <v>265</v>
      </c>
      <c r="J418" s="7">
        <v>45329</v>
      </c>
      <c r="K418" s="44">
        <v>45695</v>
      </c>
      <c r="L418" s="6">
        <v>7337</v>
      </c>
      <c r="M418" s="6">
        <v>4579</v>
      </c>
      <c r="N418" s="6">
        <v>11</v>
      </c>
      <c r="S418" s="25"/>
    </row>
    <row r="419" spans="1:19" x14ac:dyDescent="0.3">
      <c r="A419">
        <v>101633677</v>
      </c>
      <c r="B419" t="s">
        <v>1403</v>
      </c>
      <c r="C419">
        <v>4462</v>
      </c>
      <c r="D419">
        <v>798917381</v>
      </c>
      <c r="E419" s="2">
        <v>45323</v>
      </c>
      <c r="F419" t="s">
        <v>1400</v>
      </c>
      <c r="G419">
        <v>682355847</v>
      </c>
      <c r="H419">
        <v>90577</v>
      </c>
      <c r="I419" s="7" t="s">
        <v>531</v>
      </c>
      <c r="J419" s="7">
        <v>45331</v>
      </c>
      <c r="K419" s="44">
        <v>45697</v>
      </c>
      <c r="L419" s="6">
        <v>11509</v>
      </c>
      <c r="M419" s="6">
        <v>7188</v>
      </c>
      <c r="N419" s="6">
        <v>11</v>
      </c>
      <c r="S419" s="25"/>
    </row>
    <row r="420" spans="1:19" x14ac:dyDescent="0.3">
      <c r="A420">
        <v>101633677</v>
      </c>
      <c r="B420" t="s">
        <v>1403</v>
      </c>
      <c r="C420">
        <v>4676</v>
      </c>
      <c r="D420">
        <v>8036074394</v>
      </c>
      <c r="E420" s="2">
        <v>45349</v>
      </c>
      <c r="F420" t="s">
        <v>1401</v>
      </c>
      <c r="G420">
        <v>8036074394</v>
      </c>
      <c r="H420">
        <v>15368</v>
      </c>
      <c r="I420" s="7" t="s">
        <v>453</v>
      </c>
      <c r="J420" s="7">
        <v>45372</v>
      </c>
      <c r="K420" s="44">
        <v>45737</v>
      </c>
      <c r="L420" s="6">
        <v>0</v>
      </c>
      <c r="M420" s="6">
        <v>0</v>
      </c>
      <c r="N420" s="6">
        <v>0</v>
      </c>
      <c r="S420" s="25"/>
    </row>
    <row r="421" spans="1:19" x14ac:dyDescent="0.3">
      <c r="A421">
        <v>101633677</v>
      </c>
      <c r="B421" t="s">
        <v>1403</v>
      </c>
      <c r="C421">
        <v>4878</v>
      </c>
      <c r="D421">
        <v>798965331</v>
      </c>
      <c r="E421" s="2">
        <v>45363</v>
      </c>
      <c r="F421" t="s">
        <v>1400</v>
      </c>
      <c r="G421">
        <v>682667399</v>
      </c>
      <c r="H421">
        <v>126509</v>
      </c>
      <c r="I421" s="7" t="s">
        <v>453</v>
      </c>
      <c r="J421" s="7">
        <v>45362</v>
      </c>
      <c r="K421" s="44">
        <v>45727</v>
      </c>
      <c r="L421" s="6">
        <v>16069</v>
      </c>
      <c r="M421" s="6">
        <v>10040</v>
      </c>
      <c r="N421" s="6">
        <v>11</v>
      </c>
      <c r="S421" s="25"/>
    </row>
    <row r="422" spans="1:19" x14ac:dyDescent="0.3">
      <c r="A422">
        <v>101633677</v>
      </c>
      <c r="B422" t="s">
        <v>1403</v>
      </c>
      <c r="C422">
        <v>4917</v>
      </c>
      <c r="D422">
        <v>8036237058</v>
      </c>
      <c r="E422" s="2">
        <v>45366</v>
      </c>
      <c r="F422" t="s">
        <v>1401</v>
      </c>
      <c r="G422">
        <v>8036237058</v>
      </c>
      <c r="H422">
        <v>15711</v>
      </c>
      <c r="I422" s="7" t="s">
        <v>500</v>
      </c>
      <c r="J422" s="7">
        <v>45393</v>
      </c>
      <c r="K422" s="44">
        <v>45758</v>
      </c>
      <c r="L422" s="6">
        <v>0</v>
      </c>
      <c r="M422" s="6">
        <v>0</v>
      </c>
      <c r="N422" s="6">
        <v>0</v>
      </c>
      <c r="S422" s="25"/>
    </row>
    <row r="423" spans="1:19" x14ac:dyDescent="0.3">
      <c r="A423">
        <v>101633677</v>
      </c>
      <c r="B423" t="s">
        <v>1403</v>
      </c>
      <c r="C423">
        <v>4918</v>
      </c>
      <c r="D423">
        <v>8036236290</v>
      </c>
      <c r="E423" s="2">
        <v>45366</v>
      </c>
      <c r="F423" t="s">
        <v>1401</v>
      </c>
      <c r="G423">
        <v>8036236290</v>
      </c>
      <c r="H423">
        <v>10798</v>
      </c>
      <c r="I423" s="7" t="s">
        <v>77</v>
      </c>
      <c r="J423" s="7">
        <v>45019</v>
      </c>
      <c r="K423" s="44">
        <v>45385</v>
      </c>
      <c r="L423" s="6">
        <v>0</v>
      </c>
      <c r="M423" s="6">
        <v>0</v>
      </c>
      <c r="N423" s="6">
        <v>0</v>
      </c>
      <c r="S423" s="25"/>
    </row>
    <row r="424" spans="1:19" x14ac:dyDescent="0.3">
      <c r="A424">
        <v>101633677</v>
      </c>
      <c r="B424" t="s">
        <v>1403</v>
      </c>
      <c r="C424">
        <v>4919</v>
      </c>
      <c r="D424">
        <v>8036236431</v>
      </c>
      <c r="E424" s="2">
        <v>45366</v>
      </c>
      <c r="F424" t="s">
        <v>1401</v>
      </c>
      <c r="G424">
        <v>8036236431</v>
      </c>
      <c r="H424">
        <v>10798</v>
      </c>
      <c r="I424" s="7" t="s">
        <v>64</v>
      </c>
      <c r="J424" s="7">
        <v>45019</v>
      </c>
      <c r="K424" s="44">
        <v>45385</v>
      </c>
      <c r="L424" s="6">
        <v>0</v>
      </c>
      <c r="M424" s="6">
        <v>0</v>
      </c>
      <c r="N424" s="6">
        <v>0</v>
      </c>
      <c r="S424" s="25"/>
    </row>
    <row r="425" spans="1:19" x14ac:dyDescent="0.3">
      <c r="A425">
        <v>101633677</v>
      </c>
      <c r="B425" t="s">
        <v>1403</v>
      </c>
      <c r="C425">
        <v>4921</v>
      </c>
      <c r="D425">
        <v>8036236712</v>
      </c>
      <c r="E425" s="2">
        <v>45366</v>
      </c>
      <c r="F425" t="s">
        <v>1401</v>
      </c>
      <c r="G425">
        <v>8036236712</v>
      </c>
      <c r="H425">
        <v>15711</v>
      </c>
      <c r="I425" s="7" t="s">
        <v>491</v>
      </c>
      <c r="J425" s="7">
        <v>45393</v>
      </c>
      <c r="K425" s="44">
        <v>45758</v>
      </c>
      <c r="L425" s="6">
        <v>0</v>
      </c>
      <c r="M425" s="6">
        <v>0</v>
      </c>
      <c r="N425" s="6">
        <v>0</v>
      </c>
      <c r="S425" s="25"/>
    </row>
    <row r="426" spans="1:19" x14ac:dyDescent="0.3">
      <c r="A426">
        <v>101633677</v>
      </c>
      <c r="B426" t="s">
        <v>1403</v>
      </c>
      <c r="C426">
        <v>4924</v>
      </c>
      <c r="D426">
        <v>8036236589</v>
      </c>
      <c r="E426" s="2">
        <v>45366</v>
      </c>
      <c r="F426" t="s">
        <v>1401</v>
      </c>
      <c r="G426">
        <v>8036236589</v>
      </c>
      <c r="H426">
        <v>14398</v>
      </c>
      <c r="I426" s="7" t="s">
        <v>60</v>
      </c>
      <c r="J426" s="7">
        <v>45019</v>
      </c>
      <c r="K426" s="44">
        <v>45385</v>
      </c>
      <c r="L426" s="6">
        <v>0</v>
      </c>
      <c r="M426" s="6">
        <v>0</v>
      </c>
      <c r="N426" s="6">
        <v>0</v>
      </c>
      <c r="S426" s="25"/>
    </row>
    <row r="427" spans="1:19" x14ac:dyDescent="0.3">
      <c r="A427">
        <v>101633677</v>
      </c>
      <c r="B427" t="s">
        <v>1403</v>
      </c>
      <c r="C427">
        <v>4932</v>
      </c>
      <c r="D427">
        <v>8036237108</v>
      </c>
      <c r="E427" s="2">
        <v>45366</v>
      </c>
      <c r="F427" t="s">
        <v>1401</v>
      </c>
      <c r="G427">
        <v>8036237108</v>
      </c>
      <c r="H427">
        <v>15754</v>
      </c>
      <c r="I427" s="7" t="s">
        <v>496</v>
      </c>
      <c r="J427" s="7">
        <v>45393</v>
      </c>
      <c r="K427" s="44">
        <v>45758</v>
      </c>
      <c r="L427" s="6">
        <v>0</v>
      </c>
      <c r="M427" s="6">
        <v>0</v>
      </c>
      <c r="N427" s="6">
        <v>0</v>
      </c>
      <c r="S427" s="25"/>
    </row>
    <row r="428" spans="1:19" x14ac:dyDescent="0.3">
      <c r="A428">
        <v>101633677</v>
      </c>
      <c r="B428" t="s">
        <v>1403</v>
      </c>
      <c r="C428">
        <v>4933</v>
      </c>
      <c r="D428">
        <v>8036236977</v>
      </c>
      <c r="E428" s="2">
        <v>45366</v>
      </c>
      <c r="F428" t="s">
        <v>1401</v>
      </c>
      <c r="G428">
        <v>8036236977</v>
      </c>
      <c r="H428">
        <v>15711</v>
      </c>
      <c r="I428" s="7" t="s">
        <v>504</v>
      </c>
      <c r="J428" s="7">
        <v>45393</v>
      </c>
      <c r="K428" s="44">
        <v>45758</v>
      </c>
      <c r="L428" s="6">
        <v>0</v>
      </c>
      <c r="M428" s="6">
        <v>0</v>
      </c>
      <c r="N428" s="6">
        <v>0</v>
      </c>
      <c r="S428" s="25"/>
    </row>
    <row r="429" spans="1:19" x14ac:dyDescent="0.3">
      <c r="A429">
        <v>101633677</v>
      </c>
      <c r="B429" t="s">
        <v>1403</v>
      </c>
      <c r="C429">
        <v>4999</v>
      </c>
      <c r="D429">
        <v>7200006828</v>
      </c>
      <c r="E429" s="2">
        <v>45373</v>
      </c>
      <c r="F429" t="s">
        <v>1400</v>
      </c>
      <c r="G429">
        <v>682938345</v>
      </c>
      <c r="H429">
        <v>19648</v>
      </c>
      <c r="I429" s="7" t="s">
        <v>77</v>
      </c>
      <c r="J429" s="7">
        <v>45384</v>
      </c>
      <c r="K429" s="44">
        <v>45749</v>
      </c>
      <c r="L429" s="6">
        <v>2499</v>
      </c>
      <c r="M429" s="6">
        <v>1559</v>
      </c>
      <c r="N429" s="6">
        <v>11</v>
      </c>
      <c r="S429" s="25"/>
    </row>
    <row r="430" spans="1:19" x14ac:dyDescent="0.3">
      <c r="A430">
        <v>101633677</v>
      </c>
      <c r="B430" t="s">
        <v>1403</v>
      </c>
      <c r="C430">
        <v>5000</v>
      </c>
      <c r="D430">
        <v>7200006810</v>
      </c>
      <c r="E430" s="2">
        <v>45373</v>
      </c>
      <c r="F430" t="s">
        <v>1400</v>
      </c>
      <c r="G430">
        <v>682939046</v>
      </c>
      <c r="H430">
        <v>19648</v>
      </c>
      <c r="I430" s="7" t="s">
        <v>60</v>
      </c>
      <c r="J430" s="7">
        <v>45384</v>
      </c>
      <c r="K430" s="44">
        <v>45749</v>
      </c>
      <c r="L430" s="6">
        <v>2499</v>
      </c>
      <c r="M430" s="6">
        <v>1559</v>
      </c>
      <c r="N430" s="6">
        <v>11</v>
      </c>
      <c r="S430" s="25"/>
    </row>
    <row r="431" spans="1:19" x14ac:dyDescent="0.3">
      <c r="A431">
        <v>101633677</v>
      </c>
      <c r="B431" t="s">
        <v>1403</v>
      </c>
      <c r="C431">
        <v>5250</v>
      </c>
      <c r="D431">
        <v>7200006794</v>
      </c>
      <c r="E431" s="2">
        <v>45393</v>
      </c>
      <c r="F431" t="s">
        <v>1400</v>
      </c>
      <c r="G431">
        <v>682938618</v>
      </c>
      <c r="H431">
        <v>19648</v>
      </c>
      <c r="I431" s="7" t="s">
        <v>64</v>
      </c>
      <c r="J431" s="7">
        <v>45384</v>
      </c>
      <c r="K431" s="44">
        <v>45749</v>
      </c>
      <c r="L431" s="6">
        <v>2499</v>
      </c>
      <c r="M431" s="6">
        <v>1559</v>
      </c>
      <c r="N431" s="6">
        <v>11</v>
      </c>
      <c r="S431" s="25"/>
    </row>
    <row r="432" spans="1:19" x14ac:dyDescent="0.3">
      <c r="A432">
        <v>101633677</v>
      </c>
      <c r="B432" t="s">
        <v>1403</v>
      </c>
      <c r="C432">
        <v>5295</v>
      </c>
      <c r="D432">
        <v>8036512179</v>
      </c>
      <c r="E432" s="2">
        <v>45398</v>
      </c>
      <c r="F432" t="s">
        <v>1401</v>
      </c>
      <c r="G432">
        <v>8036512179</v>
      </c>
      <c r="H432">
        <v>9463</v>
      </c>
      <c r="I432" s="7" t="s">
        <v>67</v>
      </c>
      <c r="J432" s="7">
        <v>45418</v>
      </c>
      <c r="K432" s="44">
        <v>45783</v>
      </c>
      <c r="L432" s="6">
        <v>0</v>
      </c>
      <c r="M432" s="6">
        <v>0</v>
      </c>
      <c r="N432" s="6">
        <v>0</v>
      </c>
      <c r="S432" s="25"/>
    </row>
    <row r="433" spans="1:19" x14ac:dyDescent="0.3">
      <c r="A433">
        <v>101633677</v>
      </c>
      <c r="B433" t="s">
        <v>1403</v>
      </c>
      <c r="C433">
        <v>5388</v>
      </c>
      <c r="D433">
        <v>7200050172</v>
      </c>
      <c r="E433" s="2">
        <v>45407</v>
      </c>
      <c r="F433" t="s">
        <v>1400</v>
      </c>
      <c r="G433">
        <v>683187306</v>
      </c>
      <c r="H433">
        <v>29847</v>
      </c>
      <c r="I433" s="7" t="s">
        <v>57</v>
      </c>
      <c r="J433" s="7">
        <v>45417</v>
      </c>
      <c r="K433" s="44">
        <v>45782</v>
      </c>
      <c r="L433" s="6">
        <v>3799</v>
      </c>
      <c r="M433" s="6">
        <v>2368</v>
      </c>
      <c r="N433" s="6">
        <v>11</v>
      </c>
      <c r="S433" s="25"/>
    </row>
    <row r="434" spans="1:19" x14ac:dyDescent="0.3">
      <c r="A434">
        <v>101633677</v>
      </c>
      <c r="B434" t="s">
        <v>1403</v>
      </c>
      <c r="C434">
        <v>5401</v>
      </c>
      <c r="D434">
        <v>7200053044</v>
      </c>
      <c r="E434" s="2">
        <v>45408</v>
      </c>
      <c r="F434" t="s">
        <v>1400</v>
      </c>
      <c r="G434">
        <v>683240196</v>
      </c>
      <c r="H434">
        <v>214913</v>
      </c>
      <c r="I434" s="7" t="s">
        <v>862</v>
      </c>
      <c r="J434" s="7">
        <v>45430</v>
      </c>
      <c r="K434" s="44">
        <v>45795</v>
      </c>
      <c r="L434" s="6">
        <v>27297</v>
      </c>
      <c r="M434" s="6">
        <v>17056</v>
      </c>
      <c r="N434" s="6">
        <v>11</v>
      </c>
      <c r="S434" s="25"/>
    </row>
    <row r="435" spans="1:19" x14ac:dyDescent="0.3">
      <c r="A435">
        <v>101633677</v>
      </c>
      <c r="B435" t="s">
        <v>1403</v>
      </c>
      <c r="C435">
        <v>5412</v>
      </c>
      <c r="D435">
        <v>8036621590</v>
      </c>
      <c r="E435" s="2">
        <v>45411</v>
      </c>
      <c r="F435" t="s">
        <v>1401</v>
      </c>
      <c r="G435">
        <v>8036621590</v>
      </c>
      <c r="H435">
        <v>29836</v>
      </c>
      <c r="I435" s="7" t="s">
        <v>862</v>
      </c>
      <c r="J435" s="7">
        <v>45443</v>
      </c>
      <c r="K435" s="44">
        <v>45808</v>
      </c>
      <c r="L435" s="6">
        <v>0</v>
      </c>
      <c r="M435" s="6">
        <v>0</v>
      </c>
      <c r="N435" s="6">
        <v>0</v>
      </c>
      <c r="S435" s="25"/>
    </row>
    <row r="436" spans="1:19" x14ac:dyDescent="0.3">
      <c r="A436">
        <v>101633677</v>
      </c>
      <c r="B436" t="s">
        <v>1403</v>
      </c>
      <c r="C436">
        <v>5532</v>
      </c>
      <c r="D436">
        <v>8036737255</v>
      </c>
      <c r="E436" s="2">
        <v>45426</v>
      </c>
      <c r="F436" t="s">
        <v>1401</v>
      </c>
      <c r="G436">
        <v>8036737255</v>
      </c>
      <c r="H436">
        <v>11364</v>
      </c>
      <c r="I436" s="7" t="s">
        <v>272</v>
      </c>
      <c r="J436" s="7">
        <v>45451</v>
      </c>
      <c r="K436" s="44">
        <v>45816</v>
      </c>
      <c r="L436" s="6">
        <v>0</v>
      </c>
      <c r="M436" s="6">
        <v>0</v>
      </c>
      <c r="N436" s="6">
        <v>0</v>
      </c>
      <c r="S436" s="25"/>
    </row>
    <row r="437" spans="1:19" x14ac:dyDescent="0.3">
      <c r="A437">
        <v>101633677</v>
      </c>
      <c r="B437" t="s">
        <v>1403</v>
      </c>
      <c r="C437">
        <v>5544</v>
      </c>
      <c r="D437">
        <v>8036737768</v>
      </c>
      <c r="E437" s="2">
        <v>45426</v>
      </c>
      <c r="F437" t="s">
        <v>1401</v>
      </c>
      <c r="G437">
        <v>8036737768</v>
      </c>
      <c r="H437">
        <v>11364</v>
      </c>
      <c r="I437" s="7" t="s">
        <v>280</v>
      </c>
      <c r="J437" s="7">
        <v>45451</v>
      </c>
      <c r="K437" s="44">
        <v>45816</v>
      </c>
      <c r="L437" s="6">
        <v>0</v>
      </c>
      <c r="M437" s="6">
        <v>0</v>
      </c>
      <c r="N437" s="6">
        <v>0</v>
      </c>
      <c r="S437" s="25"/>
    </row>
    <row r="438" spans="1:19" x14ac:dyDescent="0.3">
      <c r="A438">
        <v>101633677</v>
      </c>
      <c r="B438" t="s">
        <v>1403</v>
      </c>
      <c r="C438">
        <v>5545</v>
      </c>
      <c r="D438">
        <v>8036737669</v>
      </c>
      <c r="E438" s="2">
        <v>45426</v>
      </c>
      <c r="F438" t="s">
        <v>1401</v>
      </c>
      <c r="G438">
        <v>8036737669</v>
      </c>
      <c r="H438">
        <v>11364</v>
      </c>
      <c r="I438" s="7" t="s">
        <v>255</v>
      </c>
      <c r="J438" s="7">
        <v>45451</v>
      </c>
      <c r="K438" s="44">
        <v>45816</v>
      </c>
      <c r="L438" s="6">
        <v>0</v>
      </c>
      <c r="M438" s="6">
        <v>0</v>
      </c>
      <c r="N438" s="6">
        <v>0</v>
      </c>
      <c r="S438" s="25"/>
    </row>
    <row r="439" spans="1:19" x14ac:dyDescent="0.3">
      <c r="A439">
        <v>101633677</v>
      </c>
      <c r="B439" t="s">
        <v>1403</v>
      </c>
      <c r="C439">
        <v>5563</v>
      </c>
      <c r="D439">
        <v>7200076060</v>
      </c>
      <c r="E439" s="2">
        <v>45428</v>
      </c>
      <c r="F439" t="s">
        <v>1400</v>
      </c>
      <c r="G439">
        <v>683460398</v>
      </c>
      <c r="H439">
        <v>27422</v>
      </c>
      <c r="I439" s="7" t="s">
        <v>280</v>
      </c>
      <c r="J439" s="7">
        <v>45451</v>
      </c>
      <c r="K439" s="44">
        <v>45816</v>
      </c>
      <c r="L439" s="6">
        <v>3486</v>
      </c>
      <c r="M439" s="6">
        <v>2176</v>
      </c>
      <c r="N439" s="6">
        <v>11</v>
      </c>
      <c r="S439" s="25"/>
    </row>
    <row r="440" spans="1:19" x14ac:dyDescent="0.3">
      <c r="A440">
        <v>101633677</v>
      </c>
      <c r="B440" t="s">
        <v>1403</v>
      </c>
      <c r="C440">
        <v>5564</v>
      </c>
      <c r="D440">
        <v>7200076078</v>
      </c>
      <c r="E440" s="2">
        <v>45428</v>
      </c>
      <c r="F440" t="s">
        <v>1400</v>
      </c>
      <c r="G440">
        <v>683460679</v>
      </c>
      <c r="H440">
        <v>27422</v>
      </c>
      <c r="I440" s="7" t="s">
        <v>255</v>
      </c>
      <c r="J440" s="7">
        <v>45451</v>
      </c>
      <c r="K440" s="44">
        <v>45816</v>
      </c>
      <c r="L440" s="6">
        <v>3486</v>
      </c>
      <c r="M440" s="6">
        <v>2176</v>
      </c>
      <c r="N440" s="6">
        <v>11</v>
      </c>
      <c r="S440" s="25"/>
    </row>
    <row r="441" spans="1:19" x14ac:dyDescent="0.3">
      <c r="A441">
        <v>101633677</v>
      </c>
      <c r="B441" t="s">
        <v>1403</v>
      </c>
      <c r="C441">
        <v>5565</v>
      </c>
      <c r="D441">
        <v>8036772815</v>
      </c>
      <c r="E441" s="2">
        <v>45428</v>
      </c>
      <c r="F441" t="s">
        <v>1401</v>
      </c>
      <c r="G441">
        <v>8036772815</v>
      </c>
      <c r="H441">
        <v>11364</v>
      </c>
      <c r="I441" s="7" t="s">
        <v>284</v>
      </c>
      <c r="J441" s="7">
        <v>45455</v>
      </c>
      <c r="K441" s="44">
        <v>45820</v>
      </c>
      <c r="L441" s="6">
        <v>0</v>
      </c>
      <c r="M441" s="6">
        <v>0</v>
      </c>
      <c r="N441" s="6">
        <v>0</v>
      </c>
      <c r="S441" s="25"/>
    </row>
    <row r="442" spans="1:19" x14ac:dyDescent="0.3">
      <c r="A442">
        <v>101633677</v>
      </c>
      <c r="B442" t="s">
        <v>1403</v>
      </c>
      <c r="C442">
        <v>5566</v>
      </c>
      <c r="D442">
        <v>7200076094</v>
      </c>
      <c r="E442" s="2">
        <v>45428</v>
      </c>
      <c r="F442" t="s">
        <v>1400</v>
      </c>
      <c r="G442">
        <v>683461842</v>
      </c>
      <c r="H442">
        <v>27422</v>
      </c>
      <c r="I442" s="7" t="s">
        <v>277</v>
      </c>
      <c r="J442" s="7">
        <v>45451</v>
      </c>
      <c r="K442" s="44">
        <v>45816</v>
      </c>
      <c r="L442" s="6">
        <v>3486</v>
      </c>
      <c r="M442" s="6">
        <v>2176</v>
      </c>
      <c r="N442" s="6">
        <v>11</v>
      </c>
      <c r="S442" s="25"/>
    </row>
    <row r="443" spans="1:19" x14ac:dyDescent="0.3">
      <c r="A443">
        <v>101633677</v>
      </c>
      <c r="B443" t="s">
        <v>1403</v>
      </c>
      <c r="C443">
        <v>5567</v>
      </c>
      <c r="D443">
        <v>8036772575</v>
      </c>
      <c r="E443" s="2">
        <v>45428</v>
      </c>
      <c r="F443" t="s">
        <v>1401</v>
      </c>
      <c r="G443">
        <v>8036772575</v>
      </c>
      <c r="H443">
        <v>11364</v>
      </c>
      <c r="I443" s="7" t="s">
        <v>277</v>
      </c>
      <c r="J443" s="7">
        <v>45455</v>
      </c>
      <c r="K443" s="44">
        <v>45820</v>
      </c>
      <c r="L443" s="6">
        <v>0</v>
      </c>
      <c r="M443" s="6">
        <v>0</v>
      </c>
      <c r="N443" s="6">
        <v>0</v>
      </c>
      <c r="S443" s="25"/>
    </row>
    <row r="444" spans="1:19" x14ac:dyDescent="0.3">
      <c r="A444">
        <v>101633677</v>
      </c>
      <c r="B444" t="s">
        <v>1403</v>
      </c>
      <c r="C444">
        <v>5584</v>
      </c>
      <c r="D444">
        <v>7200076037</v>
      </c>
      <c r="E444" s="2">
        <v>45429</v>
      </c>
      <c r="F444" t="s">
        <v>1400</v>
      </c>
      <c r="G444">
        <v>683461230</v>
      </c>
      <c r="H444">
        <v>27422</v>
      </c>
      <c r="I444" s="7" t="s">
        <v>284</v>
      </c>
      <c r="J444" s="7">
        <v>45451</v>
      </c>
      <c r="K444" s="44">
        <v>45816</v>
      </c>
      <c r="L444" s="6">
        <v>3486</v>
      </c>
      <c r="M444" s="6">
        <v>2176</v>
      </c>
      <c r="N444" s="6">
        <v>11</v>
      </c>
      <c r="S444" s="25"/>
    </row>
    <row r="445" spans="1:19" x14ac:dyDescent="0.3">
      <c r="A445">
        <v>101633677</v>
      </c>
      <c r="B445" t="s">
        <v>1403</v>
      </c>
      <c r="C445">
        <v>5585</v>
      </c>
      <c r="D445">
        <v>7200076052</v>
      </c>
      <c r="E445" s="2">
        <v>45429</v>
      </c>
      <c r="F445" t="s">
        <v>1400</v>
      </c>
      <c r="G445">
        <v>683460885</v>
      </c>
      <c r="H445">
        <v>27422</v>
      </c>
      <c r="I445" s="7" t="s">
        <v>272</v>
      </c>
      <c r="J445" s="7">
        <v>45451</v>
      </c>
      <c r="K445" s="44">
        <v>45816</v>
      </c>
      <c r="L445" s="6">
        <v>3486</v>
      </c>
      <c r="M445" s="6">
        <v>2176</v>
      </c>
      <c r="N445" s="6">
        <v>11</v>
      </c>
      <c r="S445" s="25"/>
    </row>
    <row r="446" spans="1:19" x14ac:dyDescent="0.3">
      <c r="A446">
        <v>101633677</v>
      </c>
      <c r="B446" t="s">
        <v>1403</v>
      </c>
      <c r="C446">
        <v>5706</v>
      </c>
      <c r="D446">
        <v>8036939943</v>
      </c>
      <c r="E446" s="2">
        <v>45442</v>
      </c>
      <c r="F446" t="s">
        <v>1401</v>
      </c>
      <c r="G446">
        <v>8036939943</v>
      </c>
      <c r="H446">
        <v>16175</v>
      </c>
      <c r="I446" s="7" t="s">
        <v>389</v>
      </c>
      <c r="J446" s="7">
        <v>45472</v>
      </c>
      <c r="K446" s="44">
        <v>45837</v>
      </c>
      <c r="L446" s="6">
        <v>0</v>
      </c>
      <c r="M446" s="6">
        <v>0</v>
      </c>
      <c r="N446" s="6">
        <v>0</v>
      </c>
      <c r="S446" s="25"/>
    </row>
    <row r="447" spans="1:19" x14ac:dyDescent="0.3">
      <c r="A447">
        <v>101633677</v>
      </c>
      <c r="B447" t="s">
        <v>1403</v>
      </c>
      <c r="C447">
        <v>5709</v>
      </c>
      <c r="D447">
        <v>8036940453</v>
      </c>
      <c r="E447" s="2">
        <v>45442</v>
      </c>
      <c r="F447" t="s">
        <v>1401</v>
      </c>
      <c r="G447">
        <v>8036940453</v>
      </c>
      <c r="H447">
        <v>11364</v>
      </c>
      <c r="I447" s="7" t="s">
        <v>289</v>
      </c>
      <c r="J447" s="7">
        <v>45472</v>
      </c>
      <c r="K447" s="44">
        <v>45837</v>
      </c>
      <c r="L447" s="6">
        <v>0</v>
      </c>
      <c r="M447" s="6">
        <v>0</v>
      </c>
      <c r="N447" s="6">
        <v>0</v>
      </c>
      <c r="S447" s="25"/>
    </row>
    <row r="448" spans="1:19" x14ac:dyDescent="0.3">
      <c r="A448">
        <v>101633677</v>
      </c>
      <c r="B448" t="s">
        <v>1403</v>
      </c>
      <c r="C448">
        <v>5947</v>
      </c>
      <c r="D448">
        <v>8037176081</v>
      </c>
      <c r="E448" s="2">
        <v>45463</v>
      </c>
      <c r="F448" t="s">
        <v>1401</v>
      </c>
      <c r="G448">
        <v>8037176081</v>
      </c>
      <c r="H448">
        <v>14632</v>
      </c>
      <c r="I448" s="7" t="s">
        <v>372</v>
      </c>
      <c r="J448" s="7">
        <v>45481</v>
      </c>
      <c r="K448" s="44">
        <v>45846</v>
      </c>
      <c r="L448" s="6">
        <v>0</v>
      </c>
      <c r="M448" s="6">
        <v>0</v>
      </c>
      <c r="N448" s="6">
        <v>0</v>
      </c>
      <c r="S448" s="25"/>
    </row>
    <row r="449" spans="1:19" x14ac:dyDescent="0.3">
      <c r="A449">
        <v>101633677</v>
      </c>
      <c r="B449" t="s">
        <v>1403</v>
      </c>
      <c r="C449">
        <v>5948</v>
      </c>
      <c r="D449">
        <v>8037176313</v>
      </c>
      <c r="E449" s="2">
        <v>45463</v>
      </c>
      <c r="F449" t="s">
        <v>1401</v>
      </c>
      <c r="G449">
        <v>8037176313</v>
      </c>
      <c r="H449">
        <v>14632</v>
      </c>
      <c r="I449" s="7" t="s">
        <v>376</v>
      </c>
      <c r="J449" s="7">
        <v>45481</v>
      </c>
      <c r="K449" s="44">
        <v>45846</v>
      </c>
      <c r="L449" s="6">
        <v>0</v>
      </c>
      <c r="M449" s="6">
        <v>0</v>
      </c>
      <c r="N449" s="6">
        <v>0</v>
      </c>
      <c r="S449" s="25"/>
    </row>
    <row r="450" spans="1:19" x14ac:dyDescent="0.3">
      <c r="A450">
        <v>101633677</v>
      </c>
      <c r="B450" t="s">
        <v>1403</v>
      </c>
      <c r="C450">
        <v>5949</v>
      </c>
      <c r="D450">
        <v>8037176362</v>
      </c>
      <c r="E450" s="2">
        <v>45463</v>
      </c>
      <c r="F450" t="s">
        <v>1401</v>
      </c>
      <c r="G450">
        <v>8037176362</v>
      </c>
      <c r="H450">
        <v>11364</v>
      </c>
      <c r="I450" s="7" t="s">
        <v>331</v>
      </c>
      <c r="J450" s="7">
        <v>45487</v>
      </c>
      <c r="K450" s="44">
        <v>45852</v>
      </c>
      <c r="L450" s="6">
        <v>0</v>
      </c>
      <c r="M450" s="6">
        <v>0</v>
      </c>
      <c r="N450" s="6">
        <v>0</v>
      </c>
      <c r="S450" s="25"/>
    </row>
    <row r="451" spans="1:19" x14ac:dyDescent="0.3">
      <c r="A451">
        <v>101633677</v>
      </c>
      <c r="B451" t="s">
        <v>1403</v>
      </c>
      <c r="C451">
        <v>5950</v>
      </c>
      <c r="D451">
        <v>8037176784</v>
      </c>
      <c r="E451" s="2">
        <v>45463</v>
      </c>
      <c r="F451" t="s">
        <v>1401</v>
      </c>
      <c r="G451">
        <v>8037176784</v>
      </c>
      <c r="H451">
        <v>11364</v>
      </c>
      <c r="I451" s="7" t="s">
        <v>297</v>
      </c>
      <c r="J451" s="7">
        <v>45487</v>
      </c>
      <c r="K451" s="44">
        <v>45852</v>
      </c>
      <c r="L451" s="6">
        <v>0</v>
      </c>
      <c r="M451" s="6">
        <v>0</v>
      </c>
      <c r="N451" s="6">
        <v>0</v>
      </c>
      <c r="S451" s="25"/>
    </row>
    <row r="452" spans="1:19" x14ac:dyDescent="0.3">
      <c r="A452">
        <v>101633677</v>
      </c>
      <c r="B452" t="s">
        <v>1403</v>
      </c>
      <c r="C452">
        <v>5956</v>
      </c>
      <c r="D452">
        <v>8037180216</v>
      </c>
      <c r="E452" s="2">
        <v>45464</v>
      </c>
      <c r="F452" t="s">
        <v>1401</v>
      </c>
      <c r="G452">
        <v>8037180216</v>
      </c>
      <c r="H452">
        <v>15153</v>
      </c>
      <c r="I452" s="7" t="s">
        <v>307</v>
      </c>
      <c r="J452" s="7">
        <v>45491</v>
      </c>
      <c r="K452" s="44">
        <v>45856</v>
      </c>
      <c r="L452" s="6">
        <v>0</v>
      </c>
      <c r="M452" s="6">
        <v>0</v>
      </c>
      <c r="N452" s="6">
        <v>0</v>
      </c>
      <c r="S452" s="25"/>
    </row>
    <row r="453" spans="1:19" x14ac:dyDescent="0.3">
      <c r="A453">
        <v>101633677</v>
      </c>
      <c r="B453" t="s">
        <v>1403</v>
      </c>
      <c r="C453">
        <v>5957</v>
      </c>
      <c r="D453">
        <v>8037180273</v>
      </c>
      <c r="E453" s="2">
        <v>45464</v>
      </c>
      <c r="F453" t="s">
        <v>1401</v>
      </c>
      <c r="G453">
        <v>8037180273</v>
      </c>
      <c r="H453">
        <v>11364</v>
      </c>
      <c r="I453" s="7" t="s">
        <v>313</v>
      </c>
      <c r="J453" s="7">
        <v>45491</v>
      </c>
      <c r="K453" s="44">
        <v>45856</v>
      </c>
      <c r="L453" s="6">
        <v>0</v>
      </c>
      <c r="M453" s="6">
        <v>0</v>
      </c>
      <c r="N453" s="6">
        <v>0</v>
      </c>
      <c r="S453" s="25"/>
    </row>
    <row r="454" spans="1:19" x14ac:dyDescent="0.3">
      <c r="A454">
        <v>101633677</v>
      </c>
      <c r="B454" t="s">
        <v>1403</v>
      </c>
      <c r="C454">
        <v>5962</v>
      </c>
      <c r="D454">
        <v>8037179978</v>
      </c>
      <c r="E454" s="2">
        <v>45464</v>
      </c>
      <c r="F454" t="s">
        <v>1401</v>
      </c>
      <c r="G454">
        <v>8037179978</v>
      </c>
      <c r="H454">
        <v>11364</v>
      </c>
      <c r="I454" s="7" t="s">
        <v>294</v>
      </c>
      <c r="J454" s="7">
        <v>45487</v>
      </c>
      <c r="K454" s="44">
        <v>45852</v>
      </c>
      <c r="L454" s="6">
        <v>0</v>
      </c>
      <c r="M454" s="6">
        <v>0</v>
      </c>
      <c r="N454" s="6">
        <v>0</v>
      </c>
      <c r="S454" s="25"/>
    </row>
    <row r="455" spans="1:19" x14ac:dyDescent="0.3">
      <c r="J455" s="7" t="e">
        <v>#NUM!</v>
      </c>
      <c r="L455" s="6">
        <v>0</v>
      </c>
      <c r="M455" s="6">
        <v>0</v>
      </c>
      <c r="N455" s="6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85ADF-910D-49C7-91CC-2715C9F583B5}">
  <dimension ref="A1:G2"/>
  <sheetViews>
    <sheetView workbookViewId="0">
      <selection activeCell="K19" sqref="K19"/>
    </sheetView>
  </sheetViews>
  <sheetFormatPr defaultRowHeight="14.4" x14ac:dyDescent="0.3"/>
  <cols>
    <col min="1" max="1" width="11" bestFit="1" customWidth="1"/>
    <col min="2" max="2" width="18.5546875" bestFit="1" customWidth="1"/>
    <col min="6" max="6" width="12.33203125" customWidth="1"/>
  </cols>
  <sheetData>
    <row r="1" spans="1:7" x14ac:dyDescent="0.3">
      <c r="A1" t="s">
        <v>1414</v>
      </c>
      <c r="B1" t="s">
        <v>1415</v>
      </c>
      <c r="C1" t="s">
        <v>1416</v>
      </c>
      <c r="D1" t="s">
        <v>1417</v>
      </c>
      <c r="E1" t="s">
        <v>1418</v>
      </c>
      <c r="F1" t="s">
        <v>1419</v>
      </c>
      <c r="G1" t="s">
        <v>986</v>
      </c>
    </row>
    <row r="2" spans="1:7" x14ac:dyDescent="0.3">
      <c r="A2" t="s">
        <v>1411</v>
      </c>
      <c r="B2" t="s">
        <v>1412</v>
      </c>
      <c r="C2" t="s">
        <v>1409</v>
      </c>
      <c r="D2" t="s">
        <v>1406</v>
      </c>
      <c r="E2" t="s">
        <v>1410</v>
      </c>
      <c r="F2" t="s">
        <v>1413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c 1 3 x W K W E g O C m A A A A 9 g A A A B I A H A B D b 2 5 m a W c v U G F j a 2 F n Z S 5 4 b W w g o h g A K K A U A A A A A A A A A A A A A A A A A A A A A A A A A A A A h Y + x C s I w G I R f p W R v k q a I U v 6 m o I O L B U E Q 1 5 D G N t i m 0 q S m 7 + b g I / k K V r T q 5 n h 3 3 8 H d / X q D b G j q 4 K I 6 q 1 u T o g h T F C g j 2 0 K b M k W 9 O 4 Y L l H H Y C n k S p Q p G 2 N h k s D p F l X P n h B D v P f Y x b r u S M E o j c s g 3 O 1 m p R o T a W C e M V O j T K v 6 3 E I f 9 a w x n O I o p n r E 5 p k A m E 3 J t v g A b 9 z 7 T H x N W f e 3 6 T n F l w v U S y C S B v D / w B 1 B L A w Q U A A I A C A B z X f F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1 3 x W C i K R 7 g O A A A A E Q A A A B M A H A B G b 3 J t d W x h c y 9 T Z W N 0 a W 9 u M S 5 t I K I Y A C i g F A A A A A A A A A A A A A A A A A A A A A A A A A A A A C t O T S 7 J z M 9 T C I b Q h t Y A U E s B A i 0 A F A A C A A g A c 1 3 x W K W E g O C m A A A A 9 g A A A B I A A A A A A A A A A A A A A A A A A A A A A E N v b m Z p Z y 9 Q Y W N r Y W d l L n h t b F B L A Q I t A B Q A A g A I A H N d 8 V g P y u m r p A A A A O k A A A A T A A A A A A A A A A A A A A A A A P I A A A B b Q 2 9 u d G V u d F 9 U e X B l c 1 0 u e G 1 s U E s B A i 0 A F A A C A A g A c 1 3 x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t N 5 l 5 8 3 d 9 L u J G t y F z X W 4 k A A A A A A g A A A A A A E G Y A A A A B A A A g A A A A s L c M W p O R k e a u 8 w S g 7 p Q P n C a f P w p 8 6 0 / E C c x N E 9 T 7 v k g A A A A A D o A A A A A C A A A g A A A A T X A A N 2 6 C M r s z S 5 V R u l e z N S J s p N i p 8 T / D u b S b 5 t B c S S h Q A A A A u C a 9 I 8 8 q e 9 g G y f 3 y b J T S m P y b Y / H h 5 A / i Z V l I + S I 6 w O R n s X C C v b s x d 5 U j X D n + s 4 R O E E S 1 F U R B H X 0 o q w W n 8 H 3 c r 9 o Z f 4 n K K 2 1 / n h j M m l 4 r 3 c R A A A A A 2 C 1 5 i 7 W X H + 0 E X f 8 W Q W g H 7 n j m 1 T i O 8 1 w V z B w 2 K / O 5 v Q L A B N Z M w L z e X U C p 3 G D V 0 u G z W R B b D D A W e t u a p P 7 Y u j d M q A = = < / D a t a M a s h u p > 
</file>

<file path=customXml/itemProps1.xml><?xml version="1.0" encoding="utf-8"?>
<ds:datastoreItem xmlns:ds="http://schemas.openxmlformats.org/officeDocument/2006/customXml" ds:itemID="{F57E27CC-59C6-4445-9496-8F70C7EC79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Inv_broj</vt:lpstr>
      <vt:lpstr>saobracajne</vt:lpstr>
      <vt:lpstr>Inv_broj1</vt:lpstr>
      <vt:lpstr>x</vt:lpstr>
      <vt:lpstr>Sheet1</vt:lpstr>
      <vt:lpstr>sif_pos_dodeljeno</vt:lpstr>
      <vt:lpstr>lizing_ug</vt:lpstr>
      <vt:lpstr>polise</vt:lpstr>
      <vt:lpstr>incidenti</vt:lpstr>
      <vt:lpstr>promena reg</vt:lpstr>
      <vt:lpstr>zaposleni</vt:lpstr>
      <vt:lpstr>putni nalog</vt:lpstr>
      <vt:lpstr>trebovanja</vt:lpstr>
      <vt:lpstr>trebovanja1</vt:lpstr>
      <vt:lpstr>servisi</vt:lpstr>
      <vt:lpstr>servisi1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Olivera Pavlović</dc:creator>
  <cp:lastModifiedBy>Rajo</cp:lastModifiedBy>
  <cp:lastPrinted>2024-07-09T10:39:58Z</cp:lastPrinted>
  <dcterms:created xsi:type="dcterms:W3CDTF">2024-06-26T09:11:07Z</dcterms:created>
  <dcterms:modified xsi:type="dcterms:W3CDTF">2024-12-07T12:32:19Z</dcterms:modified>
</cp:coreProperties>
</file>