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tasan\OneDrive - Vlaamse overheid - Office 365\VPO\OHR2021\data\data gewestelijke actoren\"/>
    </mc:Choice>
  </mc:AlternateContent>
  <xr:revisionPtr revIDLastSave="0" documentId="13_ncr:1_{7809E870-07C9-4AC5-AE80-72868DB14955}" xr6:coauthVersionLast="46" xr6:coauthVersionMax="46" xr10:uidLastSave="{00000000-0000-0000-0000-000000000000}"/>
  <bookViews>
    <workbookView xWindow="-120" yWindow="-120" windowWidth="29040" windowHeight="15840" xr2:uid="{00000000-000D-0000-FFFF-FFFF00000000}"/>
  </bookViews>
  <sheets>
    <sheet name="vragenlijst_10539342 (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7" i="1" l="1"/>
  <c r="AL17" i="1"/>
  <c r="AJ17" i="1"/>
  <c r="E16" i="1"/>
  <c r="H16" i="1"/>
  <c r="R16" i="1"/>
  <c r="X16" i="1"/>
  <c r="AU16" i="1"/>
  <c r="AV16" i="1"/>
  <c r="AW16" i="1"/>
  <c r="AX16" i="1"/>
  <c r="AY16" i="1"/>
  <c r="AZ16" i="1"/>
  <c r="BA16" i="1"/>
  <c r="BG16" i="1"/>
  <c r="D16" i="1"/>
</calcChain>
</file>

<file path=xl/sharedStrings.xml><?xml version="1.0" encoding="utf-8"?>
<sst xmlns="http://schemas.openxmlformats.org/spreadsheetml/2006/main" count="217" uniqueCount="93">
  <si>
    <t>Link enquete</t>
  </si>
  <si>
    <t>Naam handhavingsinstantie (#1)</t>
  </si>
  <si>
    <t>https://enquete.omgeving.vlaanderen.be/VPO_HANDHAVINGSRAPPORT_GEWESTELIJKE_INSTANTIES_MILIEU/3483f3c5-a6e3-495a-a017-dc60e7adb4d0</t>
  </si>
  <si>
    <t>https://enquete.omgeving.vlaanderen.be/VPO_HANDHAVINGSRAPPORT_GEWESTELIJKE_INSTANTIES_MILIEU/30784e23-f99e-4b34-aa8b-66bbfe0e8fdf</t>
  </si>
  <si>
    <t>niet gekend</t>
  </si>
  <si>
    <t>Openbare Vlaamse Afvalstoffenmaatschappij</t>
  </si>
  <si>
    <t>https://enquete.omgeving.vlaanderen.be/VPO_HANDHAVINGSRAPPORT_GEWESTELIJKE_INSTANTIES_MILIEU/f4f4a90d-36ce-4691-b2df-ddbf53bba79e</t>
  </si>
  <si>
    <t>Vlaams Planbureau voor Omgeving - departement Omgeving</t>
  </si>
  <si>
    <t>https://enquete.omgeving.vlaanderen.be/VPO_HANDHAVINGSRAPPORT_GEWESTELIJKE_INSTANTIES_MILIEU/05db7dd6-7b1b-4bcb-a0c4-6d93d03a2017</t>
  </si>
  <si>
    <t>Vlaamse Milieumaatschappij</t>
  </si>
  <si>
    <t>https://enquete.omgeving.vlaanderen.be/VPO_HANDHAVINGSRAPPORT_GEWESTELIJKE_INSTANTIES_MILIEU/6bc87447-60f7-4158-9fe2-929fb5f9f933</t>
  </si>
  <si>
    <t>Vlaams Agentschap Zorg en Gezondheid</t>
  </si>
  <si>
    <t>https://enquete.omgeving.vlaanderen.be/VPO_HANDHAVINGSRAPPORT_GEWESTELIJKE_INSTANTIES_MILIEU/63ffef66-c4e5-411e-b35a-1b0b5267c816</t>
  </si>
  <si>
    <t>Agentschap Wegen en Verkeer</t>
  </si>
  <si>
    <t>https://enquete.omgeving.vlaanderen.be/VPO_HANDHAVINGSRAPPORT_GEWESTELIJKE_INSTANTIES_MILIEU/761e8515-9507-444c-ad60-aade744f6563</t>
  </si>
  <si>
    <t>De Vlaamse Waterweg</t>
  </si>
  <si>
    <t>De toezichthouders begeven zich in het kader van hun opdracht dagelijks op het terrein. Bijgevolg werden er geen afzonderlijke milieuhandhavingscontroles ingepland en/of uitgevoerd, behoudens tijdens de Week van de Handhaving en in het kader van het LIVES-project langsheen de Maas.</t>
  </si>
  <si>
    <t>https://enquete.omgeving.vlaanderen.be/VPO_HANDHAVINGSRAPPORT_GEWESTELIJKE_INSTANTIES_MILIEU/7ae33996-594b-4508-b7e7-024ceaf70736</t>
  </si>
  <si>
    <t>Departement Mobiliteit en Openbare Werken</t>
  </si>
  <si>
    <t>Aantal milieuhandhavingscontroles uitgevoerd door de toezichthouders is het nagaan bij een rechtspersoon en/of een natuurlijke persoon die gehouden is aan wettelijke verplichtingen uit het milieurecht, of die rechtspersoon of natuurlijke persoon die ook daadwerkelijk deze wettelijke verplichtingen naleeft. Dit kan opgedeeld worden in enerzijds controles ter plaatse (inspectie) en anderzijds controles op stukken. 
Binnen Living Lab HPP (waarbinnen POLDER2Câ€™s opereert) werd voor de proeven regenwater uit de polder (en geen Scheldewater) gebruikt.</t>
  </si>
  <si>
    <t>https://enquete.omgeving.vlaanderen.be/VPO_HANDHAVINGSRAPPORT_GEWESTELIJKE_INSTANTIES_MILIEU/776a0a87-10ea-4501-80d6-13363cc72f8c</t>
  </si>
  <si>
    <t>Vlaamse Landmaatschappij</t>
  </si>
  <si>
    <t>https://enquete.omgeving.vlaanderen.be/VPO_HANDHAVINGSRAPPORT_GEWESTELIJKE_INSTANTIES_MILIEU/b8b0d4f1-fd2b-4a3c-9839-6589e219e3dc</t>
  </si>
  <si>
    <t>Agentschap Maritieme Dienstverlening en Kust</t>
  </si>
  <si>
    <t>https://enquete.omgeving.vlaanderen.be/VPO_HANDHAVINGSRAPPORT_GEWESTELIJKE_INSTANTIES_MILIEU/b1459add-5903-4b34-bb2c-17a9d491240f</t>
  </si>
  <si>
    <t>Vlaamse Energie- en Klimaatagentschap</t>
  </si>
  <si>
    <t>Agentschap voor Natuur en Bos</t>
  </si>
  <si>
    <t>Vlaamse Wooninspectie</t>
  </si>
  <si>
    <t>Departement Omgeving - afdeling Handhaving - Omgevingsinspectie</t>
  </si>
  <si>
    <t>Gewestelijke handhavingsactoren</t>
  </si>
  <si>
    <t>non response</t>
  </si>
  <si>
    <t>Departement Omgeving- afdeling Gebiedsontwikkeling, Omgevingsplanning en -Projecten</t>
  </si>
  <si>
    <t>Totaal VTE handhaving</t>
  </si>
  <si>
    <t>Gewestelijke toezichthouder(s)</t>
  </si>
  <si>
    <t>VTE toezichthouders</t>
  </si>
  <si>
    <t xml:space="preserve">VTE administratieve/juridische ondersteuning </t>
  </si>
  <si>
    <t>Totaal aantal klachten (schriftelijk en mondeling)</t>
  </si>
  <si>
    <t xml:space="preserve"> milieubeheer</t>
  </si>
  <si>
    <t>lucht</t>
  </si>
  <si>
    <t>water</t>
  </si>
  <si>
    <t>bodem</t>
  </si>
  <si>
    <t>geluid</t>
  </si>
  <si>
    <t>vergunningen</t>
  </si>
  <si>
    <t>mest</t>
  </si>
  <si>
    <t>afval</t>
  </si>
  <si>
    <t>andere</t>
  </si>
  <si>
    <t xml:space="preserve">Totaal aantal milieuhandhavingscontroles </t>
  </si>
  <si>
    <t>navolgende milieuhandhavingscontroles naar aanleiding van schendingen vastgesteld in voorgaande jaren</t>
  </si>
  <si>
    <t>aanvankelijke milieuhandhavingscontroles naar aanleiding van klachten</t>
  </si>
  <si>
    <t>navolgende milieuhandhavingscontroles voor verdere opvolging van de controles naar aanleiding van klachten</t>
  </si>
  <si>
    <t>aanvankelijke milieuhandhavingscontroles  op eigen initiatief</t>
  </si>
  <si>
    <t>navolgende milieuhandhavingscontroles voor verdere opvolging van de controles op eigen initiatief</t>
  </si>
  <si>
    <t xml:space="preserve">Aanvankelijke milieuhandhavingscontroles met schending </t>
  </si>
  <si>
    <t>Overtredingsgraad</t>
  </si>
  <si>
    <t>milieubeheer</t>
  </si>
  <si>
    <t>overige</t>
  </si>
  <si>
    <t>m</t>
  </si>
  <si>
    <t>m&amp;r</t>
  </si>
  <si>
    <t>r</t>
  </si>
  <si>
    <t>Raadgeving</t>
  </si>
  <si>
    <t>Aanmaning</t>
  </si>
  <si>
    <t>Verslag van vaststelling</t>
  </si>
  <si>
    <t>Proces-verbaal</t>
  </si>
  <si>
    <t>Bestuurlijke maatregelen</t>
  </si>
  <si>
    <t>zonder dwangsom</t>
  </si>
  <si>
    <t>met dwangsom</t>
  </si>
  <si>
    <t>Veiligheidsmaatregelen</t>
  </si>
  <si>
    <t>% uitgevoerd binnen termijn</t>
  </si>
  <si>
    <t>Binnen de OVAM zit een grote verscheidenheid aan soorten controles. Van klassieke controles ter plaatse bij bedrijven en/of particulieren tot eerder administratieve controles (bijvoorbeeld in kader van rapportering voor het Integraal Milieujaarverslag, verplichtingen voor producenten/invoerders in kader van de uitgebreide producentenverantwoordelijkheid (UPV)). De gerapporteerde cijfers zijn totaalcijfers, maar deze kunnen niet altijd 1 op 1 vergeleken worden en ook de registratie hiervan is verschillend. Het zijn opgetelde cijfers van de afdeling Bodembeheer, Algemene diensten en Afval- en materialenbeheer. Sommige zaken kunnen niet altijd uit de bestaande databanken gehaald worden (aantal navolgende controles). Het aantal milieuklachten is een inschatting. 
Binnen de Ovam is er 1 team dat als hoofdtaak handhaving heeft (team terreincontrole). Binnen dit team gebeuren de meeste "klassieke" controles van bedrijven ter plaatse. Een rapport over deze activiteiten is terug te vinden op onderstaande website:
https://ovam.be/handhaving-ovam : "Resultaten terreincontroles"</t>
  </si>
  <si>
    <t xml:space="preserve">Geplande handhavingscontrole: er is 1 groot desktoponderzoek gebeurd naar de naleving Vlarel-voorwaarden boorders (112 boorders), voor het overige werken we enkel reactief. De opvolging van de resultaten van het desktoponderzoek is nog bezig (aanschrijven boorders met termijn om zich in regel te stellen) De toezichthouders monitoring waterkwaliteit ondersteunen vooral ander toezichthouders; zij hebben weet van 6 PVs op basis van hun werk in 2021 (3x VLM, 2x lokale politie en 1x AHH), maar zij worden niet altijd daarvan op de hoogte gebracht. De grootste groep toezichthouders beheer onbevaarbare waterlopen houden geen cijfers bij van controles omdat zij die doen terwijl ze voor hun andere taken langs de waterloop aanwezig zijn. </t>
  </si>
  <si>
    <t xml:space="preserve">Het is niet eenvoudig te bepalen hoeveel navolgende controles er werden uitgevoerd in 2021 n.a.v. een controle uit een der voorgaande jaren.Er zijn ook nog een beperkt aantal controles uitgevoerd in samenwerking met of op vraag van andere overheden. Deze zitten niet in de totale lijst van uitgevoerde controles, noch in de lijst van 'meldingen of klachten'. Navolgende controles die uitgevoerd worden kortelings na de initiële controle (binnen de maand na controle), worden gewoonlijk niet afzonderlijk geregistreerd. 
Ook bij een navolgende controle kan een schending opnieuw vastgesteld worden. De 'overige' schendingen gaan in deze over de naleving van de erkenningsvoorwaarden voor erkende laboratoria. 
Bij een aantal bestuurlijke maatregelen is de termijn van in regelstelling nog niet verlopen. Er kunnen dus nog geen volledige uitspraken gebeuren over de naleving van deze bestuurlijke maatregelen. </t>
  </si>
  <si>
    <t>Opmerking</t>
  </si>
  <si>
    <t>VTE verbalisanten/stedenbouwkundige inspecteurs</t>
  </si>
  <si>
    <t>VTE administratieve/juridische ondersteuning</t>
  </si>
  <si>
    <t>Verbalisanten</t>
  </si>
  <si>
    <t>Stedenbouwkundige inspecteurs</t>
  </si>
  <si>
    <t xml:space="preserve">Totaal aantal stedenbouwkundige controles </t>
  </si>
  <si>
    <t>navolgende stedenbouwkundige controles naar aanleiding van schendingen vastgesteld in voorgaande jaren</t>
  </si>
  <si>
    <t>aanvankelijke stedenbouwkunidhe controles naar aanleiding van klachten</t>
  </si>
  <si>
    <t>navolgende stedenbouwkundige controles voor verdere opvolging van de controles naar aanleiding van klachten</t>
  </si>
  <si>
    <t>aanvankelijke stedenbouwkundige controles  op eigen initiatief</t>
  </si>
  <si>
    <t>navolgende stedenbouwkundige controles voor verdere opvolging van de controles op eigen initiatief</t>
  </si>
  <si>
    <t xml:space="preserve">Aanvankelijke stedenbouwkundige controles met schending </t>
  </si>
  <si>
    <t xml:space="preserve">Aanmaning </t>
  </si>
  <si>
    <t>Bevel tot staking</t>
  </si>
  <si>
    <t>Afgesloten minnelijke schikking</t>
  </si>
  <si>
    <t>Herstel gevorderd bij burgerlijke rechter</t>
  </si>
  <si>
    <t>Ingeleide herstelvordering bij Openbaar Ministerie</t>
  </si>
  <si>
    <t>Ambtshalve uitvoering gerechtelijke herstelmaartegel</t>
  </si>
  <si>
    <t>In de praktijk wordt de stedenbouwkundige toestand steeds opgevraagd en beoordeeld omdat het bestaan van stedenbouwkundige schending een impact heeft op de aard van de herstelvordering woningkwaliteit. Deze tijdsbesteding is niet gelinkt aan handhavingstakren RO. Er wordt immers in de praktijk niet geverbaliseerd op vlak van RO. In ongeveer 45% van de acties die worden uitgevoerd, is er wel een schending RO aanwezig. Vaak wel reeds verjaard. Als het er nieuwe zijn, wordt dit doorgaans aan het lokale bestuur doorgegeven om op te treden.</t>
  </si>
  <si>
    <t>Bij de klachten Ruimtelijke ordening moet er een voorbehoud gemaakt worden voor het absolute aantal, er zitten nog een aantal dubbeltellingen in die nog niet konden worden uitgefilterd.</t>
  </si>
  <si>
    <t>Verbalisant/stedenbouwkundig inspecteur (gecombineerd)</t>
  </si>
  <si>
    <t>Bij de aanvankelijke controles waarbij een schending werd vastgesteld MILIEU is deze link databanktechnisch niet eenvoudig te maken.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</si>
</sst>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0" fillId="0" borderId="0" xfId="0" applyAlignment="1">
      <alignment wrapText="1"/>
    </xf>
    <xf numFmtId="0" fontId="18" fillId="0" borderId="0" xfId="42"/>
    <xf numFmtId="0" fontId="18" fillId="33" borderId="0" xfId="42" applyFill="1"/>
    <xf numFmtId="0" fontId="0" fillId="33" borderId="0" xfId="0" applyFill="1"/>
    <xf numFmtId="0" fontId="0" fillId="34" borderId="0" xfId="0" applyFill="1"/>
    <xf numFmtId="0" fontId="19" fillId="0" borderId="0" xfId="0" applyFont="1"/>
    <xf numFmtId="0" fontId="0" fillId="0" borderId="0" xfId="0" applyFill="1"/>
    <xf numFmtId="0" fontId="19" fillId="0" borderId="0" xfId="0" applyFont="1" applyFill="1"/>
    <xf numFmtId="9" fontId="0" fillId="0" borderId="0" xfId="0" applyNumberFormat="1"/>
    <xf numFmtId="0" fontId="0" fillId="0" borderId="0" xfId="0" applyFont="1" applyFill="1"/>
    <xf numFmtId="9" fontId="0" fillId="0" borderId="0" xfId="0" applyNumberFormat="1" applyFill="1"/>
    <xf numFmtId="10" fontId="0" fillId="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2"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quete.omgeving.vlaanderen.be/VPO_HANDHAVINGSRAPPORT_GEWESTELIJKE_INSTANTIES_MILIEU/30784e23-f99e-4b34-aa8b-66bbfe0e8fdf" TargetMode="External"/><Relationship Id="rId1" Type="http://schemas.openxmlformats.org/officeDocument/2006/relationships/hyperlink" Target="https://enquete.omgeving.vlaanderen.be/VPO_HANDHAVINGSRAPPORT_GEWESTELIJKE_INSTANTIES_MILIEU/6bc87447-60f7-4158-9fe2-929fb5f9f9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7"/>
  <sheetViews>
    <sheetView tabSelected="1" topLeftCell="K1" zoomScale="120" zoomScaleNormal="120" workbookViewId="0">
      <selection activeCell="Z23" sqref="Z23"/>
    </sheetView>
  </sheetViews>
  <sheetFormatPr defaultRowHeight="15" x14ac:dyDescent="0.25"/>
  <cols>
    <col min="3" max="3" width="56" customWidth="1"/>
    <col min="19" max="23" width="9.140625" style="7"/>
  </cols>
  <sheetData>
    <row r="1" spans="1:75" x14ac:dyDescent="0.25">
      <c r="A1" t="s">
        <v>0</v>
      </c>
      <c r="C1" t="s">
        <v>1</v>
      </c>
      <c r="D1" t="s">
        <v>33</v>
      </c>
      <c r="E1" t="s">
        <v>32</v>
      </c>
      <c r="F1" t="s">
        <v>34</v>
      </c>
      <c r="G1" t="s">
        <v>35</v>
      </c>
      <c r="H1" t="s">
        <v>36</v>
      </c>
      <c r="I1" s="6" t="s">
        <v>37</v>
      </c>
      <c r="J1" s="6" t="s">
        <v>38</v>
      </c>
      <c r="K1" s="6" t="s">
        <v>39</v>
      </c>
      <c r="L1" s="6" t="s">
        <v>40</v>
      </c>
      <c r="M1" s="6" t="s">
        <v>41</v>
      </c>
      <c r="N1" s="6" t="s">
        <v>42</v>
      </c>
      <c r="O1" s="6" t="s">
        <v>43</v>
      </c>
      <c r="P1" s="6" t="s">
        <v>44</v>
      </c>
      <c r="Q1" s="6" t="s">
        <v>45</v>
      </c>
      <c r="R1" t="s">
        <v>46</v>
      </c>
      <c r="S1" s="8" t="s">
        <v>47</v>
      </c>
      <c r="T1" s="8" t="s">
        <v>48</v>
      </c>
      <c r="U1" s="8" t="s">
        <v>49</v>
      </c>
      <c r="V1" s="8" t="s">
        <v>50</v>
      </c>
      <c r="W1" s="8" t="s">
        <v>51</v>
      </c>
      <c r="X1" t="s">
        <v>52</v>
      </c>
      <c r="Y1" s="6" t="s">
        <v>54</v>
      </c>
      <c r="Z1" s="6" t="s">
        <v>38</v>
      </c>
      <c r="AA1" s="6" t="s">
        <v>39</v>
      </c>
      <c r="AB1" s="6" t="s">
        <v>40</v>
      </c>
      <c r="AC1" s="6" t="s">
        <v>41</v>
      </c>
      <c r="AD1" s="6" t="s">
        <v>42</v>
      </c>
      <c r="AE1" s="6" t="s">
        <v>43</v>
      </c>
      <c r="AF1" s="6" t="s">
        <v>44</v>
      </c>
      <c r="AG1" s="6" t="s">
        <v>55</v>
      </c>
      <c r="AH1" t="s">
        <v>53</v>
      </c>
      <c r="AI1" t="s">
        <v>59</v>
      </c>
      <c r="AJ1" t="s">
        <v>60</v>
      </c>
      <c r="AK1" t="s">
        <v>61</v>
      </c>
      <c r="AL1" t="s">
        <v>62</v>
      </c>
      <c r="AM1" t="s">
        <v>63</v>
      </c>
      <c r="AN1" t="s">
        <v>64</v>
      </c>
      <c r="AO1" t="s">
        <v>67</v>
      </c>
      <c r="AP1" t="s">
        <v>65</v>
      </c>
      <c r="AQ1" t="s">
        <v>67</v>
      </c>
      <c r="AR1" t="s">
        <v>66</v>
      </c>
      <c r="AS1" t="s">
        <v>67</v>
      </c>
      <c r="AT1" t="s">
        <v>71</v>
      </c>
      <c r="AU1" t="s">
        <v>74</v>
      </c>
      <c r="AV1" t="s">
        <v>75</v>
      </c>
      <c r="AW1" t="s">
        <v>91</v>
      </c>
      <c r="AX1" t="s">
        <v>72</v>
      </c>
      <c r="AY1" t="s">
        <v>73</v>
      </c>
      <c r="AZ1" t="s">
        <v>36</v>
      </c>
      <c r="BA1" t="s">
        <v>76</v>
      </c>
      <c r="BB1" s="8" t="s">
        <v>77</v>
      </c>
      <c r="BC1" s="8" t="s">
        <v>78</v>
      </c>
      <c r="BD1" s="8" t="s">
        <v>79</v>
      </c>
      <c r="BE1" s="8" t="s">
        <v>80</v>
      </c>
      <c r="BF1" s="8" t="s">
        <v>81</v>
      </c>
      <c r="BG1" t="s">
        <v>82</v>
      </c>
      <c r="BH1" s="8" t="s">
        <v>53</v>
      </c>
      <c r="BI1" s="10" t="s">
        <v>59</v>
      </c>
      <c r="BJ1" s="10" t="s">
        <v>83</v>
      </c>
      <c r="BK1" t="s">
        <v>61</v>
      </c>
      <c r="BL1" t="s">
        <v>62</v>
      </c>
      <c r="BM1" t="s">
        <v>84</v>
      </c>
      <c r="BN1" t="s">
        <v>63</v>
      </c>
      <c r="BO1" t="s">
        <v>64</v>
      </c>
      <c r="BP1" t="s">
        <v>67</v>
      </c>
      <c r="BQ1" t="s">
        <v>65</v>
      </c>
      <c r="BR1" t="s">
        <v>67</v>
      </c>
      <c r="BS1" t="s">
        <v>85</v>
      </c>
      <c r="BT1" t="s">
        <v>87</v>
      </c>
      <c r="BU1" t="s">
        <v>86</v>
      </c>
      <c r="BV1" t="s">
        <v>88</v>
      </c>
      <c r="BW1" t="s">
        <v>71</v>
      </c>
    </row>
    <row r="2" spans="1:75" x14ac:dyDescent="0.25">
      <c r="A2" t="s">
        <v>2</v>
      </c>
      <c r="B2" t="s">
        <v>56</v>
      </c>
      <c r="C2" t="s">
        <v>31</v>
      </c>
      <c r="D2">
        <v>8</v>
      </c>
      <c r="E2">
        <v>0.3</v>
      </c>
      <c r="F2">
        <v>0.3</v>
      </c>
      <c r="G2">
        <v>0</v>
      </c>
      <c r="H2">
        <v>6</v>
      </c>
      <c r="I2">
        <v>0</v>
      </c>
      <c r="J2">
        <v>0</v>
      </c>
      <c r="K2">
        <v>0</v>
      </c>
      <c r="L2">
        <v>0</v>
      </c>
      <c r="M2">
        <v>0</v>
      </c>
      <c r="N2">
        <v>0</v>
      </c>
      <c r="O2">
        <v>0</v>
      </c>
      <c r="P2">
        <v>0</v>
      </c>
      <c r="Q2">
        <v>6</v>
      </c>
      <c r="R2">
        <v>172</v>
      </c>
      <c r="S2" s="7">
        <v>0</v>
      </c>
      <c r="T2" s="7">
        <v>6</v>
      </c>
      <c r="U2" s="7">
        <v>0</v>
      </c>
      <c r="V2" s="7">
        <v>166</v>
      </c>
      <c r="W2" s="7">
        <v>0</v>
      </c>
      <c r="X2" s="7">
        <v>86</v>
      </c>
      <c r="Y2">
        <v>0</v>
      </c>
      <c r="Z2">
        <v>0</v>
      </c>
      <c r="AA2">
        <v>0</v>
      </c>
      <c r="AB2">
        <v>0</v>
      </c>
      <c r="AC2">
        <v>0</v>
      </c>
      <c r="AD2">
        <v>8</v>
      </c>
      <c r="AE2">
        <v>0</v>
      </c>
      <c r="AF2">
        <v>0</v>
      </c>
      <c r="AG2">
        <v>78</v>
      </c>
      <c r="AH2" s="9">
        <v>0.5</v>
      </c>
      <c r="AI2">
        <v>5</v>
      </c>
      <c r="AJ2">
        <v>15</v>
      </c>
      <c r="AK2">
        <v>0</v>
      </c>
      <c r="AL2">
        <v>2</v>
      </c>
      <c r="AM2">
        <v>0</v>
      </c>
      <c r="AR2">
        <v>0</v>
      </c>
    </row>
    <row r="3" spans="1:75" ht="17.25" customHeight="1" x14ac:dyDescent="0.25">
      <c r="A3" s="2" t="s">
        <v>3</v>
      </c>
      <c r="B3" t="s">
        <v>56</v>
      </c>
      <c r="C3" t="s">
        <v>5</v>
      </c>
      <c r="D3">
        <v>18</v>
      </c>
      <c r="E3">
        <v>8.6999999999999993</v>
      </c>
      <c r="F3">
        <v>7</v>
      </c>
      <c r="G3">
        <v>1.7</v>
      </c>
      <c r="H3">
        <v>241</v>
      </c>
      <c r="I3" t="s">
        <v>4</v>
      </c>
      <c r="J3" t="s">
        <v>4</v>
      </c>
      <c r="K3" t="s">
        <v>4</v>
      </c>
      <c r="L3" t="s">
        <v>4</v>
      </c>
      <c r="M3" t="s">
        <v>4</v>
      </c>
      <c r="N3" t="s">
        <v>4</v>
      </c>
      <c r="O3" t="s">
        <v>4</v>
      </c>
      <c r="P3" t="s">
        <v>4</v>
      </c>
      <c r="Q3" t="s">
        <v>4</v>
      </c>
      <c r="R3">
        <v>1623</v>
      </c>
      <c r="S3" s="7" t="s">
        <v>4</v>
      </c>
      <c r="T3" s="7">
        <v>373</v>
      </c>
      <c r="U3" s="7" t="s">
        <v>4</v>
      </c>
      <c r="V3" s="7">
        <v>1250</v>
      </c>
      <c r="W3" s="7" t="s">
        <v>4</v>
      </c>
      <c r="X3" s="7">
        <v>627</v>
      </c>
      <c r="Y3">
        <v>0</v>
      </c>
      <c r="Z3">
        <v>0</v>
      </c>
      <c r="AA3">
        <v>0</v>
      </c>
      <c r="AB3">
        <v>500</v>
      </c>
      <c r="AC3">
        <v>0</v>
      </c>
      <c r="AD3">
        <v>0</v>
      </c>
      <c r="AE3">
        <v>0</v>
      </c>
      <c r="AF3">
        <v>120</v>
      </c>
      <c r="AG3">
        <v>7</v>
      </c>
      <c r="AH3" s="9">
        <v>0.39</v>
      </c>
      <c r="AI3">
        <v>53</v>
      </c>
      <c r="AJ3">
        <v>43</v>
      </c>
      <c r="AK3">
        <v>37</v>
      </c>
      <c r="AL3">
        <v>13</v>
      </c>
      <c r="AM3">
        <v>9</v>
      </c>
      <c r="AN3">
        <v>8</v>
      </c>
      <c r="AO3" s="9">
        <v>1</v>
      </c>
      <c r="AP3">
        <v>1</v>
      </c>
      <c r="AQ3" s="9">
        <v>0</v>
      </c>
      <c r="AR3">
        <v>0</v>
      </c>
      <c r="AT3" s="1" t="s">
        <v>68</v>
      </c>
    </row>
    <row r="4" spans="1:75" x14ac:dyDescent="0.25">
      <c r="A4" t="s">
        <v>6</v>
      </c>
      <c r="B4" t="s">
        <v>56</v>
      </c>
      <c r="C4" t="s">
        <v>7</v>
      </c>
      <c r="D4">
        <v>7</v>
      </c>
      <c r="E4">
        <v>0.2</v>
      </c>
      <c r="F4">
        <v>0.2</v>
      </c>
      <c r="G4">
        <v>0</v>
      </c>
      <c r="H4">
        <v>0</v>
      </c>
      <c r="R4">
        <v>102</v>
      </c>
      <c r="S4" s="7">
        <v>0</v>
      </c>
      <c r="T4" s="7">
        <v>0</v>
      </c>
      <c r="U4" s="7">
        <v>0</v>
      </c>
      <c r="V4" s="7">
        <v>102</v>
      </c>
      <c r="W4" s="7">
        <v>0</v>
      </c>
      <c r="X4" s="7">
        <v>0</v>
      </c>
      <c r="Y4">
        <v>0</v>
      </c>
      <c r="Z4">
        <v>0</v>
      </c>
      <c r="AA4">
        <v>0</v>
      </c>
      <c r="AB4">
        <v>0</v>
      </c>
      <c r="AC4">
        <v>0</v>
      </c>
      <c r="AD4">
        <v>0</v>
      </c>
      <c r="AE4">
        <v>0</v>
      </c>
      <c r="AF4">
        <v>0</v>
      </c>
      <c r="AG4">
        <v>0</v>
      </c>
      <c r="AH4" s="9">
        <v>0</v>
      </c>
      <c r="AI4">
        <v>0</v>
      </c>
      <c r="AJ4">
        <v>0</v>
      </c>
      <c r="AK4">
        <v>0</v>
      </c>
      <c r="AL4">
        <v>0</v>
      </c>
      <c r="AM4">
        <v>0</v>
      </c>
      <c r="AR4">
        <v>0</v>
      </c>
    </row>
    <row r="5" spans="1:75" x14ac:dyDescent="0.25">
      <c r="A5" t="s">
        <v>8</v>
      </c>
      <c r="B5" t="s">
        <v>56</v>
      </c>
      <c r="C5" t="s">
        <v>9</v>
      </c>
      <c r="D5">
        <v>48</v>
      </c>
      <c r="E5">
        <v>8.1999999999999993</v>
      </c>
      <c r="F5">
        <v>7.8</v>
      </c>
      <c r="G5">
        <v>0.4</v>
      </c>
      <c r="H5">
        <v>488</v>
      </c>
      <c r="I5">
        <v>0</v>
      </c>
      <c r="J5">
        <v>0</v>
      </c>
      <c r="K5">
        <v>488</v>
      </c>
      <c r="L5">
        <v>0</v>
      </c>
      <c r="M5">
        <v>0</v>
      </c>
      <c r="N5">
        <v>0</v>
      </c>
      <c r="O5">
        <v>0</v>
      </c>
      <c r="P5">
        <v>0</v>
      </c>
      <c r="Q5">
        <v>0</v>
      </c>
      <c r="R5">
        <v>801</v>
      </c>
      <c r="S5" s="7">
        <v>0</v>
      </c>
      <c r="T5" s="7">
        <v>488</v>
      </c>
      <c r="U5" s="7">
        <v>312</v>
      </c>
      <c r="V5" s="7">
        <v>1</v>
      </c>
      <c r="W5" s="7">
        <v>0</v>
      </c>
      <c r="X5" s="7">
        <v>137</v>
      </c>
      <c r="Y5">
        <v>0</v>
      </c>
      <c r="Z5">
        <v>0</v>
      </c>
      <c r="AA5">
        <v>129</v>
      </c>
      <c r="AB5">
        <v>0</v>
      </c>
      <c r="AC5">
        <v>0</v>
      </c>
      <c r="AD5">
        <v>0</v>
      </c>
      <c r="AE5">
        <v>8</v>
      </c>
      <c r="AF5">
        <v>0</v>
      </c>
      <c r="AG5">
        <v>0</v>
      </c>
      <c r="AH5" s="9">
        <v>0.28000000000000003</v>
      </c>
      <c r="AI5">
        <v>1</v>
      </c>
      <c r="AJ5">
        <v>2</v>
      </c>
      <c r="AK5">
        <v>0</v>
      </c>
      <c r="AL5">
        <v>6</v>
      </c>
      <c r="AM5">
        <v>4</v>
      </c>
      <c r="AN5">
        <v>4</v>
      </c>
      <c r="AO5" s="9">
        <v>0.5</v>
      </c>
      <c r="AP5">
        <v>0</v>
      </c>
      <c r="AR5">
        <v>0</v>
      </c>
      <c r="AT5" t="s">
        <v>69</v>
      </c>
    </row>
    <row r="6" spans="1:75" x14ac:dyDescent="0.25">
      <c r="A6" t="s">
        <v>12</v>
      </c>
      <c r="B6" t="s">
        <v>56</v>
      </c>
      <c r="C6" t="s">
        <v>13</v>
      </c>
      <c r="D6">
        <v>49</v>
      </c>
      <c r="E6">
        <v>2.5</v>
      </c>
      <c r="F6">
        <v>2</v>
      </c>
      <c r="G6">
        <v>0.5</v>
      </c>
      <c r="H6">
        <v>35</v>
      </c>
      <c r="I6">
        <v>0</v>
      </c>
      <c r="J6">
        <v>0</v>
      </c>
      <c r="K6">
        <v>0</v>
      </c>
      <c r="L6">
        <v>0</v>
      </c>
      <c r="M6">
        <v>0</v>
      </c>
      <c r="N6">
        <v>0</v>
      </c>
      <c r="O6">
        <v>0</v>
      </c>
      <c r="P6">
        <v>35</v>
      </c>
      <c r="Q6">
        <v>0</v>
      </c>
      <c r="R6">
        <v>357</v>
      </c>
      <c r="S6" s="7">
        <v>0</v>
      </c>
      <c r="T6" s="7">
        <v>35</v>
      </c>
      <c r="U6" s="7">
        <v>0</v>
      </c>
      <c r="V6" s="7">
        <v>322</v>
      </c>
      <c r="W6" s="7">
        <v>0</v>
      </c>
      <c r="X6" s="7">
        <v>135</v>
      </c>
      <c r="Y6">
        <v>0</v>
      </c>
      <c r="Z6">
        <v>0</v>
      </c>
      <c r="AA6">
        <v>0</v>
      </c>
      <c r="AB6">
        <v>0</v>
      </c>
      <c r="AC6">
        <v>0</v>
      </c>
      <c r="AD6">
        <v>0</v>
      </c>
      <c r="AE6">
        <v>0</v>
      </c>
      <c r="AF6">
        <v>135</v>
      </c>
      <c r="AG6">
        <v>0</v>
      </c>
      <c r="AH6" s="9">
        <v>0.38</v>
      </c>
      <c r="AI6" t="s">
        <v>4</v>
      </c>
      <c r="AJ6" t="s">
        <v>4</v>
      </c>
      <c r="AK6">
        <v>0</v>
      </c>
      <c r="AL6">
        <v>116</v>
      </c>
      <c r="AM6">
        <v>0</v>
      </c>
      <c r="AR6">
        <v>0</v>
      </c>
    </row>
    <row r="7" spans="1:75" x14ac:dyDescent="0.25">
      <c r="A7" t="s">
        <v>14</v>
      </c>
      <c r="B7" t="s">
        <v>56</v>
      </c>
      <c r="C7" t="s">
        <v>15</v>
      </c>
      <c r="D7">
        <v>86</v>
      </c>
      <c r="E7">
        <v>1.6</v>
      </c>
      <c r="F7">
        <v>1.5</v>
      </c>
      <c r="G7">
        <v>0.1</v>
      </c>
      <c r="H7">
        <v>0</v>
      </c>
      <c r="R7">
        <v>365</v>
      </c>
      <c r="S7" s="7">
        <v>0</v>
      </c>
      <c r="T7" s="7">
        <v>0</v>
      </c>
      <c r="U7" s="7">
        <v>0</v>
      </c>
      <c r="V7" s="7">
        <v>365</v>
      </c>
      <c r="W7" s="7">
        <v>0</v>
      </c>
      <c r="X7" s="7">
        <v>10</v>
      </c>
      <c r="Y7">
        <v>0</v>
      </c>
      <c r="Z7">
        <v>0</v>
      </c>
      <c r="AA7">
        <v>3</v>
      </c>
      <c r="AB7">
        <v>0</v>
      </c>
      <c r="AC7">
        <v>0</v>
      </c>
      <c r="AD7">
        <v>0</v>
      </c>
      <c r="AE7">
        <v>0</v>
      </c>
      <c r="AF7">
        <v>7</v>
      </c>
      <c r="AG7">
        <v>0</v>
      </c>
      <c r="AH7" s="9">
        <v>0.03</v>
      </c>
      <c r="AI7">
        <v>0</v>
      </c>
      <c r="AJ7">
        <v>0</v>
      </c>
      <c r="AK7">
        <v>0</v>
      </c>
      <c r="AL7">
        <v>10</v>
      </c>
      <c r="AM7">
        <v>0</v>
      </c>
      <c r="AR7">
        <v>0</v>
      </c>
      <c r="AT7" t="s">
        <v>16</v>
      </c>
    </row>
    <row r="8" spans="1:75" ht="18.75" customHeight="1" x14ac:dyDescent="0.25">
      <c r="A8" t="s">
        <v>17</v>
      </c>
      <c r="B8" t="s">
        <v>56</v>
      </c>
      <c r="C8" t="s">
        <v>18</v>
      </c>
      <c r="D8">
        <v>9</v>
      </c>
      <c r="E8">
        <v>0.1</v>
      </c>
      <c r="F8">
        <v>0.05</v>
      </c>
      <c r="G8">
        <v>0.05</v>
      </c>
      <c r="H8">
        <v>0</v>
      </c>
      <c r="K8">
        <v>0</v>
      </c>
      <c r="P8">
        <v>0</v>
      </c>
      <c r="R8">
        <v>0</v>
      </c>
      <c r="S8" s="7">
        <v>0</v>
      </c>
      <c r="T8" s="7">
        <v>0</v>
      </c>
      <c r="U8" s="7">
        <v>0</v>
      </c>
      <c r="V8" s="7">
        <v>0</v>
      </c>
      <c r="W8" s="7">
        <v>0</v>
      </c>
      <c r="X8" s="7">
        <v>0</v>
      </c>
      <c r="Y8">
        <v>0</v>
      </c>
      <c r="Z8">
        <v>0</v>
      </c>
      <c r="AA8">
        <v>0</v>
      </c>
      <c r="AB8">
        <v>0</v>
      </c>
      <c r="AC8">
        <v>0</v>
      </c>
      <c r="AD8">
        <v>0</v>
      </c>
      <c r="AE8">
        <v>0</v>
      </c>
      <c r="AF8">
        <v>0</v>
      </c>
      <c r="AG8">
        <v>0</v>
      </c>
      <c r="AI8">
        <v>0</v>
      </c>
      <c r="AJ8">
        <v>0</v>
      </c>
      <c r="AK8">
        <v>0</v>
      </c>
      <c r="AL8">
        <v>0</v>
      </c>
      <c r="AM8">
        <v>0</v>
      </c>
      <c r="AR8">
        <v>0</v>
      </c>
      <c r="AT8" s="1" t="s">
        <v>19</v>
      </c>
    </row>
    <row r="9" spans="1:75" ht="22.5" customHeight="1" x14ac:dyDescent="0.25">
      <c r="A9" t="s">
        <v>20</v>
      </c>
      <c r="B9" t="s">
        <v>56</v>
      </c>
      <c r="C9" t="s">
        <v>21</v>
      </c>
      <c r="D9">
        <v>39</v>
      </c>
      <c r="E9">
        <v>32.1</v>
      </c>
      <c r="F9">
        <v>32.1</v>
      </c>
      <c r="G9">
        <v>0</v>
      </c>
      <c r="H9">
        <v>215</v>
      </c>
      <c r="I9">
        <v>0</v>
      </c>
      <c r="J9">
        <v>0</v>
      </c>
      <c r="K9">
        <v>1</v>
      </c>
      <c r="L9">
        <v>0</v>
      </c>
      <c r="M9">
        <v>0</v>
      </c>
      <c r="N9">
        <v>0</v>
      </c>
      <c r="O9">
        <v>214</v>
      </c>
      <c r="P9">
        <v>0</v>
      </c>
      <c r="Q9">
        <v>0</v>
      </c>
      <c r="R9">
        <v>6161</v>
      </c>
      <c r="S9" s="7">
        <v>22</v>
      </c>
      <c r="T9" s="7">
        <v>215</v>
      </c>
      <c r="U9" s="7">
        <v>9</v>
      </c>
      <c r="V9" s="7">
        <v>5786</v>
      </c>
      <c r="W9" s="7">
        <v>89</v>
      </c>
      <c r="X9" s="7">
        <v>586</v>
      </c>
      <c r="Y9">
        <v>0</v>
      </c>
      <c r="Z9">
        <v>0</v>
      </c>
      <c r="AA9">
        <v>52</v>
      </c>
      <c r="AB9">
        <v>0</v>
      </c>
      <c r="AC9">
        <v>0</v>
      </c>
      <c r="AD9">
        <v>0</v>
      </c>
      <c r="AE9">
        <v>523</v>
      </c>
      <c r="AF9">
        <v>0</v>
      </c>
      <c r="AG9">
        <v>11</v>
      </c>
      <c r="AH9" s="9">
        <v>0.1</v>
      </c>
      <c r="AI9">
        <v>8</v>
      </c>
      <c r="AJ9">
        <v>164</v>
      </c>
      <c r="AK9">
        <v>0</v>
      </c>
      <c r="AL9">
        <v>294</v>
      </c>
      <c r="AM9">
        <v>8</v>
      </c>
      <c r="AN9">
        <v>7</v>
      </c>
      <c r="AO9" s="9">
        <v>0.71</v>
      </c>
      <c r="AP9">
        <v>1</v>
      </c>
      <c r="AQ9" s="9">
        <v>1</v>
      </c>
      <c r="AR9">
        <v>0</v>
      </c>
      <c r="AT9" s="1" t="s">
        <v>70</v>
      </c>
    </row>
    <row r="10" spans="1:75" x14ac:dyDescent="0.25">
      <c r="A10" t="s">
        <v>22</v>
      </c>
      <c r="B10" t="s">
        <v>56</v>
      </c>
      <c r="C10" t="s">
        <v>23</v>
      </c>
      <c r="D10">
        <v>0</v>
      </c>
    </row>
    <row r="11" spans="1:75" x14ac:dyDescent="0.25">
      <c r="A11" t="s">
        <v>24</v>
      </c>
      <c r="B11" t="s">
        <v>56</v>
      </c>
      <c r="C11" t="s">
        <v>25</v>
      </c>
      <c r="D11">
        <v>0</v>
      </c>
    </row>
    <row r="12" spans="1:75" s="7" customFormat="1" x14ac:dyDescent="0.25">
      <c r="B12" s="7" t="s">
        <v>57</v>
      </c>
      <c r="C12" s="7" t="s">
        <v>26</v>
      </c>
      <c r="D12" s="7">
        <v>134</v>
      </c>
      <c r="E12" s="7">
        <v>42.3</v>
      </c>
      <c r="F12" s="7">
        <v>42.25</v>
      </c>
      <c r="G12" s="7">
        <v>0.05</v>
      </c>
      <c r="H12" s="7">
        <v>1944</v>
      </c>
      <c r="I12" s="7">
        <v>1931</v>
      </c>
      <c r="J12" s="7">
        <v>0</v>
      </c>
      <c r="K12" s="7">
        <v>0</v>
      </c>
      <c r="L12" s="7">
        <v>0</v>
      </c>
      <c r="M12" s="7">
        <v>0</v>
      </c>
      <c r="N12" s="7">
        <v>0</v>
      </c>
      <c r="O12" s="7">
        <v>0</v>
      </c>
      <c r="P12" s="7">
        <v>13</v>
      </c>
      <c r="Q12" s="7">
        <v>0</v>
      </c>
      <c r="R12" s="7">
        <v>6340</v>
      </c>
      <c r="S12" s="7" t="s">
        <v>4</v>
      </c>
      <c r="T12" s="7">
        <v>1944</v>
      </c>
      <c r="U12" s="7" t="s">
        <v>4</v>
      </c>
      <c r="V12" s="7">
        <v>4396</v>
      </c>
      <c r="W12" s="7" t="s">
        <v>4</v>
      </c>
      <c r="X12" s="7">
        <v>2794</v>
      </c>
      <c r="Y12" s="7">
        <v>2758</v>
      </c>
      <c r="Z12" s="7">
        <v>0</v>
      </c>
      <c r="AA12" s="7">
        <v>0</v>
      </c>
      <c r="AB12" s="7">
        <v>0</v>
      </c>
      <c r="AC12" s="7">
        <v>0</v>
      </c>
      <c r="AD12" s="7">
        <v>0</v>
      </c>
      <c r="AE12" s="7">
        <v>0</v>
      </c>
      <c r="AF12" s="7">
        <v>36</v>
      </c>
      <c r="AG12" s="7">
        <v>0</v>
      </c>
      <c r="AH12" s="11">
        <v>0.44</v>
      </c>
      <c r="AI12" s="7">
        <v>39</v>
      </c>
      <c r="AJ12" s="7">
        <v>1510</v>
      </c>
      <c r="AK12" s="7">
        <v>632</v>
      </c>
      <c r="AL12" s="7">
        <v>495</v>
      </c>
      <c r="AM12" s="7">
        <v>329</v>
      </c>
      <c r="AN12" s="7">
        <v>310</v>
      </c>
      <c r="AO12" s="7" t="s">
        <v>4</v>
      </c>
      <c r="AP12" s="7">
        <v>19</v>
      </c>
      <c r="AQ12" s="7" t="s">
        <v>4</v>
      </c>
      <c r="AR12" s="7">
        <v>1</v>
      </c>
      <c r="AS12" s="11">
        <v>1</v>
      </c>
      <c r="AU12" s="7">
        <v>0</v>
      </c>
      <c r="BG12" s="7">
        <v>120</v>
      </c>
      <c r="BI12" s="7">
        <v>0</v>
      </c>
      <c r="BJ12" s="7">
        <v>50</v>
      </c>
      <c r="BK12" s="7">
        <v>0</v>
      </c>
      <c r="BL12" s="7">
        <v>70</v>
      </c>
      <c r="BM12" s="7">
        <v>2</v>
      </c>
    </row>
    <row r="13" spans="1:75" s="7" customFormat="1" x14ac:dyDescent="0.25">
      <c r="B13" s="7" t="s">
        <v>57</v>
      </c>
      <c r="C13" s="7" t="s">
        <v>28</v>
      </c>
      <c r="D13" s="7">
        <v>94</v>
      </c>
      <c r="E13" s="7">
        <v>99.95</v>
      </c>
      <c r="F13" s="7">
        <v>76.95</v>
      </c>
      <c r="G13" s="7">
        <v>23</v>
      </c>
      <c r="H13" s="7">
        <v>4479</v>
      </c>
      <c r="I13" s="7">
        <v>0</v>
      </c>
      <c r="J13" s="7">
        <v>127</v>
      </c>
      <c r="K13" s="7">
        <v>412</v>
      </c>
      <c r="L13" s="7">
        <v>56</v>
      </c>
      <c r="M13" s="7">
        <v>879</v>
      </c>
      <c r="N13" s="7">
        <v>491</v>
      </c>
      <c r="O13" s="7">
        <v>41</v>
      </c>
      <c r="P13" s="7">
        <v>113</v>
      </c>
      <c r="Q13" s="7">
        <v>2360</v>
      </c>
      <c r="R13" s="7">
        <v>12594</v>
      </c>
      <c r="S13" s="7">
        <v>2149</v>
      </c>
      <c r="T13" s="7">
        <v>754</v>
      </c>
      <c r="U13" s="7">
        <v>1465</v>
      </c>
      <c r="V13" s="7">
        <v>3137</v>
      </c>
      <c r="W13" s="7">
        <v>5089</v>
      </c>
      <c r="X13" s="7" t="s">
        <v>4</v>
      </c>
      <c r="Y13" s="7" t="s">
        <v>4</v>
      </c>
      <c r="Z13" s="7" t="s">
        <v>4</v>
      </c>
      <c r="AA13" s="7" t="s">
        <v>4</v>
      </c>
      <c r="AB13" s="7" t="s">
        <v>4</v>
      </c>
      <c r="AC13" s="7" t="s">
        <v>4</v>
      </c>
      <c r="AD13" s="7" t="s">
        <v>4</v>
      </c>
      <c r="AE13" s="7" t="s">
        <v>4</v>
      </c>
      <c r="AF13" s="7" t="s">
        <v>4</v>
      </c>
      <c r="AG13" s="7" t="s">
        <v>4</v>
      </c>
      <c r="AH13" s="7" t="s">
        <v>4</v>
      </c>
      <c r="AI13" s="7">
        <v>93</v>
      </c>
      <c r="AJ13" s="7">
        <v>1569</v>
      </c>
      <c r="AK13" s="7">
        <v>2</v>
      </c>
      <c r="AL13" s="7">
        <v>600</v>
      </c>
      <c r="AM13" s="7">
        <v>28</v>
      </c>
      <c r="AN13" s="7">
        <v>18</v>
      </c>
      <c r="AO13" s="12">
        <v>0.44500000000000001</v>
      </c>
      <c r="AP13" s="7">
        <v>10</v>
      </c>
      <c r="AQ13" s="11">
        <v>0.3</v>
      </c>
      <c r="AR13" s="7">
        <v>11</v>
      </c>
      <c r="AS13" s="11">
        <v>0.73</v>
      </c>
      <c r="AT13" s="7" t="s">
        <v>92</v>
      </c>
      <c r="AU13" s="7">
        <v>10</v>
      </c>
      <c r="AV13" s="7">
        <v>0</v>
      </c>
      <c r="AW13" s="7">
        <v>10</v>
      </c>
      <c r="AX13" s="7">
        <v>15.7</v>
      </c>
      <c r="AY13" s="7">
        <v>5</v>
      </c>
      <c r="AZ13" s="7">
        <v>726</v>
      </c>
      <c r="BA13" s="7">
        <v>784</v>
      </c>
      <c r="BB13" s="7">
        <v>539</v>
      </c>
      <c r="BC13" s="7">
        <v>175</v>
      </c>
      <c r="BD13" s="7">
        <v>5</v>
      </c>
      <c r="BE13" s="7">
        <v>65</v>
      </c>
      <c r="BF13" s="7">
        <v>0</v>
      </c>
      <c r="BG13" s="7">
        <v>564</v>
      </c>
      <c r="BH13" s="11">
        <v>2.35</v>
      </c>
      <c r="BI13" s="7">
        <v>16</v>
      </c>
      <c r="BJ13" s="7">
        <v>445</v>
      </c>
      <c r="BK13" s="7">
        <v>16</v>
      </c>
      <c r="BL13" s="7">
        <v>116</v>
      </c>
      <c r="BM13" s="7">
        <v>23</v>
      </c>
      <c r="BN13" s="7">
        <v>0</v>
      </c>
      <c r="BO13" s="7">
        <v>0</v>
      </c>
      <c r="BQ13" s="7">
        <v>0</v>
      </c>
      <c r="BS13" s="7">
        <v>21</v>
      </c>
      <c r="BT13" s="7">
        <v>29</v>
      </c>
      <c r="BU13" s="7">
        <v>8</v>
      </c>
      <c r="BV13" s="7">
        <v>0</v>
      </c>
      <c r="BW13" s="7" t="s">
        <v>90</v>
      </c>
    </row>
    <row r="14" spans="1:75" s="7" customFormat="1" x14ac:dyDescent="0.25">
      <c r="B14" s="7" t="s">
        <v>58</v>
      </c>
      <c r="C14" s="7" t="s">
        <v>27</v>
      </c>
      <c r="AU14" s="7">
        <v>12</v>
      </c>
      <c r="AX14" s="7">
        <v>0</v>
      </c>
      <c r="AY14" s="7">
        <v>0</v>
      </c>
      <c r="AZ14" s="7">
        <v>0</v>
      </c>
      <c r="BA14" s="7">
        <v>0</v>
      </c>
      <c r="BG14" s="7">
        <v>0</v>
      </c>
      <c r="BI14" s="7">
        <v>0</v>
      </c>
      <c r="BJ14" s="7">
        <v>0</v>
      </c>
      <c r="BK14" s="7">
        <v>0</v>
      </c>
      <c r="BL14" s="7">
        <v>0</v>
      </c>
      <c r="BM14" s="7">
        <v>0</v>
      </c>
      <c r="BW14" s="7" t="s">
        <v>89</v>
      </c>
    </row>
    <row r="15" spans="1:75" s="4" customFormat="1" x14ac:dyDescent="0.25">
      <c r="A15" s="3" t="s">
        <v>10</v>
      </c>
      <c r="B15" s="3" t="s">
        <v>56</v>
      </c>
      <c r="C15" s="4" t="s">
        <v>11</v>
      </c>
      <c r="D15" s="4" t="s">
        <v>30</v>
      </c>
      <c r="F15" s="4" t="s">
        <v>30</v>
      </c>
      <c r="G15" s="4" t="s">
        <v>30</v>
      </c>
      <c r="H15" s="4" t="s">
        <v>30</v>
      </c>
      <c r="I15" s="4" t="s">
        <v>30</v>
      </c>
      <c r="J15" s="4" t="s">
        <v>30</v>
      </c>
      <c r="K15" s="4" t="s">
        <v>30</v>
      </c>
      <c r="L15" s="4" t="s">
        <v>30</v>
      </c>
      <c r="M15" s="4" t="s">
        <v>30</v>
      </c>
      <c r="N15" s="4" t="s">
        <v>30</v>
      </c>
      <c r="O15" s="4" t="s">
        <v>30</v>
      </c>
      <c r="P15" s="4" t="s">
        <v>30</v>
      </c>
      <c r="Q15" s="4" t="s">
        <v>30</v>
      </c>
      <c r="R15" s="4" t="s">
        <v>30</v>
      </c>
      <c r="S15" s="4" t="s">
        <v>30</v>
      </c>
      <c r="T15" s="4" t="s">
        <v>30</v>
      </c>
      <c r="U15" s="4" t="s">
        <v>30</v>
      </c>
      <c r="V15" s="4" t="s">
        <v>30</v>
      </c>
      <c r="W15" s="4" t="s">
        <v>30</v>
      </c>
      <c r="X15" s="4" t="s">
        <v>30</v>
      </c>
      <c r="Y15" s="4" t="s">
        <v>30</v>
      </c>
      <c r="Z15" s="4" t="s">
        <v>30</v>
      </c>
      <c r="AA15" s="4" t="s">
        <v>30</v>
      </c>
      <c r="AB15" s="4" t="s">
        <v>30</v>
      </c>
      <c r="AC15" s="4" t="s">
        <v>30</v>
      </c>
      <c r="AD15" s="4" t="s">
        <v>30</v>
      </c>
      <c r="AE15" s="4" t="s">
        <v>30</v>
      </c>
      <c r="AF15" s="4" t="s">
        <v>30</v>
      </c>
      <c r="AG15" s="4" t="s">
        <v>30</v>
      </c>
      <c r="AH15" s="4" t="s">
        <v>30</v>
      </c>
      <c r="AI15" s="4" t="s">
        <v>30</v>
      </c>
      <c r="AJ15" s="4" t="s">
        <v>30</v>
      </c>
      <c r="AK15" s="4" t="s">
        <v>30</v>
      </c>
      <c r="AL15" s="4" t="s">
        <v>30</v>
      </c>
      <c r="AN15" s="4" t="s">
        <v>30</v>
      </c>
      <c r="AO15" s="4" t="s">
        <v>30</v>
      </c>
      <c r="AP15" s="4" t="s">
        <v>30</v>
      </c>
      <c r="AQ15" s="4" t="s">
        <v>30</v>
      </c>
      <c r="AR15" s="4" t="s">
        <v>30</v>
      </c>
      <c r="AS15" s="4" t="s">
        <v>30</v>
      </c>
      <c r="AT15" s="4" t="s">
        <v>30</v>
      </c>
      <c r="AU15" s="4" t="s">
        <v>30</v>
      </c>
      <c r="AV15" s="4" t="s">
        <v>30</v>
      </c>
      <c r="AW15" s="4" t="s">
        <v>30</v>
      </c>
      <c r="AX15" s="4" t="s">
        <v>30</v>
      </c>
      <c r="AY15" s="4" t="s">
        <v>30</v>
      </c>
      <c r="AZ15" s="4" t="s">
        <v>30</v>
      </c>
      <c r="BA15" s="4" t="s">
        <v>30</v>
      </c>
      <c r="BB15" s="4" t="s">
        <v>30</v>
      </c>
      <c r="BC15" s="4" t="s">
        <v>30</v>
      </c>
      <c r="BD15" s="4" t="s">
        <v>30</v>
      </c>
      <c r="BE15" s="4" t="s">
        <v>30</v>
      </c>
      <c r="BF15" s="4" t="s">
        <v>30</v>
      </c>
      <c r="BG15" s="4" t="s">
        <v>30</v>
      </c>
      <c r="BI15" s="4" t="s">
        <v>30</v>
      </c>
      <c r="BJ15" s="4" t="s">
        <v>30</v>
      </c>
      <c r="BK15" s="4" t="s">
        <v>30</v>
      </c>
      <c r="BL15" s="4" t="s">
        <v>30</v>
      </c>
      <c r="BN15" s="4" t="s">
        <v>30</v>
      </c>
      <c r="BO15" s="4" t="s">
        <v>30</v>
      </c>
      <c r="BP15" s="4" t="s">
        <v>30</v>
      </c>
      <c r="BQ15" s="4" t="s">
        <v>30</v>
      </c>
      <c r="BR15" s="4" t="s">
        <v>30</v>
      </c>
      <c r="BS15" s="4" t="s">
        <v>30</v>
      </c>
      <c r="BT15" s="4" t="s">
        <v>30</v>
      </c>
    </row>
    <row r="16" spans="1:75" s="5" customFormat="1" x14ac:dyDescent="0.25">
      <c r="C16" s="5" t="s">
        <v>29</v>
      </c>
      <c r="D16" s="5">
        <f>SUM(D2:D14)</f>
        <v>492</v>
      </c>
      <c r="E16" s="5">
        <f t="shared" ref="E16:BG16" si="0">SUM(E2:E14)</f>
        <v>195.95</v>
      </c>
      <c r="H16" s="5">
        <f t="shared" si="0"/>
        <v>7408</v>
      </c>
      <c r="R16" s="5">
        <f t="shared" si="0"/>
        <v>28515</v>
      </c>
      <c r="X16" s="5">
        <f t="shared" si="0"/>
        <v>4375</v>
      </c>
      <c r="AU16" s="5">
        <f t="shared" si="0"/>
        <v>22</v>
      </c>
      <c r="AV16" s="5">
        <f t="shared" si="0"/>
        <v>0</v>
      </c>
      <c r="AW16" s="5">
        <f t="shared" si="0"/>
        <v>10</v>
      </c>
      <c r="AX16" s="5">
        <f t="shared" si="0"/>
        <v>15.7</v>
      </c>
      <c r="AY16" s="5">
        <f t="shared" si="0"/>
        <v>5</v>
      </c>
      <c r="AZ16" s="5">
        <f t="shared" si="0"/>
        <v>726</v>
      </c>
      <c r="BA16" s="5">
        <f t="shared" si="0"/>
        <v>784</v>
      </c>
      <c r="BG16" s="5">
        <f t="shared" si="0"/>
        <v>684</v>
      </c>
    </row>
    <row r="17" spans="36:38" x14ac:dyDescent="0.25">
      <c r="AJ17">
        <f>SUM(AJ2:AJ13)</f>
        <v>3303</v>
      </c>
      <c r="AK17">
        <f>SUM(AK2:AK13)</f>
        <v>671</v>
      </c>
      <c r="AL17">
        <f>SUM(AL2:AL13)</f>
        <v>1536</v>
      </c>
    </row>
  </sheetData>
  <hyperlinks>
    <hyperlink ref="A15" r:id="rId1" xr:uid="{4D328CC0-CE4E-4042-85ED-6F561ED69438}"/>
    <hyperlink ref="A3" r:id="rId2" xr:uid="{E518DD24-5A0B-477E-B8F2-814FBF87FFCB}"/>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vragenlijst_10539342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Stas, An</dc:creator>
  <cp:lastModifiedBy>Stas, An</cp:lastModifiedBy>
  <dcterms:created xsi:type="dcterms:W3CDTF">2022-03-01T07:22:41Z</dcterms:created>
  <dcterms:modified xsi:type="dcterms:W3CDTF">2022-04-14T09:18:17Z</dcterms:modified>
</cp:coreProperties>
</file>