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san\OneDrive - Vlaamse overheid - Office 365\VPO\OHR2021\data\data gewestelijke actoren\"/>
    </mc:Choice>
  </mc:AlternateContent>
  <xr:revisionPtr revIDLastSave="0" documentId="13_ncr:1_{D5FEB455-9126-4516-B7AB-6E666C41661A}" xr6:coauthVersionLast="46" xr6:coauthVersionMax="46" xr10:uidLastSave="{00000000-0000-0000-0000-000000000000}"/>
  <bookViews>
    <workbookView xWindow="-28920" yWindow="-1485" windowWidth="29040" windowHeight="15840" xr2:uid="{00000000-000D-0000-FFFF-FFFF00000000}"/>
  </bookViews>
  <sheets>
    <sheet name="totalen handhavingsactoren" sheetId="1" r:id="rId1"/>
    <sheet name="Blad3" sheetId="4" r:id="rId2"/>
    <sheet name="Blad2" sheetId="3" r:id="rId3"/>
    <sheet name="Blad1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2" l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5" i="1"/>
</calcChain>
</file>

<file path=xl/sharedStrings.xml><?xml version="1.0" encoding="utf-8"?>
<sst xmlns="http://schemas.openxmlformats.org/spreadsheetml/2006/main" count="94" uniqueCount="58">
  <si>
    <t>Gewestelijke handhavingsactoren</t>
  </si>
  <si>
    <t>Totaal VTE handhaving</t>
  </si>
  <si>
    <t>VTE toezichthouders</t>
  </si>
  <si>
    <t xml:space="preserve">VTE administratieve/juridische ondersteuning </t>
  </si>
  <si>
    <t>Totaal aantal klachten (schriftelijk en mondeling)</t>
  </si>
  <si>
    <t xml:space="preserve"> milieubeheer</t>
  </si>
  <si>
    <t>lucht</t>
  </si>
  <si>
    <t>water</t>
  </si>
  <si>
    <t>bodem</t>
  </si>
  <si>
    <t>geluid</t>
  </si>
  <si>
    <t>vergunningen</t>
  </si>
  <si>
    <t>mest</t>
  </si>
  <si>
    <t>afval</t>
  </si>
  <si>
    <t>andere</t>
  </si>
  <si>
    <t xml:space="preserve">Totaal aantal milieuhandhavingscontroles </t>
  </si>
  <si>
    <t>navolgende milieuhandhavingscontroles naar aanleiding van schendingen vastgesteld in voorgaande jaren</t>
  </si>
  <si>
    <t>aanvankelijke milieuhandhavingscontroles naar aanleiding van klachten</t>
  </si>
  <si>
    <t>navolgende milieuhandhavingscontroles voor verdere opvolging van de controles naar aanleiding van klachten</t>
  </si>
  <si>
    <t>aanvankelijke milieuhandhavingscontroles  op eigen initiatief</t>
  </si>
  <si>
    <t>navolgende milieuhandhavingscontroles voor verdere opvolging van de controles op eigen initiatief</t>
  </si>
  <si>
    <t xml:space="preserve">Aanvankelijke milieuhandhavingscontroles met schending </t>
  </si>
  <si>
    <t>milieubeheer</t>
  </si>
  <si>
    <t>overige</t>
  </si>
  <si>
    <t>Raadgeving</t>
  </si>
  <si>
    <t>Aanmaning</t>
  </si>
  <si>
    <t>Verslag van vaststelling</t>
  </si>
  <si>
    <t>Proces-verbaal</t>
  </si>
  <si>
    <t>Bestuurlijke maatregelen</t>
  </si>
  <si>
    <t>zonder dwangsom</t>
  </si>
  <si>
    <t>met dwangsom</t>
  </si>
  <si>
    <t>Veiligheidsmaatregelen</t>
  </si>
  <si>
    <t>VTE administratieve/juridische ondersteuning</t>
  </si>
  <si>
    <t>Verbalisanten</t>
  </si>
  <si>
    <t>Stedenbouwkundige inspecteurs</t>
  </si>
  <si>
    <t xml:space="preserve">Totaal aantal stedenbouwkundige controles </t>
  </si>
  <si>
    <t>navolgende stedenbouwkundige controles naar aanleiding van schendingen vastgesteld in voorgaande jaren</t>
  </si>
  <si>
    <t>aanvankelijke stedenbouwkunidhe controles naar aanleiding van klachten</t>
  </si>
  <si>
    <t>navolgende stedenbouwkundige controles voor verdere opvolging van de controles naar aanleiding van klachten</t>
  </si>
  <si>
    <t>aanvankelijke stedenbouwkundige controles  op eigen initiatief</t>
  </si>
  <si>
    <t>navolgende stedenbouwkundige controles voor verdere opvolging van de controles op eigen initiatief</t>
  </si>
  <si>
    <t xml:space="preserve">Aanvankelijke stedenbouwkundige controles met schending </t>
  </si>
  <si>
    <t xml:space="preserve">Aanmaning </t>
  </si>
  <si>
    <t>Bevel tot staking</t>
  </si>
  <si>
    <t>Afgesloten minnelijke schikking</t>
  </si>
  <si>
    <t>Herstel gevorderd bij burgerlijke rechter</t>
  </si>
  <si>
    <t>Ingeleide herstelvordering bij Openbaar Ministerie</t>
  </si>
  <si>
    <t>Ambtshalve uitvoering gerechtelijke herstelmaartegel</t>
  </si>
  <si>
    <t>Verbalisant/stedenbouwkundig inspecteur (gecombineerd)</t>
  </si>
  <si>
    <t xml:space="preserve">Naam handhavingsinstantie </t>
  </si>
  <si>
    <t>Provinciale handhavingsactoren</t>
  </si>
  <si>
    <t>Toezichthouder(s)</t>
  </si>
  <si>
    <t>Lokale handhavingsactoren (gemeenten-IGS-LP)</t>
  </si>
  <si>
    <t>VTE verbalisanten/stedenbouwkundige inspecteurs/lok pol</t>
  </si>
  <si>
    <t xml:space="preserve">Totaal </t>
  </si>
  <si>
    <t>andere milieu</t>
  </si>
  <si>
    <t>ruimtelijke ordening</t>
  </si>
  <si>
    <t>Bestuurlijke maatregel zonder dwangsom</t>
  </si>
  <si>
    <t>Bestuurlijke maatregel met dwangsom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</si>
</sst>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  <xf numFmtId="0" fontId="18" fillId="33" borderId="0" xfId="0" applyFont="1" applyFill="1"/>
    <xf numFmtId="0" fontId="0" fillId="35" borderId="0" xfId="0" applyFill="1"/>
    <xf numFmtId="0" fontId="18" fillId="35" borderId="0" xfId="0" applyFont="1" applyFill="1"/>
    <xf numFmtId="0" fontId="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instrumentarium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Blad3!$C$8</c:f>
              <c:strCache>
                <c:ptCount val="1"/>
                <c:pt idx="0">
                  <c:v>Raadgeving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Blad3!$C$9</c:f>
              <c:numCache>
                <c:formatCode>General</c:formatCode>
                <c:ptCount val="1"/>
                <c:pt idx="0">
                  <c:v>3843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1F-4219-AF96-4E0E8164B8AF}"/>
            </c:ext>
          </c:extLst>
        </c:ser>
        <c:ser>
          <c:idx val="1"/>
          <c:order val="1"/>
          <c:tx>
            <c:strRef>
              <c:f>Blad3!$D$8</c:f>
              <c:strCache>
                <c:ptCount val="1"/>
                <c:pt idx="0">
                  <c:v>Aanmaning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Blad3!$D$9</c:f>
              <c:numCache>
                <c:formatCode>General</c:formatCode>
                <c:ptCount val="1"/>
                <c:pt idx="0">
                  <c:v>9519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1F-4219-AF96-4E0E8164B8AF}"/>
            </c:ext>
          </c:extLst>
        </c:ser>
        <c:ser>
          <c:idx val="2"/>
          <c:order val="2"/>
          <c:tx>
            <c:strRef>
              <c:f>Blad3!$E$8</c:f>
              <c:strCache>
                <c:ptCount val="1"/>
                <c:pt idx="0">
                  <c:v>Verslag van vaststelling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Blad3!$E$9</c:f>
              <c:numCache>
                <c:formatCode>General</c:formatCode>
                <c:ptCount val="1"/>
                <c:pt idx="0">
                  <c:v>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1F-4219-AF96-4E0E8164B8AF}"/>
            </c:ext>
          </c:extLst>
        </c:ser>
        <c:ser>
          <c:idx val="3"/>
          <c:order val="3"/>
          <c:tx>
            <c:strRef>
              <c:f>Blad3!$F$8</c:f>
              <c:strCache>
                <c:ptCount val="1"/>
                <c:pt idx="0">
                  <c:v>Proces-verbaal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Blad3!$F$9</c:f>
              <c:numCache>
                <c:formatCode>General</c:formatCode>
                <c:ptCount val="1"/>
                <c:pt idx="0">
                  <c:v>5002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1F-4219-AF96-4E0E8164B8AF}"/>
            </c:ext>
          </c:extLst>
        </c:ser>
        <c:ser>
          <c:idx val="4"/>
          <c:order val="4"/>
          <c:tx>
            <c:strRef>
              <c:f>Blad3!$G$8</c:f>
              <c:strCache>
                <c:ptCount val="1"/>
                <c:pt idx="0">
                  <c:v>Bestuurlijke maatregel zonder dwangsom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Blad3!$G$9</c:f>
              <c:numCache>
                <c:formatCode>General</c:formatCode>
                <c:ptCount val="1"/>
                <c:pt idx="0">
                  <c:v>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1F-4219-AF96-4E0E8164B8AF}"/>
            </c:ext>
          </c:extLst>
        </c:ser>
        <c:ser>
          <c:idx val="5"/>
          <c:order val="5"/>
          <c:tx>
            <c:strRef>
              <c:f>Blad3!$H$8</c:f>
              <c:strCache>
                <c:ptCount val="1"/>
                <c:pt idx="0">
                  <c:v>Bestuurlijke maatregel met dwangsom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Blad3!$H$9</c:f>
              <c:numCache>
                <c:formatCode>General</c:formatCode>
                <c:ptCount val="1"/>
                <c:pt idx="0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1F-4219-AF96-4E0E8164B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62819448"/>
        <c:axId val="762823384"/>
      </c:barChart>
      <c:catAx>
        <c:axId val="762819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762823384"/>
        <c:crosses val="autoZero"/>
        <c:auto val="1"/>
        <c:lblAlgn val="ctr"/>
        <c:lblOffset val="100"/>
        <c:noMultiLvlLbl val="0"/>
      </c:catAx>
      <c:valAx>
        <c:axId val="762823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762819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thema</a:t>
            </a:r>
            <a:r>
              <a:rPr lang="nl-BE" baseline="0"/>
              <a:t> - aanvankelijke controle met schending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Blad2!$F$14:$O$14</c:f>
              <c:strCache>
                <c:ptCount val="10"/>
                <c:pt idx="0">
                  <c:v>milieubeheer</c:v>
                </c:pt>
                <c:pt idx="1">
                  <c:v>lucht</c:v>
                </c:pt>
                <c:pt idx="2">
                  <c:v>water</c:v>
                </c:pt>
                <c:pt idx="3">
                  <c:v>bodem</c:v>
                </c:pt>
                <c:pt idx="4">
                  <c:v>geluid</c:v>
                </c:pt>
                <c:pt idx="5">
                  <c:v>vergunningen</c:v>
                </c:pt>
                <c:pt idx="6">
                  <c:v>mest</c:v>
                </c:pt>
                <c:pt idx="7">
                  <c:v>afval</c:v>
                </c:pt>
                <c:pt idx="8">
                  <c:v>overige</c:v>
                </c:pt>
                <c:pt idx="9">
                  <c:v>ruimtelijke ordening</c:v>
                </c:pt>
              </c:strCache>
            </c:strRef>
          </c:cat>
          <c:val>
            <c:numRef>
              <c:f>Blad2!$F$15:$O$15</c:f>
              <c:numCache>
                <c:formatCode>General</c:formatCode>
                <c:ptCount val="10"/>
                <c:pt idx="0">
                  <c:v>2915</c:v>
                </c:pt>
                <c:pt idx="1">
                  <c:v>160</c:v>
                </c:pt>
                <c:pt idx="2">
                  <c:v>655</c:v>
                </c:pt>
                <c:pt idx="3">
                  <c:v>727</c:v>
                </c:pt>
                <c:pt idx="4">
                  <c:v>252</c:v>
                </c:pt>
                <c:pt idx="5">
                  <c:v>672</c:v>
                </c:pt>
                <c:pt idx="6">
                  <c:v>609</c:v>
                </c:pt>
                <c:pt idx="7">
                  <c:v>1318</c:v>
                </c:pt>
                <c:pt idx="8">
                  <c:v>368</c:v>
                </c:pt>
                <c:pt idx="9">
                  <c:v>4696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CB-4570-80A9-432F32011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klachten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Blad1!$D$10:$M$10</c:f>
              <c:strCache>
                <c:ptCount val="10"/>
                <c:pt idx="0">
                  <c:v> milieubeheer</c:v>
                </c:pt>
                <c:pt idx="1">
                  <c:v>lucht</c:v>
                </c:pt>
                <c:pt idx="2">
                  <c:v>water</c:v>
                </c:pt>
                <c:pt idx="3">
                  <c:v>bodem</c:v>
                </c:pt>
                <c:pt idx="4">
                  <c:v>geluid</c:v>
                </c:pt>
                <c:pt idx="5">
                  <c:v>vergunningen</c:v>
                </c:pt>
                <c:pt idx="6">
                  <c:v>mest</c:v>
                </c:pt>
                <c:pt idx="7">
                  <c:v>afval</c:v>
                </c:pt>
                <c:pt idx="8">
                  <c:v>andere milieu</c:v>
                </c:pt>
                <c:pt idx="9">
                  <c:v>ruimtelijke ordening</c:v>
                </c:pt>
              </c:strCache>
            </c:strRef>
          </c:cat>
          <c:val>
            <c:numRef>
              <c:f>Blad1!$D$11:$M$11</c:f>
              <c:numCache>
                <c:formatCode>General</c:formatCode>
                <c:ptCount val="10"/>
                <c:pt idx="0">
                  <c:v>4238</c:v>
                </c:pt>
                <c:pt idx="1">
                  <c:v>2141</c:v>
                </c:pt>
                <c:pt idx="2">
                  <c:v>1792</c:v>
                </c:pt>
                <c:pt idx="3">
                  <c:v>787</c:v>
                </c:pt>
                <c:pt idx="4">
                  <c:v>6943</c:v>
                </c:pt>
                <c:pt idx="5">
                  <c:v>1596</c:v>
                </c:pt>
                <c:pt idx="6">
                  <c:v>495</c:v>
                </c:pt>
                <c:pt idx="7">
                  <c:v>5211</c:v>
                </c:pt>
                <c:pt idx="8">
                  <c:v>3962</c:v>
                </c:pt>
                <c:pt idx="9">
                  <c:v>10737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75-4DBD-B5F6-6C71FE571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1239202</xdr:colOff>
      <xdr:row>12</xdr:row>
      <xdr:rowOff>170497</xdr:rowOff>
    </xdr:from>
    <xdr:to>
      <xdr:col>11</xdr:col>
      <xdr:colOff>142875</xdr:colOff>
      <xdr:row>31</xdr:row>
      <xdr:rowOff>152400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5E499CDF-B4FB-48BE-B8C5-D1ECCEE2F3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102869</xdr:colOff>
      <xdr:row>15</xdr:row>
      <xdr:rowOff>9525</xdr:rowOff>
    </xdr:from>
    <xdr:to>
      <xdr:col>18</xdr:col>
      <xdr:colOff>447674</xdr:colOff>
      <xdr:row>35</xdr:row>
      <xdr:rowOff>21907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33E5F17-CA76-4A9C-9ADC-61F86A715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12</xdr:row>
      <xdr:rowOff>170496</xdr:rowOff>
    </xdr:from>
    <xdr:to>
      <xdr:col>21</xdr:col>
      <xdr:colOff>542924</xdr:colOff>
      <xdr:row>31</xdr:row>
      <xdr:rowOff>28574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2BD0C086-6C1C-479E-AD10-A5EF15ACE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"/>
  <sheetViews>
    <sheetView tabSelected="1" topLeftCell="AS1" zoomScale="120" zoomScaleNormal="120" workbookViewId="0">
      <selection activeCell="BA5" sqref="BA5:BH5"/>
    </sheetView>
  </sheetViews>
  <sheetFormatPr defaultRowHeight="14.4" x14ac:dyDescent="0.3"/>
  <cols>
    <col min="1" max="1" width="38" customWidth="1"/>
    <col min="2" max="2" width="30.109375" customWidth="1"/>
    <col min="17" max="21" width="9.109375" style="1"/>
  </cols>
  <sheetData>
    <row r="1" spans="1:64" x14ac:dyDescent="0.3">
      <c r="A1" t="s">
        <v>48</v>
      </c>
      <c r="B1" s="2" t="s">
        <v>50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2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2" t="s">
        <v>20</v>
      </c>
      <c r="W1" s="4" t="s">
        <v>21</v>
      </c>
      <c r="X1" s="4" t="s">
        <v>6</v>
      </c>
      <c r="Y1" s="4" t="s">
        <v>7</v>
      </c>
      <c r="Z1" s="4" t="s">
        <v>8</v>
      </c>
      <c r="AA1" s="4" t="s">
        <v>9</v>
      </c>
      <c r="AB1" s="4" t="s">
        <v>10</v>
      </c>
      <c r="AC1" s="4" t="s">
        <v>11</v>
      </c>
      <c r="AD1" s="4" t="s">
        <v>12</v>
      </c>
      <c r="AE1" s="4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5" t="s">
        <v>32</v>
      </c>
      <c r="AO1" s="5" t="s">
        <v>33</v>
      </c>
      <c r="AP1" s="5" t="s">
        <v>47</v>
      </c>
      <c r="AQ1" s="5" t="s">
        <v>52</v>
      </c>
      <c r="AR1" s="5" t="s">
        <v>31</v>
      </c>
      <c r="AS1" s="5" t="s">
        <v>4</v>
      </c>
      <c r="AT1" s="5" t="s">
        <v>34</v>
      </c>
      <c r="AU1" s="6" t="s">
        <v>35</v>
      </c>
      <c r="AV1" s="6" t="s">
        <v>36</v>
      </c>
      <c r="AW1" s="6" t="s">
        <v>37</v>
      </c>
      <c r="AX1" s="6" t="s">
        <v>38</v>
      </c>
      <c r="AY1" s="6" t="s">
        <v>39</v>
      </c>
      <c r="AZ1" s="5" t="s">
        <v>40</v>
      </c>
      <c r="BA1" s="7" t="s">
        <v>23</v>
      </c>
      <c r="BB1" s="7" t="s">
        <v>41</v>
      </c>
      <c r="BC1" s="5" t="s">
        <v>25</v>
      </c>
      <c r="BD1" s="5" t="s">
        <v>26</v>
      </c>
      <c r="BE1" s="5" t="s">
        <v>42</v>
      </c>
      <c r="BF1" s="5" t="s">
        <v>27</v>
      </c>
      <c r="BG1" s="5" t="s">
        <v>28</v>
      </c>
      <c r="BH1" s="5" t="s">
        <v>29</v>
      </c>
      <c r="BI1" s="5" t="s">
        <v>43</v>
      </c>
      <c r="BJ1" s="5" t="s">
        <v>45</v>
      </c>
      <c r="BK1" s="5" t="s">
        <v>44</v>
      </c>
      <c r="BL1" s="5" t="s">
        <v>46</v>
      </c>
    </row>
    <row r="2" spans="1:64" x14ac:dyDescent="0.3">
      <c r="A2" t="s">
        <v>0</v>
      </c>
      <c r="B2">
        <v>492</v>
      </c>
      <c r="C2">
        <v>196</v>
      </c>
      <c r="D2">
        <v>170.2</v>
      </c>
      <c r="E2">
        <v>25.8</v>
      </c>
      <c r="F2">
        <v>7408</v>
      </c>
      <c r="G2">
        <v>1931</v>
      </c>
      <c r="H2">
        <v>127</v>
      </c>
      <c r="I2">
        <v>901</v>
      </c>
      <c r="J2">
        <v>56</v>
      </c>
      <c r="K2">
        <v>879</v>
      </c>
      <c r="L2">
        <v>491</v>
      </c>
      <c r="M2">
        <v>255</v>
      </c>
      <c r="N2">
        <v>161</v>
      </c>
      <c r="O2">
        <v>2366</v>
      </c>
      <c r="P2">
        <v>28515</v>
      </c>
      <c r="Q2" s="1">
        <v>2171</v>
      </c>
      <c r="R2" s="1">
        <v>3815</v>
      </c>
      <c r="S2" s="1">
        <v>1786</v>
      </c>
      <c r="T2" s="1">
        <v>15525</v>
      </c>
      <c r="U2" s="1">
        <v>5178</v>
      </c>
      <c r="V2">
        <v>4375</v>
      </c>
      <c r="W2">
        <v>2758</v>
      </c>
      <c r="X2">
        <v>0</v>
      </c>
      <c r="Y2">
        <v>184</v>
      </c>
      <c r="Z2">
        <v>500</v>
      </c>
      <c r="AA2">
        <v>0</v>
      </c>
      <c r="AB2">
        <v>8</v>
      </c>
      <c r="AC2">
        <v>531</v>
      </c>
      <c r="AD2">
        <v>298</v>
      </c>
      <c r="AE2">
        <v>96</v>
      </c>
      <c r="AF2">
        <v>199</v>
      </c>
      <c r="AG2">
        <v>3303</v>
      </c>
      <c r="AH2">
        <v>671</v>
      </c>
      <c r="AI2">
        <v>1536</v>
      </c>
      <c r="AJ2">
        <v>378</v>
      </c>
      <c r="AK2">
        <v>347</v>
      </c>
      <c r="AL2">
        <v>31</v>
      </c>
      <c r="AM2">
        <v>12</v>
      </c>
      <c r="AN2">
        <v>22</v>
      </c>
      <c r="AO2">
        <v>0</v>
      </c>
      <c r="AP2">
        <v>10</v>
      </c>
      <c r="AQ2">
        <v>15.7</v>
      </c>
      <c r="AR2">
        <v>5</v>
      </c>
      <c r="AS2">
        <v>726</v>
      </c>
      <c r="AT2">
        <v>784</v>
      </c>
      <c r="AU2">
        <v>539</v>
      </c>
      <c r="AV2">
        <v>175</v>
      </c>
      <c r="AW2">
        <v>5</v>
      </c>
      <c r="AX2">
        <v>65</v>
      </c>
      <c r="AY2">
        <v>0</v>
      </c>
      <c r="AZ2">
        <v>684</v>
      </c>
      <c r="BA2">
        <v>16</v>
      </c>
      <c r="BB2">
        <v>495</v>
      </c>
      <c r="BC2">
        <v>16</v>
      </c>
      <c r="BD2">
        <v>186</v>
      </c>
      <c r="BE2">
        <v>25</v>
      </c>
      <c r="BF2">
        <v>0</v>
      </c>
      <c r="BG2">
        <v>0</v>
      </c>
      <c r="BH2">
        <v>0</v>
      </c>
      <c r="BI2">
        <v>21</v>
      </c>
      <c r="BJ2">
        <v>29</v>
      </c>
      <c r="BK2">
        <v>8</v>
      </c>
      <c r="BL2">
        <v>0</v>
      </c>
    </row>
    <row r="3" spans="1:64" x14ac:dyDescent="0.3">
      <c r="A3" t="s">
        <v>49</v>
      </c>
      <c r="B3">
        <v>17</v>
      </c>
      <c r="C3">
        <v>3</v>
      </c>
      <c r="D3">
        <v>2.2999999999999998</v>
      </c>
      <c r="E3">
        <v>0.7</v>
      </c>
      <c r="F3">
        <v>64</v>
      </c>
      <c r="G3">
        <v>0</v>
      </c>
      <c r="H3">
        <v>0</v>
      </c>
      <c r="I3">
        <v>51</v>
      </c>
      <c r="J3">
        <v>2</v>
      </c>
      <c r="K3">
        <v>0</v>
      </c>
      <c r="L3">
        <v>11</v>
      </c>
      <c r="M3">
        <v>0</v>
      </c>
      <c r="N3">
        <v>0</v>
      </c>
      <c r="O3">
        <v>0</v>
      </c>
      <c r="P3">
        <v>290</v>
      </c>
      <c r="Q3" s="1">
        <v>0</v>
      </c>
      <c r="R3" s="1">
        <v>68</v>
      </c>
      <c r="S3" s="1">
        <v>6</v>
      </c>
      <c r="T3" s="1">
        <v>172</v>
      </c>
      <c r="U3" s="1">
        <v>44</v>
      </c>
      <c r="V3" s="1">
        <v>183</v>
      </c>
      <c r="W3" s="1">
        <v>0</v>
      </c>
      <c r="X3" s="1">
        <v>0</v>
      </c>
      <c r="Y3" s="1">
        <v>81</v>
      </c>
      <c r="Z3" s="1">
        <v>6</v>
      </c>
      <c r="AA3" s="1">
        <v>1</v>
      </c>
      <c r="AB3" s="1">
        <v>12</v>
      </c>
      <c r="AC3" s="1">
        <v>0</v>
      </c>
      <c r="AD3" s="1">
        <v>61</v>
      </c>
      <c r="AE3" s="1">
        <v>22</v>
      </c>
      <c r="AF3">
        <v>50</v>
      </c>
      <c r="AG3">
        <v>96</v>
      </c>
      <c r="AH3">
        <v>1</v>
      </c>
      <c r="AI3">
        <v>7</v>
      </c>
      <c r="AJ3">
        <v>0</v>
      </c>
      <c r="AK3">
        <v>0</v>
      </c>
      <c r="AL3">
        <v>0</v>
      </c>
      <c r="AM3">
        <v>0</v>
      </c>
    </row>
    <row r="4" spans="1:64" s="1" customFormat="1" x14ac:dyDescent="0.3">
      <c r="A4" s="1" t="s">
        <v>51</v>
      </c>
      <c r="B4" s="1">
        <v>311</v>
      </c>
      <c r="C4" s="1">
        <v>117.4</v>
      </c>
      <c r="D4" s="1">
        <v>90.1</v>
      </c>
      <c r="E4" s="1">
        <v>27.3</v>
      </c>
      <c r="F4" s="1">
        <v>20058</v>
      </c>
      <c r="G4" s="1">
        <v>2307</v>
      </c>
      <c r="H4" s="1">
        <v>2014</v>
      </c>
      <c r="I4" s="1">
        <v>840</v>
      </c>
      <c r="J4" s="1">
        <v>729</v>
      </c>
      <c r="K4" s="1">
        <v>6064</v>
      </c>
      <c r="L4" s="1">
        <v>1094</v>
      </c>
      <c r="M4" s="1">
        <v>240</v>
      </c>
      <c r="N4" s="1">
        <v>5050</v>
      </c>
      <c r="O4" s="1">
        <v>1596</v>
      </c>
      <c r="P4" s="1">
        <v>9020</v>
      </c>
      <c r="Q4" s="1">
        <v>714</v>
      </c>
      <c r="R4" s="1">
        <v>5537</v>
      </c>
      <c r="S4" s="1">
        <v>851</v>
      </c>
      <c r="T4" s="1">
        <v>1112</v>
      </c>
      <c r="U4" s="1">
        <v>319</v>
      </c>
      <c r="V4" s="1">
        <v>3152</v>
      </c>
      <c r="W4" s="1">
        <v>157</v>
      </c>
      <c r="X4" s="1">
        <v>160</v>
      </c>
      <c r="Y4" s="1">
        <v>390</v>
      </c>
      <c r="Z4" s="1">
        <v>221</v>
      </c>
      <c r="AA4" s="1">
        <v>251</v>
      </c>
      <c r="AB4" s="1">
        <v>652</v>
      </c>
      <c r="AC4" s="1">
        <v>78</v>
      </c>
      <c r="AD4" s="1">
        <v>959</v>
      </c>
      <c r="AE4" s="1">
        <v>250</v>
      </c>
      <c r="AF4" s="1">
        <v>1504</v>
      </c>
      <c r="AG4" s="1">
        <v>1867</v>
      </c>
      <c r="AH4" s="1">
        <v>54</v>
      </c>
      <c r="AI4" s="1">
        <v>1108</v>
      </c>
      <c r="AJ4" s="1">
        <v>215</v>
      </c>
      <c r="AK4" s="1">
        <v>178</v>
      </c>
      <c r="AL4" s="1">
        <v>37</v>
      </c>
      <c r="AM4" s="1">
        <v>60</v>
      </c>
      <c r="AN4" s="1">
        <v>123</v>
      </c>
      <c r="AO4" s="1">
        <v>19</v>
      </c>
      <c r="AP4" s="1">
        <v>70</v>
      </c>
      <c r="AQ4" s="1">
        <v>129.80000000000001</v>
      </c>
      <c r="AR4" s="1">
        <v>25.1</v>
      </c>
      <c r="AS4" s="1">
        <v>10011</v>
      </c>
      <c r="AT4" s="1">
        <v>15823</v>
      </c>
      <c r="AU4" s="1">
        <v>948</v>
      </c>
      <c r="AV4" s="1">
        <v>5781</v>
      </c>
      <c r="AW4" s="1">
        <v>1408</v>
      </c>
      <c r="AX4" s="1">
        <v>2140</v>
      </c>
      <c r="AY4" s="1">
        <v>295</v>
      </c>
      <c r="AZ4" s="1">
        <v>4012</v>
      </c>
      <c r="BA4" s="1">
        <v>2074</v>
      </c>
      <c r="BB4" s="1">
        <v>3758</v>
      </c>
      <c r="BC4" s="1">
        <v>188</v>
      </c>
      <c r="BD4" s="1">
        <v>2165</v>
      </c>
      <c r="BE4" s="1">
        <v>379</v>
      </c>
      <c r="BF4" s="1">
        <v>55</v>
      </c>
      <c r="BG4" s="1">
        <v>24</v>
      </c>
      <c r="BH4" s="1">
        <v>31</v>
      </c>
      <c r="BI4" s="1">
        <v>27</v>
      </c>
      <c r="BJ4" s="1">
        <v>134</v>
      </c>
      <c r="BK4" s="1">
        <v>29</v>
      </c>
      <c r="BL4" s="1">
        <v>7</v>
      </c>
    </row>
    <row r="5" spans="1:64" s="3" customFormat="1" x14ac:dyDescent="0.3">
      <c r="A5" s="3" t="s">
        <v>53</v>
      </c>
      <c r="B5" s="3">
        <f>SUM(B2:B4)</f>
        <v>820</v>
      </c>
      <c r="C5" s="3">
        <f t="shared" ref="C5:BL5" si="0">SUM(C2:C4)</f>
        <v>316.39999999999998</v>
      </c>
      <c r="D5" s="3">
        <f t="shared" si="0"/>
        <v>262.60000000000002</v>
      </c>
      <c r="E5" s="3">
        <f t="shared" si="0"/>
        <v>53.8</v>
      </c>
      <c r="F5" s="3">
        <f t="shared" si="0"/>
        <v>27530</v>
      </c>
      <c r="G5" s="3">
        <f t="shared" si="0"/>
        <v>4238</v>
      </c>
      <c r="H5" s="3">
        <f t="shared" si="0"/>
        <v>2141</v>
      </c>
      <c r="I5" s="3">
        <f t="shared" si="0"/>
        <v>1792</v>
      </c>
      <c r="J5" s="3">
        <f t="shared" si="0"/>
        <v>787</v>
      </c>
      <c r="K5" s="3">
        <f t="shared" si="0"/>
        <v>6943</v>
      </c>
      <c r="L5" s="3">
        <f t="shared" si="0"/>
        <v>1596</v>
      </c>
      <c r="M5" s="3">
        <f t="shared" si="0"/>
        <v>495</v>
      </c>
      <c r="N5" s="3">
        <f t="shared" si="0"/>
        <v>5211</v>
      </c>
      <c r="O5" s="3">
        <f t="shared" si="0"/>
        <v>3962</v>
      </c>
      <c r="P5" s="3">
        <f t="shared" si="0"/>
        <v>37825</v>
      </c>
      <c r="Q5" s="3">
        <f t="shared" si="0"/>
        <v>2885</v>
      </c>
      <c r="R5" s="3">
        <f t="shared" si="0"/>
        <v>9420</v>
      </c>
      <c r="S5" s="3">
        <f t="shared" si="0"/>
        <v>2643</v>
      </c>
      <c r="T5" s="3">
        <f t="shared" si="0"/>
        <v>16809</v>
      </c>
      <c r="U5" s="3">
        <f t="shared" si="0"/>
        <v>5541</v>
      </c>
      <c r="V5" s="3">
        <f t="shared" si="0"/>
        <v>7710</v>
      </c>
      <c r="W5" s="3">
        <f t="shared" si="0"/>
        <v>2915</v>
      </c>
      <c r="X5" s="3">
        <f t="shared" si="0"/>
        <v>160</v>
      </c>
      <c r="Y5" s="3">
        <f t="shared" si="0"/>
        <v>655</v>
      </c>
      <c r="Z5" s="3">
        <f t="shared" si="0"/>
        <v>727</v>
      </c>
      <c r="AA5" s="3">
        <f t="shared" si="0"/>
        <v>252</v>
      </c>
      <c r="AB5" s="3">
        <f t="shared" si="0"/>
        <v>672</v>
      </c>
      <c r="AC5" s="3">
        <f t="shared" si="0"/>
        <v>609</v>
      </c>
      <c r="AD5" s="3">
        <f t="shared" si="0"/>
        <v>1318</v>
      </c>
      <c r="AE5" s="3">
        <f t="shared" si="0"/>
        <v>368</v>
      </c>
      <c r="AF5" s="3">
        <f t="shared" si="0"/>
        <v>1753</v>
      </c>
      <c r="AG5" s="3">
        <f t="shared" si="0"/>
        <v>5266</v>
      </c>
      <c r="AH5" s="3">
        <f t="shared" si="0"/>
        <v>726</v>
      </c>
      <c r="AI5" s="3">
        <f t="shared" si="0"/>
        <v>2651</v>
      </c>
      <c r="AJ5" s="3">
        <f t="shared" si="0"/>
        <v>593</v>
      </c>
      <c r="AK5" s="3">
        <f t="shared" si="0"/>
        <v>525</v>
      </c>
      <c r="AL5" s="3">
        <f t="shared" si="0"/>
        <v>68</v>
      </c>
      <c r="AM5" s="3">
        <f t="shared" si="0"/>
        <v>72</v>
      </c>
      <c r="AN5" s="3">
        <f t="shared" si="0"/>
        <v>145</v>
      </c>
      <c r="AO5" s="3">
        <f t="shared" si="0"/>
        <v>19</v>
      </c>
      <c r="AP5" s="3">
        <f t="shared" si="0"/>
        <v>80</v>
      </c>
      <c r="AQ5" s="3">
        <f t="shared" si="0"/>
        <v>145.5</v>
      </c>
      <c r="AR5" s="3">
        <f t="shared" si="0"/>
        <v>30.1</v>
      </c>
      <c r="AS5" s="3">
        <f t="shared" si="0"/>
        <v>10737</v>
      </c>
      <c r="AT5" s="3">
        <f t="shared" si="0"/>
        <v>16607</v>
      </c>
      <c r="AU5" s="3">
        <f t="shared" si="0"/>
        <v>1487</v>
      </c>
      <c r="AV5" s="3">
        <f t="shared" si="0"/>
        <v>5956</v>
      </c>
      <c r="AW5" s="3">
        <f t="shared" si="0"/>
        <v>1413</v>
      </c>
      <c r="AX5" s="3">
        <f t="shared" si="0"/>
        <v>2205</v>
      </c>
      <c r="AY5" s="3">
        <f t="shared" si="0"/>
        <v>295</v>
      </c>
      <c r="AZ5" s="3">
        <f t="shared" si="0"/>
        <v>4696</v>
      </c>
      <c r="BA5" s="3">
        <f t="shared" si="0"/>
        <v>2090</v>
      </c>
      <c r="BB5" s="3">
        <f t="shared" si="0"/>
        <v>4253</v>
      </c>
      <c r="BC5" s="3">
        <f t="shared" si="0"/>
        <v>204</v>
      </c>
      <c r="BD5" s="3">
        <f t="shared" si="0"/>
        <v>2351</v>
      </c>
      <c r="BE5" s="3">
        <f t="shared" si="0"/>
        <v>404</v>
      </c>
      <c r="BF5" s="3">
        <f t="shared" si="0"/>
        <v>55</v>
      </c>
      <c r="BG5" s="3">
        <f t="shared" si="0"/>
        <v>24</v>
      </c>
      <c r="BH5" s="3">
        <f t="shared" si="0"/>
        <v>31</v>
      </c>
      <c r="BI5" s="3">
        <f t="shared" si="0"/>
        <v>48</v>
      </c>
      <c r="BJ5" s="3">
        <f t="shared" si="0"/>
        <v>163</v>
      </c>
      <c r="BK5" s="3">
        <f t="shared" si="0"/>
        <v>37</v>
      </c>
      <c r="BL5" s="3">
        <f t="shared" si="0"/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48F1-FDD6-4DA3-88DA-6FAAE104017D}">
  <dimension ref="C8:H9"/>
  <sheetViews>
    <sheetView workbookViewId="0">
      <selection activeCell="I37" sqref="I37"/>
    </sheetView>
  </sheetViews>
  <sheetFormatPr defaultRowHeight="14.4" x14ac:dyDescent="0.3"/>
  <cols>
    <col min="3" max="3" width="20.6640625" customWidth="1"/>
    <col min="4" max="4" width="20.33203125" customWidth="1"/>
    <col min="5" max="5" width="21.77734375" customWidth="1"/>
    <col min="6" max="6" width="24.77734375" customWidth="1"/>
    <col min="7" max="7" width="33.109375" customWidth="1"/>
  </cols>
  <sheetData>
    <row r="8" spans="3:8" x14ac:dyDescent="0.3">
      <c r="C8" t="s">
        <v>23</v>
      </c>
      <c r="D8" t="s">
        <v>24</v>
      </c>
      <c r="E8" t="s">
        <v>25</v>
      </c>
      <c r="F8" t="s">
        <v>26</v>
      </c>
      <c r="G8" t="s">
        <v>56</v>
      </c>
      <c r="H8" t="s">
        <v>57</v>
      </c>
    </row>
    <row r="9" spans="3:8" x14ac:dyDescent="0.3">
      <c r="C9">
        <v>3843</v>
      </c>
      <c r="D9">
        <v>9519</v>
      </c>
      <c r="E9">
        <v>930</v>
      </c>
      <c r="F9">
        <v>5002</v>
      </c>
      <c r="G9">
        <v>549</v>
      </c>
      <c r="H9">
        <v>99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41C7-DF77-4ED5-BA53-5EEB0BE05CFF}">
  <dimension ref="F14:O15"/>
  <sheetViews>
    <sheetView workbookViewId="0">
      <selection activeCell="S12" sqref="S12"/>
    </sheetView>
  </sheetViews>
  <sheetFormatPr defaultRowHeight="14.4" x14ac:dyDescent="0.3"/>
  <sheetData>
    <row r="14" spans="6:15" x14ac:dyDescent="0.3">
      <c r="F14" t="s">
        <v>21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22</v>
      </c>
      <c r="O14" t="s">
        <v>55</v>
      </c>
    </row>
    <row r="15" spans="6:15" x14ac:dyDescent="0.3">
      <c r="F15">
        <v>2915</v>
      </c>
      <c r="G15">
        <v>160</v>
      </c>
      <c r="H15">
        <v>655</v>
      </c>
      <c r="I15">
        <v>727</v>
      </c>
      <c r="J15">
        <v>252</v>
      </c>
      <c r="K15">
        <v>672</v>
      </c>
      <c r="L15">
        <v>609</v>
      </c>
      <c r="M15">
        <v>1318</v>
      </c>
      <c r="N15">
        <v>368</v>
      </c>
      <c r="O15">
        <v>4696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0389-288C-44A0-ADF6-A27DA8C0CB3F}">
  <dimension ref="D10:N11"/>
  <sheetViews>
    <sheetView workbookViewId="0">
      <selection activeCell="N11" sqref="N11"/>
    </sheetView>
  </sheetViews>
  <sheetFormatPr defaultRowHeight="14.4" x14ac:dyDescent="0.3"/>
  <sheetData>
    <row r="10" spans="4:14" x14ac:dyDescent="0.3"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54</v>
      </c>
      <c r="M10" t="s">
        <v>55</v>
      </c>
    </row>
    <row r="11" spans="4:14" x14ac:dyDescent="0.3">
      <c r="D11">
        <v>4238</v>
      </c>
      <c r="E11">
        <v>2141</v>
      </c>
      <c r="F11">
        <v>1792</v>
      </c>
      <c r="G11">
        <v>787</v>
      </c>
      <c r="H11">
        <v>6943</v>
      </c>
      <c r="I11">
        <v>1596</v>
      </c>
      <c r="J11">
        <v>495</v>
      </c>
      <c r="K11">
        <v>5211</v>
      </c>
      <c r="L11">
        <v>3962</v>
      </c>
      <c r="M11">
        <v>10737</v>
      </c>
      <c r="N11">
        <f>SUM(D11:M11)</f>
        <v>37902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totalen handhavingsactoren</vt:lpstr>
      <vt:lpstr>Blad3</vt:lpstr>
      <vt:lpstr>Blad2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Stas, An</dc:creator>
  <cp:lastModifiedBy>Stas, An</cp:lastModifiedBy>
  <dcterms:created xsi:type="dcterms:W3CDTF">2022-03-01T07:22:41Z</dcterms:created>
  <dcterms:modified xsi:type="dcterms:W3CDTF">2022-04-19T11:11:10Z</dcterms:modified>
</cp:coreProperties>
</file>