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oshimura\Desktop\COS4501 Project\"/>
    </mc:Choice>
  </mc:AlternateContent>
  <xr:revisionPtr revIDLastSave="0" documentId="13_ncr:1_{E596600A-9FFC-4179-AF52-F0DBAD950F78}" xr6:coauthVersionLast="47" xr6:coauthVersionMax="47" xr10:uidLastSave="{00000000-0000-0000-0000-000000000000}"/>
  <bookViews>
    <workbookView xWindow="0" yWindow="360" windowWidth="20730" windowHeight="11160" activeTab="4" xr2:uid="{00000000-000D-0000-FFFF-FFFF00000000}"/>
  </bookViews>
  <sheets>
    <sheet name="Subject" sheetId="2" r:id="rId1"/>
    <sheet name="SubScore" sheetId="3" r:id="rId2"/>
    <sheet name="Course" sheetId="5" r:id="rId3"/>
    <sheet name="Skill" sheetId="7" r:id="rId4"/>
    <sheet name="Skill Base" sheetId="1" r:id="rId5"/>
    <sheet name="CaseDss" sheetId="8" r:id="rId6"/>
    <sheet name="ListSubject" sheetId="6" r:id="rId7"/>
    <sheet name="Sheet4" sheetId="4" r:id="rId8"/>
  </sheets>
  <definedNames>
    <definedName name="_xlnm._FilterDatabase" localSheetId="6" hidden="1">ListSubject!$A$1:$A$550</definedName>
    <definedName name="_xlnm._FilterDatabase" localSheetId="7" hidden="1">Sheet4!$A$1:$AW$6</definedName>
    <definedName name="_xlnm._FilterDatabase" localSheetId="3" hidden="1">Skill!$A$1:$H$611</definedName>
    <definedName name="_xlnm._FilterDatabase" localSheetId="1" hidden="1">SubScore!$A$1:$G$48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8" i="1" l="1"/>
  <c r="W109" i="1" l="1"/>
  <c r="W110" i="1"/>
  <c r="W111" i="1"/>
  <c r="W112" i="1"/>
  <c r="W113" i="1"/>
  <c r="W114" i="1"/>
  <c r="W108" i="1"/>
  <c r="W170" i="1"/>
  <c r="W171" i="1"/>
  <c r="W172" i="1"/>
  <c r="W173" i="1"/>
  <c r="W174" i="1"/>
  <c r="W175" i="1"/>
  <c r="W176" i="1"/>
  <c r="W177" i="1"/>
  <c r="W169" i="1"/>
  <c r="W199" i="1"/>
  <c r="W197" i="1"/>
  <c r="W198" i="1"/>
  <c r="W196" i="1"/>
  <c r="W185" i="1"/>
  <c r="W186" i="1"/>
  <c r="W187" i="1"/>
  <c r="W188" i="1"/>
  <c r="W189" i="1"/>
  <c r="W190" i="1"/>
  <c r="W191" i="1"/>
  <c r="W192" i="1"/>
  <c r="W193" i="1"/>
  <c r="W194" i="1"/>
  <c r="W195" i="1"/>
  <c r="W184" i="1"/>
  <c r="W179" i="1"/>
  <c r="W180" i="1"/>
  <c r="W181" i="1"/>
  <c r="W182" i="1"/>
  <c r="W183" i="1"/>
  <c r="W178" i="1"/>
  <c r="AC10" i="1"/>
  <c r="W79" i="1"/>
  <c r="W83" i="1"/>
  <c r="W82" i="1"/>
  <c r="W81" i="1"/>
  <c r="AC12" i="1"/>
  <c r="AC4" i="1"/>
  <c r="AC5" i="1"/>
  <c r="AC6" i="1"/>
  <c r="AC7" i="1"/>
  <c r="AC8" i="1"/>
  <c r="AC9" i="1"/>
  <c r="AC11" i="1"/>
  <c r="AC3" i="1"/>
  <c r="W67" i="1"/>
  <c r="W66" i="1"/>
  <c r="W65" i="1"/>
  <c r="W64" i="1"/>
  <c r="W59" i="1"/>
  <c r="W60" i="1"/>
  <c r="W61" i="1"/>
  <c r="W62" i="1"/>
  <c r="W63" i="1"/>
  <c r="W58" i="1"/>
  <c r="W116" i="1"/>
  <c r="W117" i="1"/>
  <c r="W118" i="1"/>
  <c r="W119" i="1"/>
  <c r="W120" i="1"/>
  <c r="W121" i="1"/>
  <c r="W122" i="1"/>
  <c r="W115" i="1"/>
  <c r="W69" i="1"/>
  <c r="W70" i="1"/>
  <c r="W71" i="1"/>
  <c r="W72" i="1"/>
  <c r="W73" i="1"/>
  <c r="W74" i="1"/>
  <c r="W75" i="1"/>
  <c r="W76" i="1"/>
  <c r="W77" i="1"/>
  <c r="W78" i="1"/>
  <c r="W80" i="1"/>
  <c r="W68" i="1"/>
  <c r="W4" i="1"/>
  <c r="W5" i="1"/>
  <c r="W6" i="1"/>
  <c r="W7" i="1"/>
  <c r="W8" i="1"/>
  <c r="W3" i="1"/>
  <c r="W27" i="1"/>
  <c r="W28" i="1"/>
  <c r="W29" i="1"/>
  <c r="W30" i="1"/>
  <c r="W31" i="1"/>
  <c r="W2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9" i="1"/>
  <c r="Q25" i="1"/>
  <c r="Q27" i="1"/>
  <c r="Q28" i="1"/>
  <c r="Q33" i="1"/>
  <c r="Q35" i="1"/>
  <c r="Q36" i="1"/>
  <c r="Q37" i="1"/>
  <c r="Q38" i="1"/>
  <c r="Q40" i="1"/>
  <c r="Q41" i="1"/>
  <c r="Q42" i="1"/>
  <c r="Q43" i="1"/>
  <c r="Q44" i="1"/>
  <c r="Q49" i="1"/>
  <c r="Q50" i="1"/>
  <c r="Q51" i="1"/>
  <c r="Q52" i="1"/>
  <c r="Q53" i="1"/>
  <c r="Q54" i="1"/>
  <c r="Q55" i="1"/>
  <c r="Q14" i="1"/>
  <c r="Q15" i="1"/>
  <c r="Q17" i="1"/>
  <c r="Q23" i="1"/>
  <c r="K3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F94" i="1"/>
  <c r="E94" i="1" s="1"/>
  <c r="F84" i="1"/>
  <c r="E84" i="1" s="1"/>
  <c r="F85" i="1"/>
  <c r="E85" i="1" s="1"/>
  <c r="F86" i="1"/>
  <c r="E86" i="1" s="1"/>
  <c r="F87" i="1"/>
  <c r="E87" i="1" s="1"/>
  <c r="K71" i="1" s="1"/>
  <c r="F88" i="1"/>
  <c r="E88" i="1" s="1"/>
  <c r="K72" i="1" s="1"/>
  <c r="F89" i="1"/>
  <c r="E89" i="1" s="1"/>
  <c r="F90" i="1"/>
  <c r="E90" i="1" s="1"/>
  <c r="F91" i="1"/>
  <c r="E91" i="1" s="1"/>
  <c r="F92" i="1"/>
  <c r="E92" i="1" s="1"/>
  <c r="K75" i="1" s="1"/>
  <c r="F93" i="1"/>
  <c r="E9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K57" i="1" s="1"/>
  <c r="F53" i="1"/>
  <c r="E53" i="1" s="1"/>
  <c r="F54" i="1"/>
  <c r="E54" i="1" s="1"/>
  <c r="K59" i="1" s="1"/>
  <c r="F55" i="1"/>
  <c r="E55" i="1" s="1"/>
  <c r="F56" i="1"/>
  <c r="E56" i="1" s="1"/>
  <c r="K60" i="1" s="1"/>
  <c r="F57" i="1"/>
  <c r="E57" i="1" s="1"/>
  <c r="K61" i="1" s="1"/>
  <c r="F58" i="1"/>
  <c r="E58" i="1" s="1"/>
  <c r="F59" i="1"/>
  <c r="E59" i="1" s="1"/>
  <c r="K62" i="1" s="1"/>
  <c r="F60" i="1"/>
  <c r="E60" i="1" s="1"/>
  <c r="F61" i="1"/>
  <c r="E61" i="1" s="1"/>
  <c r="F62" i="1"/>
  <c r="E62" i="1" s="1"/>
  <c r="K64" i="1" s="1"/>
  <c r="F63" i="1"/>
  <c r="E63" i="1" s="1"/>
  <c r="F64" i="1"/>
  <c r="E64" i="1" s="1"/>
  <c r="F65" i="1"/>
  <c r="E65" i="1" s="1"/>
  <c r="F66" i="1"/>
  <c r="E66" i="1" s="1"/>
  <c r="K65" i="1" s="1"/>
  <c r="F67" i="1"/>
  <c r="E67" i="1" s="1"/>
  <c r="K66" i="1" s="1"/>
  <c r="F68" i="1"/>
  <c r="E68" i="1" s="1"/>
  <c r="F69" i="1"/>
  <c r="E69" i="1" s="1"/>
  <c r="F70" i="1"/>
  <c r="E70" i="1" s="1"/>
  <c r="F71" i="1"/>
  <c r="E71" i="1" s="1"/>
  <c r="K67" i="1" s="1"/>
  <c r="F72" i="1"/>
  <c r="E72" i="1" s="1"/>
  <c r="K68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3" i="1"/>
  <c r="E3" i="1" s="1"/>
  <c r="R4" i="1"/>
  <c r="Q4" i="1" s="1"/>
  <c r="R5" i="1"/>
  <c r="Q5" i="1" s="1"/>
  <c r="R6" i="1"/>
  <c r="Q6" i="1" s="1"/>
  <c r="R7" i="1"/>
  <c r="Q7" i="1" s="1"/>
  <c r="K39" i="1" s="1"/>
  <c r="R8" i="1"/>
  <c r="Q8" i="1" s="1"/>
  <c r="R9" i="1"/>
  <c r="Q9" i="1" s="1"/>
  <c r="K41" i="1" s="1"/>
  <c r="R10" i="1"/>
  <c r="Q10" i="1" s="1"/>
  <c r="R11" i="1"/>
  <c r="Q11" i="1" s="1"/>
  <c r="K43" i="1" s="1"/>
  <c r="R12" i="1"/>
  <c r="Q12" i="1" s="1"/>
  <c r="K44" i="1" s="1"/>
  <c r="R13" i="1"/>
  <c r="Q13" i="1" s="1"/>
  <c r="K45" i="1" s="1"/>
  <c r="R14" i="1"/>
  <c r="R15" i="1"/>
  <c r="R16" i="1"/>
  <c r="Q16" i="1" s="1"/>
  <c r="K46" i="1" s="1"/>
  <c r="R17" i="1"/>
  <c r="R18" i="1"/>
  <c r="Q18" i="1" s="1"/>
  <c r="K47" i="1" s="1"/>
  <c r="R19" i="1"/>
  <c r="Q19" i="1" s="1"/>
  <c r="K48" i="1" s="1"/>
  <c r="R20" i="1"/>
  <c r="Q20" i="1" s="1"/>
  <c r="R21" i="1"/>
  <c r="Q21" i="1" s="1"/>
  <c r="K50" i="1" s="1"/>
  <c r="R22" i="1"/>
  <c r="Q22" i="1" s="1"/>
  <c r="K51" i="1" s="1"/>
  <c r="R23" i="1"/>
  <c r="R24" i="1"/>
  <c r="Q24" i="1" s="1"/>
  <c r="R25" i="1"/>
  <c r="R26" i="1"/>
  <c r="Q26" i="1" s="1"/>
  <c r="K52" i="1" s="1"/>
  <c r="R27" i="1"/>
  <c r="R28" i="1"/>
  <c r="R29" i="1"/>
  <c r="Q29" i="1" s="1"/>
  <c r="K53" i="1" s="1"/>
  <c r="R30" i="1"/>
  <c r="Q30" i="1" s="1"/>
  <c r="K54" i="1" s="1"/>
  <c r="R31" i="1"/>
  <c r="Q31" i="1" s="1"/>
  <c r="R32" i="1"/>
  <c r="Q32" i="1" s="1"/>
  <c r="K56" i="1" s="1"/>
  <c r="R33" i="1"/>
  <c r="R34" i="1"/>
  <c r="Q34" i="1" s="1"/>
  <c r="R35" i="1"/>
  <c r="R36" i="1"/>
  <c r="R37" i="1"/>
  <c r="R38" i="1"/>
  <c r="R39" i="1"/>
  <c r="Q39" i="1" s="1"/>
  <c r="R40" i="1"/>
  <c r="R41" i="1"/>
  <c r="R42" i="1"/>
  <c r="R43" i="1"/>
  <c r="R44" i="1"/>
  <c r="R45" i="1"/>
  <c r="Q45" i="1" s="1"/>
  <c r="R46" i="1"/>
  <c r="Q46" i="1" s="1"/>
  <c r="R47" i="1"/>
  <c r="Q47" i="1" s="1"/>
  <c r="R48" i="1"/>
  <c r="R49" i="1"/>
  <c r="R50" i="1"/>
  <c r="R51" i="1"/>
  <c r="R52" i="1"/>
  <c r="R53" i="1"/>
  <c r="R54" i="1"/>
  <c r="R55" i="1"/>
  <c r="R56" i="1"/>
  <c r="Q56" i="1" s="1"/>
  <c r="R3" i="1"/>
  <c r="Q3" i="1" s="1"/>
  <c r="D2" i="1"/>
  <c r="V2" i="1"/>
  <c r="J2" i="1"/>
  <c r="G4" i="3"/>
  <c r="G5" i="3"/>
  <c r="G6" i="3"/>
  <c r="G7" i="3"/>
  <c r="G8" i="3"/>
  <c r="G20" i="3"/>
  <c r="G21" i="3"/>
  <c r="G22" i="3"/>
  <c r="G23" i="3"/>
  <c r="G24" i="3"/>
  <c r="G25" i="3"/>
  <c r="G26" i="3"/>
  <c r="G27" i="3"/>
  <c r="G9" i="3"/>
  <c r="G10" i="3"/>
  <c r="G11" i="3"/>
  <c r="G28" i="3"/>
  <c r="G29" i="3"/>
  <c r="G30" i="3"/>
  <c r="G31" i="3"/>
  <c r="G32" i="3"/>
  <c r="G33" i="3"/>
  <c r="G34" i="3"/>
  <c r="G35" i="3"/>
  <c r="G36" i="3"/>
  <c r="G37" i="3"/>
  <c r="G38" i="3"/>
  <c r="G39" i="3"/>
  <c r="G12" i="3"/>
  <c r="G13" i="3"/>
  <c r="G14" i="3"/>
  <c r="G15" i="3"/>
  <c r="G16" i="3"/>
  <c r="G17" i="3"/>
  <c r="G18" i="3"/>
  <c r="G3" i="3"/>
  <c r="G19" i="3"/>
  <c r="G40" i="3"/>
  <c r="G41" i="3"/>
  <c r="G42" i="3"/>
  <c r="G43" i="3"/>
  <c r="G44" i="3"/>
  <c r="G45" i="3"/>
  <c r="G46" i="3"/>
  <c r="G47" i="3"/>
  <c r="G48" i="3"/>
  <c r="G2" i="3"/>
  <c r="A7" i="4"/>
  <c r="B7" i="4"/>
  <c r="C7" i="4"/>
  <c r="D7" i="4"/>
  <c r="E7" i="4"/>
  <c r="F7" i="4"/>
  <c r="G7" i="4"/>
  <c r="H7" i="4"/>
  <c r="I7" i="4"/>
  <c r="J7" i="4"/>
  <c r="K7" i="4"/>
  <c r="L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M7" i="4"/>
  <c r="K40" i="1" l="1"/>
  <c r="K63" i="1"/>
  <c r="K42" i="1"/>
  <c r="K49" i="1"/>
  <c r="K55" i="1"/>
  <c r="K74" i="1"/>
  <c r="K76" i="1"/>
  <c r="K73" i="1"/>
  <c r="K70" i="1"/>
  <c r="K69" i="1"/>
  <c r="K58" i="1"/>
  <c r="K77" i="1"/>
  <c r="AC2" i="1"/>
  <c r="F7" i="6" s="1"/>
  <c r="Q2" i="1"/>
  <c r="D7" i="6" s="1"/>
  <c r="W2" i="1"/>
  <c r="E7" i="6" s="1"/>
  <c r="E2" i="1"/>
  <c r="A7" i="6" s="1"/>
  <c r="K38" i="1" l="1"/>
  <c r="K2" i="1" l="1"/>
  <c r="C7" i="6" s="1"/>
  <c r="B7" i="6"/>
</calcChain>
</file>

<file path=xl/sharedStrings.xml><?xml version="1.0" encoding="utf-8"?>
<sst xmlns="http://schemas.openxmlformats.org/spreadsheetml/2006/main" count="6888" uniqueCount="742">
  <si>
    <t>Y</t>
  </si>
  <si>
    <t>วิศวกรรมคอมพิวเตอร์</t>
  </si>
  <si>
    <t xml:space="preserve">พื้นฐานการเชียนโปรแกรม </t>
  </si>
  <si>
    <t xml:space="preserve">คณิตศาสตร์ทางคอมพิวเตอร์ </t>
  </si>
  <si>
    <t xml:space="preserve">อิเล็กทรอนิกส์ </t>
  </si>
  <si>
    <t xml:space="preserve">ตรรกศาสตร์ดิจิทัล </t>
  </si>
  <si>
    <t xml:space="preserve">โครงสร้างข้อมูลและขั้นตอนวิธี </t>
  </si>
  <si>
    <t xml:space="preserve">โครงสร้งและสถาปัตยกรรมคอมพิวเตอร์ </t>
  </si>
  <si>
    <t xml:space="preserve">ระบบปฏิบัติการ </t>
  </si>
  <si>
    <t xml:space="preserve">ระบบฐานข้อมูล </t>
  </si>
  <si>
    <t xml:space="preserve">เครือข่ายคอมพิวเตอร์ </t>
  </si>
  <si>
    <t>วิทยาการคอมพิวเตอร์</t>
  </si>
  <si>
    <t xml:space="preserve">โครงสร้างติสครีต </t>
  </si>
  <si>
    <t xml:space="preserve">พื้นฐานการเขียนโปรแกรม </t>
  </si>
  <si>
    <t xml:space="preserve">ความชับซ้อนและขั้นตอนวิธี </t>
  </si>
  <si>
    <t xml:space="preserve">โครงสร้างและสถาปัตยกรรม </t>
  </si>
  <si>
    <t xml:space="preserve">การประมวลผลเครือข่าย </t>
  </si>
  <si>
    <t xml:space="preserve">ภาษาการเขียนโปรแกรม </t>
  </si>
  <si>
    <t xml:space="preserve">ปฏิสัมพันธ์ระหว่างมนุษย์และคอมพิวเตอร์ </t>
  </si>
  <si>
    <t xml:space="preserve">กราฟิกและการประมวลผลภาพ </t>
  </si>
  <si>
    <t xml:space="preserve">ระบบชาญฉลาด </t>
  </si>
  <si>
    <t xml:space="preserve">การจัดการสารสนเทศ </t>
  </si>
  <si>
    <t xml:space="preserve">ประเด็นทางสังคมและวิซาชีพ </t>
  </si>
  <si>
    <t xml:space="preserve">วิศวกรรมชอฟต์แวร์ </t>
  </si>
  <si>
    <t xml:space="preserve">ศาสตร์เพื่อการคำนวณ </t>
  </si>
  <si>
    <t>วิศวกรรมซอฟต์แวร์</t>
  </si>
  <si>
    <t xml:space="preserve">ความจำเป็นของคอมพิวเตอร์ </t>
  </si>
  <si>
    <t xml:space="preserve">พื้นฐานคณิตศาสตร์และวิศวกรรม </t>
  </si>
  <si>
    <t xml:space="preserve">วิชาชีพภาคปฏิบัติ </t>
  </si>
  <si>
    <t xml:space="preserve">การวิเคราะห์และการสร้างแบบจำลองชอฟต์แวร์ </t>
  </si>
  <si>
    <t xml:space="preserve">การออกแบบซอฟต์แวร์ </t>
  </si>
  <si>
    <t xml:space="preserve">การทวนสอบและทดสอบซอฟต์แวร์ </t>
  </si>
  <si>
    <t xml:space="preserve">วิวัฒนาการของชอฟต์แวร์ </t>
  </si>
  <si>
    <t xml:space="preserve">กระบวนการทางชอฟต์แวร์ </t>
  </si>
  <si>
    <t xml:space="preserve">คุณภาพชอฟต์แวร์ </t>
  </si>
  <si>
    <t xml:space="preserve">การจัดการซอฟต์แวร์ </t>
  </si>
  <si>
    <t>เทคโนโลยีสารสนเทศ</t>
  </si>
  <si>
    <t xml:space="preserve">พื้นฐานเทคโนโลยีสารสนเทศ </t>
  </si>
  <si>
    <t xml:space="preserve">ความมั่นคงและการประกันสารสนเทศ </t>
  </si>
  <si>
    <t xml:space="preserve">การบูรณาการการเขียนโปรแกรมและเทคโนโลยี </t>
  </si>
  <si>
    <t xml:space="preserve">คณิตศาสตร์และสถิติสำหรับเทคโนโลยีสารสนเทศ </t>
  </si>
  <si>
    <t xml:space="preserve">เครือข่าย </t>
  </si>
  <si>
    <t xml:space="preserve">แพลตฟอร์มเทคโนโลยี </t>
  </si>
  <si>
    <t xml:space="preserve">ประเด็นทางสังคมและวิชาชีพ </t>
  </si>
  <si>
    <t xml:space="preserve">ระบบเว็บและเทคโนโลยี </t>
  </si>
  <si>
    <t xml:space="preserve">สถาปัตยกรรมและการบูรณาการระบบ UI </t>
  </si>
  <si>
    <t>การบำรุงรักษาและการบริหารระบUI</t>
  </si>
  <si>
    <t>คอมพิวเตอร์ธุรกิจ</t>
  </si>
  <si>
    <t xml:space="preserve">พื้นฐานคอมพิวเตอร์และเทคโนโลยีสารสนเทศ </t>
  </si>
  <si>
    <t xml:space="preserve">การเขียนโปรแกรมคอมพิวเตอร์ </t>
  </si>
  <si>
    <t xml:space="preserve">การเขียนโปรแกรมบนเว็บ </t>
  </si>
  <si>
    <t xml:space="preserve">ระบบสารสนเทศเพื่อการจัดการ </t>
  </si>
  <si>
    <t xml:space="preserve">การวิเคราะห์และออกแบบระบบ </t>
  </si>
  <si>
    <t xml:space="preserve">ความมั่นคงของระบบสารสนเทศ </t>
  </si>
  <si>
    <t xml:space="preserve">โครงงานคอมพิวเตอร์เพื่อธุรกิจ </t>
  </si>
  <si>
    <t xml:space="preserve">ทักษะการใช้ซอฟต์แวร์คอมพิวเตอร์ </t>
  </si>
  <si>
    <t>SubName</t>
  </si>
  <si>
    <t>CS</t>
  </si>
  <si>
    <t>CE</t>
  </si>
  <si>
    <t>SE</t>
  </si>
  <si>
    <t>IT</t>
  </si>
  <si>
    <t>BC</t>
  </si>
  <si>
    <t xml:space="preserve">วิศวกรรมซอฟต์แวร์ </t>
  </si>
  <si>
    <t>SUM</t>
  </si>
  <si>
    <t>Web</t>
  </si>
  <si>
    <t xml:space="preserve">Adobe Fireworks </t>
  </si>
  <si>
    <t xml:space="preserve">Adobe Illustrator </t>
  </si>
  <si>
    <t xml:space="preserve">Adobe Photoshop </t>
  </si>
  <si>
    <t xml:space="preserve">AJAX </t>
  </si>
  <si>
    <t xml:space="preserve">CSS </t>
  </si>
  <si>
    <t xml:space="preserve">CSS3 </t>
  </si>
  <si>
    <t xml:space="preserve">Django Online </t>
  </si>
  <si>
    <t xml:space="preserve">Flexbox Online </t>
  </si>
  <si>
    <t xml:space="preserve">Front End Developer Online </t>
  </si>
  <si>
    <t>GW</t>
  </si>
  <si>
    <t xml:space="preserve">JavaScript </t>
  </si>
  <si>
    <t xml:space="preserve">Kohana </t>
  </si>
  <si>
    <t xml:space="preserve">PHP 7 Programming </t>
  </si>
  <si>
    <t xml:space="preserve">PHP Web Developer </t>
  </si>
  <si>
    <t xml:space="preserve">Python </t>
  </si>
  <si>
    <t xml:space="preserve">Ruby </t>
  </si>
  <si>
    <t xml:space="preserve">SEO </t>
  </si>
  <si>
    <t xml:space="preserve">Vue.js </t>
  </si>
  <si>
    <t xml:space="preserve">Wordpress </t>
  </si>
  <si>
    <t xml:space="preserve">XML &amp; XML Web Services </t>
  </si>
  <si>
    <t>HTML5</t>
  </si>
  <si>
    <t>Database</t>
  </si>
  <si>
    <t>ETL Assessments</t>
  </si>
  <si>
    <t>Progress OpenEdge DBA test</t>
  </si>
  <si>
    <t xml:space="preserve">Ab Initio Online </t>
  </si>
  <si>
    <t xml:space="preserve">Amazon Redshift </t>
  </si>
  <si>
    <t xml:space="preserve">Apache Cassandra </t>
  </si>
  <si>
    <t xml:space="preserve">Apache Hadoop YARN </t>
  </si>
  <si>
    <t xml:space="preserve">Apache Zookeeper Online </t>
  </si>
  <si>
    <t xml:space="preserve">Big Data - Oozie </t>
  </si>
  <si>
    <t xml:space="preserve">Big Data - Pig </t>
  </si>
  <si>
    <t xml:space="preserve">Big Data - Sqoop </t>
  </si>
  <si>
    <t xml:space="preserve">Big Data Assessment </t>
  </si>
  <si>
    <t xml:space="preserve">CICS </t>
  </si>
  <si>
    <t xml:space="preserve">Data Mining </t>
  </si>
  <si>
    <t xml:space="preserve">Data Modeling </t>
  </si>
  <si>
    <t xml:space="preserve">Data Science &amp; Analytics </t>
  </si>
  <si>
    <t xml:space="preserve">Database, SQL Fundamentals </t>
  </si>
  <si>
    <t xml:space="preserve">EPRCS </t>
  </si>
  <si>
    <t xml:space="preserve">Erwin Data Modeler </t>
  </si>
  <si>
    <t xml:space="preserve">FCCS </t>
  </si>
  <si>
    <t xml:space="preserve">Flume </t>
  </si>
  <si>
    <t xml:space="preserve">Hadoop Online </t>
  </si>
  <si>
    <t xml:space="preserve">Hive </t>
  </si>
  <si>
    <t xml:space="preserve">HortonWorks </t>
  </si>
  <si>
    <t xml:space="preserve">IBM DB2 Database </t>
  </si>
  <si>
    <t xml:space="preserve">Informatica MDM </t>
  </si>
  <si>
    <t xml:space="preserve">Informatica Siperian </t>
  </si>
  <si>
    <t xml:space="preserve">Informatica </t>
  </si>
  <si>
    <t xml:space="preserve">MapReduce </t>
  </si>
  <si>
    <t xml:space="preserve">Microsoft Access Assessment </t>
  </si>
  <si>
    <t xml:space="preserve">Microsoft SQL Server 2012 Developer </t>
  </si>
  <si>
    <t xml:space="preserve">Microsoft SQL Server DBA </t>
  </si>
  <si>
    <t xml:space="preserve">Microsoft SQL </t>
  </si>
  <si>
    <t xml:space="preserve">MongoDB </t>
  </si>
  <si>
    <t xml:space="preserve">MS SQL Server 2005/2008 </t>
  </si>
  <si>
    <t xml:space="preserve">MS SQL Server 2014 </t>
  </si>
  <si>
    <t xml:space="preserve">MS SQL </t>
  </si>
  <si>
    <t xml:space="preserve">MySQL Database Administrator </t>
  </si>
  <si>
    <t xml:space="preserve">MySQL </t>
  </si>
  <si>
    <t xml:space="preserve">NoSQL </t>
  </si>
  <si>
    <t xml:space="preserve">OAF </t>
  </si>
  <si>
    <t xml:space="preserve">OBIEE </t>
  </si>
  <si>
    <t xml:space="preserve">Oracle ADF </t>
  </si>
  <si>
    <t xml:space="preserve">Oracle AIA </t>
  </si>
  <si>
    <t xml:space="preserve">Oracle APEX </t>
  </si>
  <si>
    <t xml:space="preserve">Oracle API Gateway </t>
  </si>
  <si>
    <t xml:space="preserve">Oracle Apps DBA </t>
  </si>
  <si>
    <t xml:space="preserve">Oracle Apps </t>
  </si>
  <si>
    <t xml:space="preserve">Oracle BAM </t>
  </si>
  <si>
    <t xml:space="preserve">Oracle BPM </t>
  </si>
  <si>
    <t xml:space="preserve">Oracle Data Integrator (ODI) </t>
  </si>
  <si>
    <t xml:space="preserve">Oracle DBA Online </t>
  </si>
  <si>
    <t xml:space="preserve">Oracle EBS (E-Business Suite) </t>
  </si>
  <si>
    <t xml:space="preserve">Oracle ERP </t>
  </si>
  <si>
    <t xml:space="preserve">Oracle Flexcube </t>
  </si>
  <si>
    <t xml:space="preserve">Oracle Fusion Applications </t>
  </si>
  <si>
    <t xml:space="preserve">Oracle Portlet </t>
  </si>
  <si>
    <t xml:space="preserve">Oracle RAC </t>
  </si>
  <si>
    <t xml:space="preserve">Oracle Service Bus (OSB) </t>
  </si>
  <si>
    <t xml:space="preserve">Oracle WebCenter </t>
  </si>
  <si>
    <t xml:space="preserve">Oracle WebLogic Server </t>
  </si>
  <si>
    <t xml:space="preserve">PeopleSoft Online </t>
  </si>
  <si>
    <t xml:space="preserve">PL/SQL </t>
  </si>
  <si>
    <t xml:space="preserve">PostgreSQL </t>
  </si>
  <si>
    <t xml:space="preserve">SAS BI </t>
  </si>
  <si>
    <t xml:space="preserve">SAS DI </t>
  </si>
  <si>
    <t xml:space="preserve">SnapLogic Online </t>
  </si>
  <si>
    <t xml:space="preserve">Spark </t>
  </si>
  <si>
    <t xml:space="preserve">SQL Subjective </t>
  </si>
  <si>
    <t xml:space="preserve">SQLite </t>
  </si>
  <si>
    <t xml:space="preserve">Visual FoxPro (VFP) </t>
  </si>
  <si>
    <t>Apache Tomcat</t>
  </si>
  <si>
    <t xml:space="preserve">Teradata Administration V2R5 </t>
  </si>
  <si>
    <t xml:space="preserve">Teradata Application Developer V2R5 </t>
  </si>
  <si>
    <t xml:space="preserve">Teradata Database Administration 12 </t>
  </si>
  <si>
    <t xml:space="preserve">Teradata Fundamentals 12 </t>
  </si>
  <si>
    <t xml:space="preserve">Teradata Fundamentals V2R5 </t>
  </si>
  <si>
    <t xml:space="preserve">Teradata Solution Architect </t>
  </si>
  <si>
    <t xml:space="preserve">TIBCO - MDM </t>
  </si>
  <si>
    <t>SQL</t>
  </si>
  <si>
    <t>Mobile</t>
  </si>
  <si>
    <t xml:space="preserve">Android Developer </t>
  </si>
  <si>
    <t xml:space="preserve">Android Subjective </t>
  </si>
  <si>
    <t xml:space="preserve">Android </t>
  </si>
  <si>
    <t xml:space="preserve">Apache Cordova </t>
  </si>
  <si>
    <t xml:space="preserve">Ionic </t>
  </si>
  <si>
    <t xml:space="preserve">IOS Swift </t>
  </si>
  <si>
    <t xml:space="preserve">Kotlin Online </t>
  </si>
  <si>
    <t xml:space="preserve">Objective-C </t>
  </si>
  <si>
    <t xml:space="preserve">React Native Online </t>
  </si>
  <si>
    <t xml:space="preserve">SSL </t>
  </si>
  <si>
    <t xml:space="preserve">Swift 5 </t>
  </si>
  <si>
    <t xml:space="preserve">Xamarin MVVM </t>
  </si>
  <si>
    <t xml:space="preserve">XAML Online </t>
  </si>
  <si>
    <t xml:space="preserve">Appcelerator Titanium </t>
  </si>
  <si>
    <t xml:space="preserve">Sencha Touch </t>
  </si>
  <si>
    <t>Xamarin (Android)</t>
  </si>
  <si>
    <t>Xamarin (Forms)</t>
  </si>
  <si>
    <t>Xamarin (IOS)</t>
  </si>
  <si>
    <t>iOS Online (Objective-C)</t>
  </si>
  <si>
    <t>Engineer</t>
  </si>
  <si>
    <t>Aerospace</t>
  </si>
  <si>
    <t>Aircraft design</t>
  </si>
  <si>
    <t>Digital Signal Processing</t>
  </si>
  <si>
    <t>Electrical Engineering</t>
  </si>
  <si>
    <t>Mechanical Engineering</t>
  </si>
  <si>
    <t>Microelectronics</t>
  </si>
  <si>
    <t>PLC Programming</t>
  </si>
  <si>
    <t>Site Reliability</t>
  </si>
  <si>
    <t>SAP Hybris Assessment</t>
  </si>
  <si>
    <t>Salesforce Admin</t>
  </si>
  <si>
    <t>Actuate BIRT</t>
  </si>
  <si>
    <t>AIX Online</t>
  </si>
  <si>
    <t>AppDynamics</t>
  </si>
  <si>
    <t>Atlassian Tools Online</t>
  </si>
  <si>
    <t>CISCO ACI Online</t>
  </si>
  <si>
    <t>CISCO IOS</t>
  </si>
  <si>
    <t>CISCO Networking</t>
  </si>
  <si>
    <t>CISCO Routing Field Engineers</t>
  </si>
  <si>
    <t>CISCO Routing System Engineers</t>
  </si>
  <si>
    <t>CISCO Security</t>
  </si>
  <si>
    <t>CISCO Unified Contact Center</t>
  </si>
  <si>
    <t>CISCO VoIP</t>
  </si>
  <si>
    <t>CRM Basics</t>
  </si>
  <si>
    <t>Dell Boomi</t>
  </si>
  <si>
    <t>Dynatrace</t>
  </si>
  <si>
    <t>Forté 4GL</t>
  </si>
  <si>
    <t>GIS</t>
  </si>
  <si>
    <t>HubSpot</t>
  </si>
  <si>
    <t>Hyperion Essbase</t>
  </si>
  <si>
    <t>Hyperion Financial Management</t>
  </si>
  <si>
    <t>IBM BPM</t>
  </si>
  <si>
    <t>IBM Cognos</t>
  </si>
  <si>
    <t>IBM DB/400</t>
  </si>
  <si>
    <t>IBM DB2 Database</t>
  </si>
  <si>
    <t>IBM DB2 Fundamentals</t>
  </si>
  <si>
    <t>IBM DB2 SQL Developer</t>
  </si>
  <si>
    <t>IBM File Net Content Manager</t>
  </si>
  <si>
    <t>IBM Filenet Business Process Manager</t>
  </si>
  <si>
    <t>IBM FOCUS</t>
  </si>
  <si>
    <t>IBM InfoSphere DataStage</t>
  </si>
  <si>
    <t>IBM Mainframe Assembler</t>
  </si>
  <si>
    <t>IBM Mainframe REXX</t>
  </si>
  <si>
    <t>IBM Mainframe</t>
  </si>
  <si>
    <t>IBM PL/I</t>
  </si>
  <si>
    <t>IBM Rational</t>
  </si>
  <si>
    <t>IBM RPG 400</t>
  </si>
  <si>
    <t>IBM Sterling Commerce Online</t>
  </si>
  <si>
    <t>IBM TRIRIGA</t>
  </si>
  <si>
    <t>IBM WebSphere Commerce V8</t>
  </si>
  <si>
    <t>IBM Websphere Lombardi</t>
  </si>
  <si>
    <t>IBM Websphere</t>
  </si>
  <si>
    <t>IIS Assessment</t>
  </si>
  <si>
    <t>Informatica B2B Data Exchange</t>
  </si>
  <si>
    <t>Informatica Data Quality</t>
  </si>
  <si>
    <t>Informatica MDM</t>
  </si>
  <si>
    <t>Informatica Siperian</t>
  </si>
  <si>
    <t>Informatica</t>
  </si>
  <si>
    <t>Informatica Test Data Manager</t>
  </si>
  <si>
    <t>MagicDraw Assessment</t>
  </si>
  <si>
    <t>Marketo Assessment</t>
  </si>
  <si>
    <t>Microsoft BI</t>
  </si>
  <si>
    <t>Microsoft Dynamics AX</t>
  </si>
  <si>
    <t>Microsoft Dynamics CRM 2013</t>
  </si>
  <si>
    <t>Microsoft Dynamics CRM Business Analyst</t>
  </si>
  <si>
    <t>Microsoft Dynamics CRM Online</t>
  </si>
  <si>
    <t>Microsoft Dynamics CRM</t>
  </si>
  <si>
    <t>Microsoft Power BI</t>
  </si>
  <si>
    <t>Microsoft SSIS SSRS SSAS</t>
  </si>
  <si>
    <t>MS Dynamics Sure Step</t>
  </si>
  <si>
    <t>Mulesoft</t>
  </si>
  <si>
    <t>OAF</t>
  </si>
  <si>
    <t>OBIEE</t>
  </si>
  <si>
    <t>Office 365 Admin</t>
  </si>
  <si>
    <t>Online Coupa</t>
  </si>
  <si>
    <t>Online SCCM</t>
  </si>
  <si>
    <t>Oracle ADF</t>
  </si>
  <si>
    <t>Oracle AIA</t>
  </si>
  <si>
    <t>Oracle APEX</t>
  </si>
  <si>
    <t>Oracle API Gateway</t>
  </si>
  <si>
    <t>Oracle Apps DBA</t>
  </si>
  <si>
    <t>Oracle BAM</t>
  </si>
  <si>
    <t>Oracle BPM</t>
  </si>
  <si>
    <t>Oracle Data Integrator</t>
  </si>
  <si>
    <t>Oracle DBA</t>
  </si>
  <si>
    <t>Oracle EBS</t>
  </si>
  <si>
    <t>Oracle ERP</t>
  </si>
  <si>
    <t>Oracle Financial Apps</t>
  </si>
  <si>
    <t>Oracle Flexcube</t>
  </si>
  <si>
    <t>Oracle Fusion Applications</t>
  </si>
  <si>
    <t>Oracle Hyperion Enterprise</t>
  </si>
  <si>
    <t>Oracle Hyperion Planning</t>
  </si>
  <si>
    <t>Oracle Portlet</t>
  </si>
  <si>
    <t>Oracle RAC</t>
  </si>
  <si>
    <t>Oracle SCM Online</t>
  </si>
  <si>
    <t>Oracle Service Bus</t>
  </si>
  <si>
    <t>Oracle SOA</t>
  </si>
  <si>
    <t>Oracle WebCenter</t>
  </si>
  <si>
    <t>Oracle WebLogic Server</t>
  </si>
  <si>
    <t>Pega BPM</t>
  </si>
  <si>
    <t>PeopleSoft</t>
  </si>
  <si>
    <t>RabbitMQ Assessment</t>
  </si>
  <si>
    <t>Rest integration ServiceNow</t>
  </si>
  <si>
    <t>SailPoint IdentityIQ</t>
  </si>
  <si>
    <t>Salesforce Community Cloud</t>
  </si>
  <si>
    <t>Salesforce CPQ</t>
  </si>
  <si>
    <t>Salesforce CRM</t>
  </si>
  <si>
    <t>Salesforce Lightning</t>
  </si>
  <si>
    <t>Salesforce Marketing Cloud</t>
  </si>
  <si>
    <t>Salesforce Online</t>
  </si>
  <si>
    <t>Salesforce Sales Cloud</t>
  </si>
  <si>
    <t>SAP ABAP</t>
  </si>
  <si>
    <t>SAP Ariba Online</t>
  </si>
  <si>
    <t>SAP BASIS</t>
  </si>
  <si>
    <t>SAP BI</t>
  </si>
  <si>
    <t>SAP BO</t>
  </si>
  <si>
    <t>SAP BODS</t>
  </si>
  <si>
    <t>SAP BPC</t>
  </si>
  <si>
    <t>SAP Business One</t>
  </si>
  <si>
    <t>SAP BW On HANA</t>
  </si>
  <si>
    <t>SAP C4C</t>
  </si>
  <si>
    <t>SAP Cloud Platform Online</t>
  </si>
  <si>
    <t>SAP CRM 7.0 EHP4</t>
  </si>
  <si>
    <t>SAP CRM</t>
  </si>
  <si>
    <t>SAP Data Migration</t>
  </si>
  <si>
    <t>SAP Datahug</t>
  </si>
  <si>
    <t>SAP DBM Assessment</t>
  </si>
  <si>
    <t>SAP EPM Online</t>
  </si>
  <si>
    <t>SAP FICO</t>
  </si>
  <si>
    <t>SAP Fiori</t>
  </si>
  <si>
    <t>SAP Forecasting and Replenishment</t>
  </si>
  <si>
    <t>SAP FSM</t>
  </si>
  <si>
    <t>SAP GRC Assessment</t>
  </si>
  <si>
    <t>SAP GTS</t>
  </si>
  <si>
    <t xml:space="preserve">SAP HANA </t>
  </si>
  <si>
    <t>SAP HCM</t>
  </si>
  <si>
    <t>SAP Hybris Marketing</t>
  </si>
  <si>
    <t>SAP Hybris</t>
  </si>
  <si>
    <t>SAP Leonardo</t>
  </si>
  <si>
    <t>SAP Litmos</t>
  </si>
  <si>
    <t>SAP MDM and MDG</t>
  </si>
  <si>
    <t>SAP ME</t>
  </si>
  <si>
    <t>SAP MM</t>
  </si>
  <si>
    <t>SAP OTC</t>
  </si>
  <si>
    <t>SAP PI</t>
  </si>
  <si>
    <t>SAP Plant Maintenance</t>
  </si>
  <si>
    <t>SAP PowerBuilder</t>
  </si>
  <si>
    <t>SAP PowerDesigner</t>
  </si>
  <si>
    <t>SAP PP</t>
  </si>
  <si>
    <t>SAP PS</t>
  </si>
  <si>
    <t>SAP Quality Management</t>
  </si>
  <si>
    <t>SAP Qualtrics</t>
  </si>
  <si>
    <t>SAP S/4Hana Online</t>
  </si>
  <si>
    <t>SAP SD</t>
  </si>
  <si>
    <t>SAP Solution Manager</t>
  </si>
  <si>
    <t xml:space="preserve">SAP SRM </t>
  </si>
  <si>
    <t>SAP SuccessFactors</t>
  </si>
  <si>
    <t>SAP UI5</t>
  </si>
  <si>
    <t>SAP WM</t>
  </si>
  <si>
    <t>SAS BI</t>
  </si>
  <si>
    <t>SAS DI</t>
  </si>
  <si>
    <t>SCSM Assessment</t>
  </si>
  <si>
    <t>ServiceNow Admin Online</t>
  </si>
  <si>
    <t>ServiceNow Developer Online</t>
  </si>
  <si>
    <t>SharePoint Online</t>
  </si>
  <si>
    <t>Sitecore</t>
  </si>
  <si>
    <t>SnapLogic Online</t>
  </si>
  <si>
    <t>SSAS</t>
  </si>
  <si>
    <t>SSIS</t>
  </si>
  <si>
    <t>SSRS</t>
  </si>
  <si>
    <t>SugarCRM</t>
  </si>
  <si>
    <t>Sybase</t>
  </si>
  <si>
    <t>Sybase Replication</t>
  </si>
  <si>
    <t>Sybase SQL Developer</t>
  </si>
  <si>
    <t>Tandem</t>
  </si>
  <si>
    <t>Team Foundation Server</t>
  </si>
  <si>
    <t>Teradata Administration V2R5</t>
  </si>
  <si>
    <t>Teradata Application Developer V2R5</t>
  </si>
  <si>
    <t>Teradata Database Administration 12</t>
  </si>
  <si>
    <t>Teradata Fundamentals 12</t>
  </si>
  <si>
    <t>Teradata Fundamentals V2R5</t>
  </si>
  <si>
    <t>Teradata MDM</t>
  </si>
  <si>
    <t>Teradata Solution Architect</t>
  </si>
  <si>
    <t>TIBCO - MDM</t>
  </si>
  <si>
    <t>TIBCO - SOA</t>
  </si>
  <si>
    <t>Tibco ActiveMatrix BPM</t>
  </si>
  <si>
    <t>Tibco ActiveMatrix Business Works</t>
  </si>
  <si>
    <t>Tibco Admin</t>
  </si>
  <si>
    <t>TIBCO Business Events</t>
  </si>
  <si>
    <t>Tibco Business Studio</t>
  </si>
  <si>
    <t>Tibco CIM</t>
  </si>
  <si>
    <t>TIBCO EMS</t>
  </si>
  <si>
    <t>Tibco Hawk</t>
  </si>
  <si>
    <t>Tibco Rendezvous</t>
  </si>
  <si>
    <t>Tibco Spotfire</t>
  </si>
  <si>
    <t>Visual Basic</t>
  </si>
  <si>
    <t>Visual FoxPro (VFP)</t>
  </si>
  <si>
    <t>Windows Workflow</t>
  </si>
  <si>
    <t>Enterprise</t>
  </si>
  <si>
    <t>Python Web Developer</t>
  </si>
  <si>
    <t>Coding</t>
  </si>
  <si>
    <t xml:space="preserve">Data Structures </t>
  </si>
  <si>
    <t xml:space="preserve">Data Wrangling with Python </t>
  </si>
  <si>
    <t xml:space="preserve">Embedded C </t>
  </si>
  <si>
    <t xml:space="preserve">ML Engineer with Python </t>
  </si>
  <si>
    <t xml:space="preserve">Python Coding </t>
  </si>
  <si>
    <t xml:space="preserve">Rest </t>
  </si>
  <si>
    <t>C Coding</t>
  </si>
  <si>
    <t>C#</t>
  </si>
  <si>
    <t>C++</t>
  </si>
  <si>
    <t>Core Java</t>
  </si>
  <si>
    <t xml:space="preserve">MSSQL </t>
  </si>
  <si>
    <t xml:space="preserve">Perl </t>
  </si>
  <si>
    <t xml:space="preserve">PHP </t>
  </si>
  <si>
    <t xml:space="preserve">Python 3 </t>
  </si>
  <si>
    <t>JavaScript</t>
  </si>
  <si>
    <t>Java UI</t>
  </si>
  <si>
    <t>Java UI Developer</t>
  </si>
  <si>
    <t>Java</t>
  </si>
  <si>
    <t>Javascript</t>
  </si>
  <si>
    <t xml:space="preserve">Angular SCSS </t>
  </si>
  <si>
    <t xml:space="preserve">AngularJS Online </t>
  </si>
  <si>
    <t xml:space="preserve">Apache Ant </t>
  </si>
  <si>
    <t xml:space="preserve">Backbone.JS </t>
  </si>
  <si>
    <t xml:space="preserve">D3.JS </t>
  </si>
  <si>
    <t xml:space="preserve">Dojo </t>
  </si>
  <si>
    <t xml:space="preserve">Ember JS </t>
  </si>
  <si>
    <t xml:space="preserve">Express </t>
  </si>
  <si>
    <t xml:space="preserve">Gradle </t>
  </si>
  <si>
    <t xml:space="preserve">Grunt </t>
  </si>
  <si>
    <t xml:space="preserve">Gulp </t>
  </si>
  <si>
    <t xml:space="preserve">Jasmine </t>
  </si>
  <si>
    <t xml:space="preserve">Jest </t>
  </si>
  <si>
    <t xml:space="preserve">JQuery </t>
  </si>
  <si>
    <t xml:space="preserve">JSON </t>
  </si>
  <si>
    <t xml:space="preserve">Karma </t>
  </si>
  <si>
    <t xml:space="preserve">Kendo UI Angular </t>
  </si>
  <si>
    <t xml:space="preserve">Knockout JS </t>
  </si>
  <si>
    <t xml:space="preserve">Marionette.js </t>
  </si>
  <si>
    <t xml:space="preserve">Maven </t>
  </si>
  <si>
    <t xml:space="preserve">MERN Stack Developer </t>
  </si>
  <si>
    <t xml:space="preserve">Mocha </t>
  </si>
  <si>
    <t xml:space="preserve">React.js </t>
  </si>
  <si>
    <t xml:space="preserve">Spring Batch </t>
  </si>
  <si>
    <t xml:space="preserve">Underscore JS </t>
  </si>
  <si>
    <t xml:space="preserve">Vanilla JS </t>
  </si>
  <si>
    <t>Angular</t>
  </si>
  <si>
    <t>EXJS</t>
  </si>
  <si>
    <t>TypeScript</t>
  </si>
  <si>
    <t>Three.js</t>
  </si>
  <si>
    <t>React Native</t>
  </si>
  <si>
    <t>Node.js</t>
  </si>
  <si>
    <t>NPM</t>
  </si>
  <si>
    <t>Liferay Online test</t>
  </si>
  <si>
    <t xml:space="preserve">Drools </t>
  </si>
  <si>
    <t xml:space="preserve">EJB </t>
  </si>
  <si>
    <t xml:space="preserve">Grails </t>
  </si>
  <si>
    <t xml:space="preserve">Groovy </t>
  </si>
  <si>
    <t xml:space="preserve">Hibernate </t>
  </si>
  <si>
    <t xml:space="preserve">IntelliJ Assessment </t>
  </si>
  <si>
    <t xml:space="preserve">Java API </t>
  </si>
  <si>
    <t xml:space="preserve">Java Architect MCQ </t>
  </si>
  <si>
    <t xml:space="preserve">Java Design Patterns </t>
  </si>
  <si>
    <t xml:space="preserve">Java Full Stack Developer Skill </t>
  </si>
  <si>
    <t xml:space="preserve">Java Senior Developer </t>
  </si>
  <si>
    <t xml:space="preserve">Java Swing </t>
  </si>
  <si>
    <t xml:space="preserve">JAVA </t>
  </si>
  <si>
    <t xml:space="preserve">JDBI 3 </t>
  </si>
  <si>
    <t xml:space="preserve">Jersey </t>
  </si>
  <si>
    <t xml:space="preserve">Joomla </t>
  </si>
  <si>
    <t xml:space="preserve">JSF </t>
  </si>
  <si>
    <t xml:space="preserve">Junior Java Developer </t>
  </si>
  <si>
    <t xml:space="preserve">JUnit </t>
  </si>
  <si>
    <t xml:space="preserve">Mockito </t>
  </si>
  <si>
    <t xml:space="preserve">Pega BPM </t>
  </si>
  <si>
    <t xml:space="preserve">Play Framework </t>
  </si>
  <si>
    <t xml:space="preserve">PrimeFaces </t>
  </si>
  <si>
    <t xml:space="preserve">Redis Cache in Java </t>
  </si>
  <si>
    <t xml:space="preserve">RichFaces </t>
  </si>
  <si>
    <t xml:space="preserve">SCALA </t>
  </si>
  <si>
    <t xml:space="preserve">Seam and Weld </t>
  </si>
  <si>
    <t xml:space="preserve">Solr </t>
  </si>
  <si>
    <t xml:space="preserve">Spring Cloud </t>
  </si>
  <si>
    <t>Spring RES</t>
  </si>
  <si>
    <t>GWT</t>
  </si>
  <si>
    <t>Azure Architect Assessment</t>
  </si>
  <si>
    <t>Azure DataBricks Assessment</t>
  </si>
  <si>
    <t>Spring</t>
  </si>
  <si>
    <t>Spring Boot</t>
  </si>
  <si>
    <t>Cloud</t>
  </si>
  <si>
    <t xml:space="preserve">Amazon Aurora </t>
  </si>
  <si>
    <t xml:space="preserve">Amazon DMA </t>
  </si>
  <si>
    <t xml:space="preserve">Amazon EBS </t>
  </si>
  <si>
    <t xml:space="preserve">Amazon EC2 </t>
  </si>
  <si>
    <t xml:space="preserve">Amazon RDS </t>
  </si>
  <si>
    <t xml:space="preserve">Amazon S3 </t>
  </si>
  <si>
    <t xml:space="preserve">Amazon Web Services (AWS) Online </t>
  </si>
  <si>
    <t xml:space="preserve">APIGEE </t>
  </si>
  <si>
    <t xml:space="preserve">AppDynamics </t>
  </si>
  <si>
    <t xml:space="preserve">AppOps Skills </t>
  </si>
  <si>
    <t xml:space="preserve">AWS Athena Skills </t>
  </si>
  <si>
    <t xml:space="preserve">AWS CloudEndure </t>
  </si>
  <si>
    <t xml:space="preserve">AWS CloudFormation </t>
  </si>
  <si>
    <t xml:space="preserve">AWS CodePipeline </t>
  </si>
  <si>
    <t xml:space="preserve">AWS Data Engineering </t>
  </si>
  <si>
    <t xml:space="preserve">AWS ELB Online </t>
  </si>
  <si>
    <t xml:space="preserve">AWS IAM </t>
  </si>
  <si>
    <t xml:space="preserve">AWS Lambda </t>
  </si>
  <si>
    <t xml:space="preserve">AWS </t>
  </si>
  <si>
    <t xml:space="preserve">AWS VPC </t>
  </si>
  <si>
    <t xml:space="preserve">Azure App Services </t>
  </si>
  <si>
    <t xml:space="preserve">Azure Bot Services </t>
  </si>
  <si>
    <t xml:space="preserve">Azure Data Factory </t>
  </si>
  <si>
    <t xml:space="preserve">Azure Developer </t>
  </si>
  <si>
    <t xml:space="preserve">Azure Machine Learning </t>
  </si>
  <si>
    <t xml:space="preserve">Cloud Computing </t>
  </si>
  <si>
    <t xml:space="preserve">Cloud Foundry </t>
  </si>
  <si>
    <t xml:space="preserve">Cloudera Administrator </t>
  </si>
  <si>
    <t xml:space="preserve">Dell Boomi </t>
  </si>
  <si>
    <t xml:space="preserve">DevOps AWS </t>
  </si>
  <si>
    <t xml:space="preserve">Helm </t>
  </si>
  <si>
    <t xml:space="preserve">Kubernetes </t>
  </si>
  <si>
    <t xml:space="preserve">Microsoft Azure </t>
  </si>
  <si>
    <t xml:space="preserve">NetApp Storage </t>
  </si>
  <si>
    <t xml:space="preserve">Online Coupa Skill </t>
  </si>
  <si>
    <t xml:space="preserve">SailPoint IdentityIQ </t>
  </si>
  <si>
    <t xml:space="preserve">Salesforce Admin </t>
  </si>
  <si>
    <t xml:space="preserve">Salesforce Community Cloud </t>
  </si>
  <si>
    <t xml:space="preserve">Salesforce CPQ </t>
  </si>
  <si>
    <t xml:space="preserve">Salesforce Marketing Cloud </t>
  </si>
  <si>
    <t xml:space="preserve">Salesforce Sales Cloud </t>
  </si>
  <si>
    <t xml:space="preserve">SAP Backend Development </t>
  </si>
  <si>
    <t xml:space="preserve">SAP C4C </t>
  </si>
  <si>
    <t xml:space="preserve">SAP Cloud Platform Integration </t>
  </si>
  <si>
    <t xml:space="preserve">SAP Commerce Cloud </t>
  </si>
  <si>
    <t xml:space="preserve">SAP CPQ </t>
  </si>
  <si>
    <t xml:space="preserve">SAP CRM 7.0 EHP4 </t>
  </si>
  <si>
    <t xml:space="preserve">SAP Customer Data Cloud </t>
  </si>
  <si>
    <t xml:space="preserve">SAP Customer Engagement Center </t>
  </si>
  <si>
    <t xml:space="preserve">SAP Datahug </t>
  </si>
  <si>
    <t xml:space="preserve">SAP FSM </t>
  </si>
  <si>
    <t xml:space="preserve">SAP Litmos </t>
  </si>
  <si>
    <t xml:space="preserve">SAP Qualtrics </t>
  </si>
  <si>
    <t xml:space="preserve">Snowflake Data Warehouse </t>
  </si>
  <si>
    <t xml:space="preserve">SQL Azure </t>
  </si>
  <si>
    <t xml:space="preserve">WorkDay </t>
  </si>
  <si>
    <t xml:space="preserve">Terraform </t>
  </si>
  <si>
    <t xml:space="preserve">Talend </t>
  </si>
  <si>
    <t>AWS Cloud Trail</t>
  </si>
  <si>
    <t>Jboss</t>
  </si>
  <si>
    <t>J2EE</t>
  </si>
  <si>
    <t>SAP Ariba</t>
  </si>
  <si>
    <t>Salesforce</t>
  </si>
  <si>
    <t>Workfusion</t>
  </si>
  <si>
    <t>Data Science</t>
  </si>
  <si>
    <t xml:space="preserve">Alteryx Skill </t>
  </si>
  <si>
    <t xml:space="preserve">Blockchain </t>
  </si>
  <si>
    <t xml:space="preserve">Blue Prism Assessment </t>
  </si>
  <si>
    <t xml:space="preserve">Data Scientist with Python </t>
  </si>
  <si>
    <t xml:space="preserve">Deep Learning </t>
  </si>
  <si>
    <t xml:space="preserve">Machine Learning </t>
  </si>
  <si>
    <t xml:space="preserve">Matplotlib </t>
  </si>
  <si>
    <t xml:space="preserve">Microsoft BI </t>
  </si>
  <si>
    <t xml:space="preserve">Natural Language Processing (NLP) </t>
  </si>
  <si>
    <t xml:space="preserve">Online NumPy </t>
  </si>
  <si>
    <t xml:space="preserve">PySpark Skill </t>
  </si>
  <si>
    <t xml:space="preserve">Python Pandas </t>
  </si>
  <si>
    <t xml:space="preserve">Qlik Sense Assessment </t>
  </si>
  <si>
    <t xml:space="preserve">R Programming </t>
  </si>
  <si>
    <t xml:space="preserve">Robotic Process Automation (RPA) </t>
  </si>
  <si>
    <t xml:space="preserve">SAP BI </t>
  </si>
  <si>
    <t xml:space="preserve">SciPy </t>
  </si>
  <si>
    <t xml:space="preserve">Dynatrace </t>
  </si>
  <si>
    <t xml:space="preserve">OpenSpan </t>
  </si>
  <si>
    <t>Artificial Intelligence</t>
  </si>
  <si>
    <t>UiPath</t>
  </si>
  <si>
    <t>Natural Language Processing</t>
  </si>
  <si>
    <t>Robotic Process Automation</t>
  </si>
  <si>
    <t>Business</t>
  </si>
  <si>
    <t>Business Analyst test for Credit Risk</t>
  </si>
  <si>
    <t>Business Development Executive</t>
  </si>
  <si>
    <t xml:space="preserve">Advanced MS Word </t>
  </si>
  <si>
    <t xml:space="preserve">Agile Project Management </t>
  </si>
  <si>
    <t xml:space="preserve">Business Analyst Aptitude </t>
  </si>
  <si>
    <t xml:space="preserve">Business Analyst Banking </t>
  </si>
  <si>
    <t xml:space="preserve">Business Analyst Capital Market </t>
  </si>
  <si>
    <t xml:space="preserve">Business Analyst ERP </t>
  </si>
  <si>
    <t xml:space="preserve">Business Analyst Excel </t>
  </si>
  <si>
    <t xml:space="preserve">Business Analyst Healthcare </t>
  </si>
  <si>
    <t xml:space="preserve">Business Analyst Investment Banking </t>
  </si>
  <si>
    <t xml:space="preserve">Business Analyst Market Research </t>
  </si>
  <si>
    <t xml:space="preserve">Business Analyst SharePoint </t>
  </si>
  <si>
    <t xml:space="preserve">Business Analyst Supply Chain </t>
  </si>
  <si>
    <t xml:space="preserve">Business Analyst Wealth Management </t>
  </si>
  <si>
    <t xml:space="preserve">Business Intelligence Analyst </t>
  </si>
  <si>
    <t xml:space="preserve">Business Objects </t>
  </si>
  <si>
    <t xml:space="preserve">CEO </t>
  </si>
  <si>
    <t xml:space="preserve">Customer Focus Competency </t>
  </si>
  <si>
    <t xml:space="preserve">Data Analyst Excel </t>
  </si>
  <si>
    <t xml:space="preserve">Data Entry </t>
  </si>
  <si>
    <t xml:space="preserve">Decision Making </t>
  </si>
  <si>
    <t xml:space="preserve">Derivatives Business Analyst </t>
  </si>
  <si>
    <t xml:space="preserve">Email Etiquette </t>
  </si>
  <si>
    <t xml:space="preserve">Emotional Intelligence (EI) </t>
  </si>
  <si>
    <t xml:space="preserve">Extreme Programming (XP) </t>
  </si>
  <si>
    <t xml:space="preserve">Financial Excel Modeling </t>
  </si>
  <si>
    <t xml:space="preserve">Hyperion Essbase </t>
  </si>
  <si>
    <t xml:space="preserve">Hyperion Financial Management </t>
  </si>
  <si>
    <t xml:space="preserve">ISO 14001 2015 </t>
  </si>
  <si>
    <t xml:space="preserve">ISO 9001 2015 </t>
  </si>
  <si>
    <t xml:space="preserve">Kanban </t>
  </si>
  <si>
    <t xml:space="preserve">Lean Manufacturing </t>
  </si>
  <si>
    <t xml:space="preserve">Logistics Management </t>
  </si>
  <si>
    <t xml:space="preserve">Market Research </t>
  </si>
  <si>
    <t xml:space="preserve">Marketo Assessment </t>
  </si>
  <si>
    <t xml:space="preserve">Microsoft Dynamics CRM Business Analyst </t>
  </si>
  <si>
    <t xml:space="preserve">Microsoft Exchange Server </t>
  </si>
  <si>
    <t xml:space="preserve">Microsoft Office 365 </t>
  </si>
  <si>
    <t xml:space="preserve">Microsoft Outlook </t>
  </si>
  <si>
    <t xml:space="preserve">Microsoft Project </t>
  </si>
  <si>
    <t xml:space="preserve">Microsoft Word and Excel </t>
  </si>
  <si>
    <t xml:space="preserve">Microsoft Word </t>
  </si>
  <si>
    <t xml:space="preserve">MS Word Online </t>
  </si>
  <si>
    <t xml:space="preserve">Oracle Hyperion Enterprise </t>
  </si>
  <si>
    <t xml:space="preserve">Oracle Hyperion Planning &amp; Essbase Developer </t>
  </si>
  <si>
    <t xml:space="preserve">Oracle Hyperion Planning </t>
  </si>
  <si>
    <t xml:space="preserve">Oracle SOA </t>
  </si>
  <si>
    <t xml:space="preserve">Ownership and Accountability </t>
  </si>
  <si>
    <t xml:space="preserve">Personal Effectiveness </t>
  </si>
  <si>
    <t xml:space="preserve">Persuasion </t>
  </si>
  <si>
    <t xml:space="preserve">Portfolio Management Online </t>
  </si>
  <si>
    <t xml:space="preserve">PowerPoint </t>
  </si>
  <si>
    <t xml:space="preserve">PRINCE2 </t>
  </si>
  <si>
    <t xml:space="preserve">Procurement Analyst </t>
  </si>
  <si>
    <t xml:space="preserve">Product Manager </t>
  </si>
  <si>
    <t xml:space="preserve">Project Management </t>
  </si>
  <si>
    <t xml:space="preserve">Research Skills </t>
  </si>
  <si>
    <t xml:space="preserve">SharePoint Online </t>
  </si>
  <si>
    <t xml:space="preserve">SharePoint </t>
  </si>
  <si>
    <t xml:space="preserve">SHEQ </t>
  </si>
  <si>
    <t xml:space="preserve">Six Sigma </t>
  </si>
  <si>
    <t xml:space="preserve">Supply Chain Management (SCM) </t>
  </si>
  <si>
    <t xml:space="preserve">UML Online </t>
  </si>
  <si>
    <t xml:space="preserve">Vendor Management </t>
  </si>
  <si>
    <t>Business Analyst Equity Trading</t>
  </si>
  <si>
    <t>Business Analyst IT</t>
  </si>
  <si>
    <t>ITIL</t>
  </si>
  <si>
    <t xml:space="preserve">Tibco ActiveMatrix BPM </t>
  </si>
  <si>
    <t xml:space="preserve">Tibco Admin </t>
  </si>
  <si>
    <t xml:space="preserve">TIBCO Business Events </t>
  </si>
  <si>
    <t xml:space="preserve">Tibco Business Studio </t>
  </si>
  <si>
    <t>Microsoft Excel</t>
  </si>
  <si>
    <t>PHP</t>
  </si>
  <si>
    <t xml:space="preserve">CakePHP </t>
  </si>
  <si>
    <t xml:space="preserve">CodeIgniter </t>
  </si>
  <si>
    <t xml:space="preserve">Drupal </t>
  </si>
  <si>
    <t xml:space="preserve">Phalcon </t>
  </si>
  <si>
    <t xml:space="preserve">Symfony </t>
  </si>
  <si>
    <t xml:space="preserve">Yii </t>
  </si>
  <si>
    <t xml:space="preserve">Zend </t>
  </si>
  <si>
    <t>Laravel</t>
  </si>
  <si>
    <t>Magento</t>
  </si>
  <si>
    <t>PHP 7</t>
  </si>
  <si>
    <t>Machine Learning</t>
  </si>
  <si>
    <t xml:space="preserve">Keras </t>
  </si>
  <si>
    <t xml:space="preserve">OpenCV </t>
  </si>
  <si>
    <t xml:space="preserve">Scikit-learn </t>
  </si>
  <si>
    <t>MATLAB</t>
  </si>
  <si>
    <t>PyTorch</t>
  </si>
  <si>
    <t>Cucumber Test</t>
  </si>
  <si>
    <t>Selenium Subjective test</t>
  </si>
  <si>
    <t>Automation</t>
  </si>
  <si>
    <t xml:space="preserve">API </t>
  </si>
  <si>
    <t xml:space="preserve">Appium </t>
  </si>
  <si>
    <t xml:space="preserve">AppScan </t>
  </si>
  <si>
    <t xml:space="preserve">Calabash </t>
  </si>
  <si>
    <t xml:space="preserve">Fortify Static Code Analyzer </t>
  </si>
  <si>
    <t xml:space="preserve">Frank </t>
  </si>
  <si>
    <t>IBM RF</t>
  </si>
  <si>
    <t xml:space="preserve">Jmeter </t>
  </si>
  <si>
    <t xml:space="preserve">Katalon Studio </t>
  </si>
  <si>
    <t xml:space="preserve">LoadRunner </t>
  </si>
  <si>
    <t xml:space="preserve">Online Gherkin </t>
  </si>
  <si>
    <t xml:space="preserve">Protractor Cucumber </t>
  </si>
  <si>
    <t xml:space="preserve">QA Online </t>
  </si>
  <si>
    <t xml:space="preserve">Ranorex </t>
  </si>
  <si>
    <t xml:space="preserve">RestSharp </t>
  </si>
  <si>
    <t xml:space="preserve">Selendroid </t>
  </si>
  <si>
    <t xml:space="preserve">Selenium </t>
  </si>
  <si>
    <t xml:space="preserve">Selenium WebDriver </t>
  </si>
  <si>
    <t xml:space="preserve">Selenium with C# </t>
  </si>
  <si>
    <t xml:space="preserve">SOAPUI </t>
  </si>
  <si>
    <t xml:space="preserve">Verification and validation </t>
  </si>
  <si>
    <t xml:space="preserve">Watir </t>
  </si>
  <si>
    <t xml:space="preserve">Web Automation with Python </t>
  </si>
  <si>
    <t xml:space="preserve">Worksoft Certify </t>
  </si>
  <si>
    <t>REST Assured</t>
  </si>
  <si>
    <t xml:space="preserve">Tricentis </t>
  </si>
  <si>
    <t xml:space="preserve">TestComplete Automation </t>
  </si>
  <si>
    <t>Unified Functional Testing</t>
  </si>
  <si>
    <t>Mobile Testing</t>
  </si>
  <si>
    <t>Advanced Excel</t>
  </si>
  <si>
    <t>C</t>
  </si>
  <si>
    <t>Programming</t>
  </si>
  <si>
    <t>Google Web Toolkit</t>
  </si>
  <si>
    <t>NameSubject</t>
  </si>
  <si>
    <t>Type1</t>
  </si>
  <si>
    <t>Programming Coding</t>
  </si>
  <si>
    <t>AI</t>
  </si>
  <si>
    <t>Alteryx</t>
  </si>
  <si>
    <t>Engineering</t>
  </si>
  <si>
    <t>W</t>
  </si>
  <si>
    <t>V</t>
  </si>
  <si>
    <t>Python</t>
  </si>
  <si>
    <t>CISCO ACI</t>
  </si>
  <si>
    <t>IBM DB2</t>
  </si>
  <si>
    <t>UML</t>
  </si>
  <si>
    <t>Business Analyst</t>
  </si>
  <si>
    <t>Atlassian</t>
  </si>
  <si>
    <t>Oracle SCM</t>
  </si>
  <si>
    <t>Microsoft Access</t>
  </si>
  <si>
    <t>Blue Prism</t>
  </si>
  <si>
    <t>Qlik Sense</t>
  </si>
  <si>
    <t>IntelliJ</t>
  </si>
  <si>
    <t>TIBCO ActiveMatrix BPM</t>
  </si>
  <si>
    <t>TIBCO ActiveMatrix Business Works</t>
  </si>
  <si>
    <t xml:space="preserve">TIBCO Admin </t>
  </si>
  <si>
    <t xml:space="preserve">TIBCO Business Studio </t>
  </si>
  <si>
    <t>TIBCO CIM</t>
  </si>
  <si>
    <t>TIBCO Hawk</t>
  </si>
  <si>
    <t>TIBCO Rendezvous</t>
  </si>
  <si>
    <t>TIBCO Spotfire</t>
  </si>
  <si>
    <t>TIBCO MDM</t>
  </si>
  <si>
    <t>TIBCO SOA</t>
  </si>
  <si>
    <t>SAP Cloud Platform</t>
  </si>
  <si>
    <t>SAP EPM</t>
  </si>
  <si>
    <t>ServiceNow Admin</t>
  </si>
  <si>
    <t>ServiceNow Developer</t>
  </si>
  <si>
    <t>SharePoint</t>
  </si>
  <si>
    <t>SnapLogic</t>
  </si>
  <si>
    <t>Teradata Fundamentals</t>
  </si>
  <si>
    <t>Teradata Database Administration</t>
  </si>
  <si>
    <t>Data Scientist</t>
  </si>
  <si>
    <t>Data Wrangling</t>
  </si>
  <si>
    <t>ML Engineer</t>
  </si>
  <si>
    <t xml:space="preserve">Data Analytics </t>
  </si>
  <si>
    <t>Pega Business Process Management</t>
  </si>
  <si>
    <t>Oracle PeopleSoft</t>
  </si>
  <si>
    <t xml:space="preserve">Microsoft Power Point </t>
  </si>
  <si>
    <t>Teradata Administration</t>
  </si>
  <si>
    <t>Teradata Developer</t>
  </si>
  <si>
    <t>CISCO Routing</t>
  </si>
  <si>
    <t>Test</t>
  </si>
  <si>
    <t>Programing</t>
  </si>
  <si>
    <t>AngularJS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</si>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</sst>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3" xfId="0" applyBorder="1"/>
    <xf numFmtId="2" fontId="0" fillId="0" borderId="0" xfId="0" applyNumberFormat="1"/>
    <xf numFmtId="0" fontId="0" fillId="8" borderId="0" xfId="0" applyFill="1"/>
    <xf numFmtId="0" fontId="0" fillId="5" borderId="5" xfId="0" applyFill="1" applyBorder="1"/>
    <xf numFmtId="2" fontId="0" fillId="5" borderId="0" xfId="0" applyNumberFormat="1" applyFill="1"/>
    <xf numFmtId="0" fontId="0" fillId="5" borderId="6" xfId="0" applyFill="1" applyBorder="1"/>
    <xf numFmtId="0" fontId="0" fillId="9" borderId="5" xfId="0" applyFill="1" applyBorder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4" borderId="3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3" lockText="1" noThreeD="1"/>
</file>

<file path=xl/ctrlProps/ctrlProp10.xml><?xml version="1.0" encoding="utf-8"?>
<formControlPr xmlns="http://schemas.microsoft.com/office/spreadsheetml/2009/9/main" objectType="CheckBox" checked="Checked" fmlaLink="$D$12" lockText="1" noThreeD="1"/>
</file>

<file path=xl/ctrlProps/ctrlProp100.xml><?xml version="1.0" encoding="utf-8"?>
<formControlPr xmlns="http://schemas.microsoft.com/office/spreadsheetml/2009/9/main" objectType="CheckBox" fmlaLink="$J9" lockText="1" noThreeD="1"/>
</file>

<file path=xl/ctrlProps/ctrlProp101.xml><?xml version="1.0" encoding="utf-8"?>
<formControlPr xmlns="http://schemas.microsoft.com/office/spreadsheetml/2009/9/main" objectType="CheckBox" fmlaLink="$J3" lockText="1" noThreeD="1"/>
</file>

<file path=xl/ctrlProps/ctrlProp102.xml><?xml version="1.0" encoding="utf-8"?>
<formControlPr xmlns="http://schemas.microsoft.com/office/spreadsheetml/2009/9/main" objectType="CheckBox" fmlaLink="$J10" lockText="1" noThreeD="1"/>
</file>

<file path=xl/ctrlProps/ctrlProp103.xml><?xml version="1.0" encoding="utf-8"?>
<formControlPr xmlns="http://schemas.microsoft.com/office/spreadsheetml/2009/9/main" objectType="CheckBox" fmlaLink="$J11" lockText="1" noThreeD="1"/>
</file>

<file path=xl/ctrlProps/ctrlProp104.xml><?xml version="1.0" encoding="utf-8"?>
<formControlPr xmlns="http://schemas.microsoft.com/office/spreadsheetml/2009/9/main" objectType="CheckBox" fmlaLink="$J12" lockText="1" noThreeD="1"/>
</file>

<file path=xl/ctrlProps/ctrlProp105.xml><?xml version="1.0" encoding="utf-8"?>
<formControlPr xmlns="http://schemas.microsoft.com/office/spreadsheetml/2009/9/main" objectType="CheckBox" fmlaLink="$J11" lockText="1" noThreeD="1"/>
</file>

<file path=xl/ctrlProps/ctrlProp106.xml><?xml version="1.0" encoding="utf-8"?>
<formControlPr xmlns="http://schemas.microsoft.com/office/spreadsheetml/2009/9/main" objectType="CheckBox" fmlaLink="$J3" lockText="1" noThreeD="1"/>
</file>

<file path=xl/ctrlProps/ctrlProp107.xml><?xml version="1.0" encoding="utf-8"?>
<formControlPr xmlns="http://schemas.microsoft.com/office/spreadsheetml/2009/9/main" objectType="CheckBox" fmlaLink="$J13" lockText="1" noThreeD="1"/>
</file>

<file path=xl/ctrlProps/ctrlProp108.xml><?xml version="1.0" encoding="utf-8"?>
<formControlPr xmlns="http://schemas.microsoft.com/office/spreadsheetml/2009/9/main" objectType="CheckBox" fmlaLink="$J14" lockText="1" noThreeD="1"/>
</file>

<file path=xl/ctrlProps/ctrlProp109.xml><?xml version="1.0" encoding="utf-8"?>
<formControlPr xmlns="http://schemas.microsoft.com/office/spreadsheetml/2009/9/main" objectType="CheckBox" fmlaLink="$J14" lockText="1" noThreeD="1"/>
</file>

<file path=xl/ctrlProps/ctrlProp11.xml><?xml version="1.0" encoding="utf-8"?>
<formControlPr xmlns="http://schemas.microsoft.com/office/spreadsheetml/2009/9/main" objectType="CheckBox" checked="Checked" fmlaLink="$D$13" lockText="1" noThreeD="1"/>
</file>

<file path=xl/ctrlProps/ctrlProp110.xml><?xml version="1.0" encoding="utf-8"?>
<formControlPr xmlns="http://schemas.microsoft.com/office/spreadsheetml/2009/9/main" objectType="CheckBox" fmlaLink="$J3" lockText="1" noThreeD="1"/>
</file>

<file path=xl/ctrlProps/ctrlProp111.xml><?xml version="1.0" encoding="utf-8"?>
<formControlPr xmlns="http://schemas.microsoft.com/office/spreadsheetml/2009/9/main" objectType="CheckBox" fmlaLink="$J3" lockText="1" noThreeD="1"/>
</file>

<file path=xl/ctrlProps/ctrlProp112.xml><?xml version="1.0" encoding="utf-8"?>
<formControlPr xmlns="http://schemas.microsoft.com/office/spreadsheetml/2009/9/main" objectType="CheckBox" fmlaLink="$J15" lockText="1" noThreeD="1"/>
</file>

<file path=xl/ctrlProps/ctrlProp113.xml><?xml version="1.0" encoding="utf-8"?>
<formControlPr xmlns="http://schemas.microsoft.com/office/spreadsheetml/2009/9/main" objectType="CheckBox" fmlaLink="$J16" lockText="1" noThreeD="1"/>
</file>

<file path=xl/ctrlProps/ctrlProp114.xml><?xml version="1.0" encoding="utf-8"?>
<formControlPr xmlns="http://schemas.microsoft.com/office/spreadsheetml/2009/9/main" objectType="CheckBox" fmlaLink="$J16" lockText="1" noThreeD="1"/>
</file>

<file path=xl/ctrlProps/ctrlProp115.xml><?xml version="1.0" encoding="utf-8"?>
<formControlPr xmlns="http://schemas.microsoft.com/office/spreadsheetml/2009/9/main" objectType="CheckBox" fmlaLink="$J3" lockText="1" noThreeD="1"/>
</file>

<file path=xl/ctrlProps/ctrlProp116.xml><?xml version="1.0" encoding="utf-8"?>
<formControlPr xmlns="http://schemas.microsoft.com/office/spreadsheetml/2009/9/main" objectType="CheckBox" fmlaLink="$J3" lockText="1" noThreeD="1"/>
</file>

<file path=xl/ctrlProps/ctrlProp117.xml><?xml version="1.0" encoding="utf-8"?>
<formControlPr xmlns="http://schemas.microsoft.com/office/spreadsheetml/2009/9/main" objectType="CheckBox" fmlaLink="$J17" lockText="1" noThreeD="1"/>
</file>

<file path=xl/ctrlProps/ctrlProp118.xml><?xml version="1.0" encoding="utf-8"?>
<formControlPr xmlns="http://schemas.microsoft.com/office/spreadsheetml/2009/9/main" objectType="CheckBox" fmlaLink="$J18" lockText="1" noThreeD="1"/>
</file>

<file path=xl/ctrlProps/ctrlProp119.xml><?xml version="1.0" encoding="utf-8"?>
<formControlPr xmlns="http://schemas.microsoft.com/office/spreadsheetml/2009/9/main" objectType="CheckBox" fmlaLink="$J3" lockText="1" noThreeD="1"/>
</file>

<file path=xl/ctrlProps/ctrlProp12.xml><?xml version="1.0" encoding="utf-8"?>
<formControlPr xmlns="http://schemas.microsoft.com/office/spreadsheetml/2009/9/main" objectType="CheckBox" fmlaLink="$D$14" lockText="1" noThreeD="1"/>
</file>

<file path=xl/ctrlProps/ctrlProp120.xml><?xml version="1.0" encoding="utf-8"?>
<formControlPr xmlns="http://schemas.microsoft.com/office/spreadsheetml/2009/9/main" objectType="CheckBox" fmlaLink="$J19" lockText="1" noThreeD="1"/>
</file>

<file path=xl/ctrlProps/ctrlProp121.xml><?xml version="1.0" encoding="utf-8"?>
<formControlPr xmlns="http://schemas.microsoft.com/office/spreadsheetml/2009/9/main" objectType="CheckBox" fmlaLink="$J3" lockText="1" noThreeD="1"/>
</file>

<file path=xl/ctrlProps/ctrlProp122.xml><?xml version="1.0" encoding="utf-8"?>
<formControlPr xmlns="http://schemas.microsoft.com/office/spreadsheetml/2009/9/main" objectType="CheckBox" fmlaLink="$J20" lockText="1" noThreeD="1"/>
</file>

<file path=xl/ctrlProps/ctrlProp123.xml><?xml version="1.0" encoding="utf-8"?>
<formControlPr xmlns="http://schemas.microsoft.com/office/spreadsheetml/2009/9/main" objectType="CheckBox" fmlaLink="$J3" lockText="1" noThreeD="1"/>
</file>

<file path=xl/ctrlProps/ctrlProp124.xml><?xml version="1.0" encoding="utf-8"?>
<formControlPr xmlns="http://schemas.microsoft.com/office/spreadsheetml/2009/9/main" objectType="CheckBox" fmlaLink="$J21" lockText="1" noThreeD="1"/>
</file>

<file path=xl/ctrlProps/ctrlProp125.xml><?xml version="1.0" encoding="utf-8"?>
<formControlPr xmlns="http://schemas.microsoft.com/office/spreadsheetml/2009/9/main" objectType="CheckBox" fmlaLink="$J22" lockText="1" noThreeD="1"/>
</file>

<file path=xl/ctrlProps/ctrlProp126.xml><?xml version="1.0" encoding="utf-8"?>
<formControlPr xmlns="http://schemas.microsoft.com/office/spreadsheetml/2009/9/main" objectType="CheckBox" fmlaLink="$J3" lockText="1" noThreeD="1"/>
</file>

<file path=xl/ctrlProps/ctrlProp127.xml><?xml version="1.0" encoding="utf-8"?>
<formControlPr xmlns="http://schemas.microsoft.com/office/spreadsheetml/2009/9/main" objectType="CheckBox" fmlaLink="$J23" lockText="1" noThreeD="1"/>
</file>

<file path=xl/ctrlProps/ctrlProp128.xml><?xml version="1.0" encoding="utf-8"?>
<formControlPr xmlns="http://schemas.microsoft.com/office/spreadsheetml/2009/9/main" objectType="CheckBox" fmlaLink="$J24" lockText="1" noThreeD="1"/>
</file>

<file path=xl/ctrlProps/ctrlProp129.xml><?xml version="1.0" encoding="utf-8"?>
<formControlPr xmlns="http://schemas.microsoft.com/office/spreadsheetml/2009/9/main" objectType="CheckBox" fmlaLink="$J25" lockText="1" noThreeD="1"/>
</file>

<file path=xl/ctrlProps/ctrlProp13.xml><?xml version="1.0" encoding="utf-8"?>
<formControlPr xmlns="http://schemas.microsoft.com/office/spreadsheetml/2009/9/main" objectType="CheckBox" fmlaLink="$D$15" lockText="1" noThreeD="1"/>
</file>

<file path=xl/ctrlProps/ctrlProp130.xml><?xml version="1.0" encoding="utf-8"?>
<formControlPr xmlns="http://schemas.microsoft.com/office/spreadsheetml/2009/9/main" objectType="CheckBox" fmlaLink="$J26" lockText="1" noThreeD="1"/>
</file>

<file path=xl/ctrlProps/ctrlProp131.xml><?xml version="1.0" encoding="utf-8"?>
<formControlPr xmlns="http://schemas.microsoft.com/office/spreadsheetml/2009/9/main" objectType="CheckBox" fmlaLink="$J27" lockText="1" noThreeD="1"/>
</file>

<file path=xl/ctrlProps/ctrlProp132.xml><?xml version="1.0" encoding="utf-8"?>
<formControlPr xmlns="http://schemas.microsoft.com/office/spreadsheetml/2009/9/main" objectType="CheckBox" fmlaLink="$J3" lockText="1" noThreeD="1"/>
</file>

<file path=xl/ctrlProps/ctrlProp133.xml><?xml version="1.0" encoding="utf-8"?>
<formControlPr xmlns="http://schemas.microsoft.com/office/spreadsheetml/2009/9/main" objectType="CheckBox" fmlaLink="$J28" lockText="1" noThreeD="1"/>
</file>

<file path=xl/ctrlProps/ctrlProp134.xml><?xml version="1.0" encoding="utf-8"?>
<formControlPr xmlns="http://schemas.microsoft.com/office/spreadsheetml/2009/9/main" objectType="CheckBox" fmlaLink="$J3" lockText="1" noThreeD="1"/>
</file>

<file path=xl/ctrlProps/ctrlProp135.xml><?xml version="1.0" encoding="utf-8"?>
<formControlPr xmlns="http://schemas.microsoft.com/office/spreadsheetml/2009/9/main" objectType="CheckBox" fmlaLink="$J29" lockText="1" noThreeD="1"/>
</file>

<file path=xl/ctrlProps/ctrlProp136.xml><?xml version="1.0" encoding="utf-8"?>
<formControlPr xmlns="http://schemas.microsoft.com/office/spreadsheetml/2009/9/main" objectType="CheckBox" fmlaLink="$J30" lockText="1" noThreeD="1"/>
</file>

<file path=xl/ctrlProps/ctrlProp137.xml><?xml version="1.0" encoding="utf-8"?>
<formControlPr xmlns="http://schemas.microsoft.com/office/spreadsheetml/2009/9/main" objectType="CheckBox" fmlaLink="$J30" lockText="1" noThreeD="1"/>
</file>

<file path=xl/ctrlProps/ctrlProp138.xml><?xml version="1.0" encoding="utf-8"?>
<formControlPr xmlns="http://schemas.microsoft.com/office/spreadsheetml/2009/9/main" objectType="CheckBox" fmlaLink="$J31" lockText="1" noThreeD="1"/>
</file>

<file path=xl/ctrlProps/ctrlProp139.xml><?xml version="1.0" encoding="utf-8"?>
<formControlPr xmlns="http://schemas.microsoft.com/office/spreadsheetml/2009/9/main" objectType="CheckBox" fmlaLink="$J$32" lockText="1" noThreeD="1"/>
</file>

<file path=xl/ctrlProps/ctrlProp14.xml><?xml version="1.0" encoding="utf-8"?>
<formControlPr xmlns="http://schemas.microsoft.com/office/spreadsheetml/2009/9/main" objectType="CheckBox" fmlaLink="$D$16" lockText="1" noThreeD="1"/>
</file>

<file path=xl/ctrlProps/ctrlProp140.xml><?xml version="1.0" encoding="utf-8"?>
<formControlPr xmlns="http://schemas.microsoft.com/office/spreadsheetml/2009/9/main" objectType="CheckBox" fmlaLink="$J34" lockText="1" noThreeD="1"/>
</file>

<file path=xl/ctrlProps/ctrlProp141.xml><?xml version="1.0" encoding="utf-8"?>
<formControlPr xmlns="http://schemas.microsoft.com/office/spreadsheetml/2009/9/main" objectType="CheckBox" fmlaLink="$J33" lockText="1" noThreeD="1"/>
</file>

<file path=xl/ctrlProps/ctrlProp142.xml><?xml version="1.0" encoding="utf-8"?>
<formControlPr xmlns="http://schemas.microsoft.com/office/spreadsheetml/2009/9/main" objectType="CheckBox" fmlaLink="$J35" lockText="1" noThreeD="1"/>
</file>

<file path=xl/ctrlProps/ctrlProp143.xml><?xml version="1.0" encoding="utf-8"?>
<formControlPr xmlns="http://schemas.microsoft.com/office/spreadsheetml/2009/9/main" objectType="CheckBox" fmlaLink="$J12" lockText="1" noThreeD="1"/>
</file>

<file path=xl/ctrlProps/ctrlProp144.xml><?xml version="1.0" encoding="utf-8"?>
<formControlPr xmlns="http://schemas.microsoft.com/office/spreadsheetml/2009/9/main" objectType="CheckBox" fmlaLink="$J36" lockText="1" noThreeD="1"/>
</file>

<file path=xl/ctrlProps/ctrlProp145.xml><?xml version="1.0" encoding="utf-8"?>
<formControlPr xmlns="http://schemas.microsoft.com/office/spreadsheetml/2009/9/main" objectType="CheckBox" fmlaLink="$P$3" lockText="1" noThreeD="1"/>
</file>

<file path=xl/ctrlProps/ctrlProp146.xml><?xml version="1.0" encoding="utf-8"?>
<formControlPr xmlns="http://schemas.microsoft.com/office/spreadsheetml/2009/9/main" objectType="CheckBox" fmlaLink="P4" lockText="1" noThreeD="1"/>
</file>

<file path=xl/ctrlProps/ctrlProp147.xml><?xml version="1.0" encoding="utf-8"?>
<formControlPr xmlns="http://schemas.microsoft.com/office/spreadsheetml/2009/9/main" objectType="CheckBox" fmlaLink="$P$5" lockText="1" noThreeD="1"/>
</file>

<file path=xl/ctrlProps/ctrlProp148.xml><?xml version="1.0" encoding="utf-8"?>
<formControlPr xmlns="http://schemas.microsoft.com/office/spreadsheetml/2009/9/main" objectType="CheckBox" fmlaLink="$P$6" lockText="1" noThreeD="1"/>
</file>

<file path=xl/ctrlProps/ctrlProp149.xml><?xml version="1.0" encoding="utf-8"?>
<formControlPr xmlns="http://schemas.microsoft.com/office/spreadsheetml/2009/9/main" objectType="CheckBox" fmlaLink="$P$7" lockText="1" noThreeD="1"/>
</file>

<file path=xl/ctrlProps/ctrlProp15.xml><?xml version="1.0" encoding="utf-8"?>
<formControlPr xmlns="http://schemas.microsoft.com/office/spreadsheetml/2009/9/main" objectType="CheckBox" fmlaLink="$D$17" lockText="1" noThreeD="1"/>
</file>

<file path=xl/ctrlProps/ctrlProp150.xml><?xml version="1.0" encoding="utf-8"?>
<formControlPr xmlns="http://schemas.microsoft.com/office/spreadsheetml/2009/9/main" objectType="CheckBox" fmlaLink="$P$8" lockText="1" noThreeD="1"/>
</file>

<file path=xl/ctrlProps/ctrlProp151.xml><?xml version="1.0" encoding="utf-8"?>
<formControlPr xmlns="http://schemas.microsoft.com/office/spreadsheetml/2009/9/main" objectType="CheckBox" fmlaLink="$P$9" lockText="1" noThreeD="1"/>
</file>

<file path=xl/ctrlProps/ctrlProp152.xml><?xml version="1.0" encoding="utf-8"?>
<formControlPr xmlns="http://schemas.microsoft.com/office/spreadsheetml/2009/9/main" objectType="CheckBox" fmlaLink="$P$10" lockText="1" noThreeD="1"/>
</file>

<file path=xl/ctrlProps/ctrlProp153.xml><?xml version="1.0" encoding="utf-8"?>
<formControlPr xmlns="http://schemas.microsoft.com/office/spreadsheetml/2009/9/main" objectType="CheckBox" fmlaLink="$P$11" lockText="1" noThreeD="1"/>
</file>

<file path=xl/ctrlProps/ctrlProp154.xml><?xml version="1.0" encoding="utf-8"?>
<formControlPr xmlns="http://schemas.microsoft.com/office/spreadsheetml/2009/9/main" objectType="CheckBox" fmlaLink="$P$12" lockText="1" noThreeD="1"/>
</file>

<file path=xl/ctrlProps/ctrlProp155.xml><?xml version="1.0" encoding="utf-8"?>
<formControlPr xmlns="http://schemas.microsoft.com/office/spreadsheetml/2009/9/main" objectType="CheckBox" fmlaLink="$P$13" lockText="1" noThreeD="1"/>
</file>

<file path=xl/ctrlProps/ctrlProp156.xml><?xml version="1.0" encoding="utf-8"?>
<formControlPr xmlns="http://schemas.microsoft.com/office/spreadsheetml/2009/9/main" objectType="CheckBox" fmlaLink="$P$14" lockText="1" noThreeD="1"/>
</file>

<file path=xl/ctrlProps/ctrlProp157.xml><?xml version="1.0" encoding="utf-8"?>
<formControlPr xmlns="http://schemas.microsoft.com/office/spreadsheetml/2009/9/main" objectType="CheckBox" fmlaLink="$P$15" lockText="1" noThreeD="1"/>
</file>

<file path=xl/ctrlProps/ctrlProp158.xml><?xml version="1.0" encoding="utf-8"?>
<formControlPr xmlns="http://schemas.microsoft.com/office/spreadsheetml/2009/9/main" objectType="CheckBox" fmlaLink="$P$16" lockText="1" noThreeD="1"/>
</file>

<file path=xl/ctrlProps/ctrlProp159.xml><?xml version="1.0" encoding="utf-8"?>
<formControlPr xmlns="http://schemas.microsoft.com/office/spreadsheetml/2009/9/main" objectType="CheckBox" fmlaLink="$P$17" lockText="1" noThreeD="1"/>
</file>

<file path=xl/ctrlProps/ctrlProp16.xml><?xml version="1.0" encoding="utf-8"?>
<formControlPr xmlns="http://schemas.microsoft.com/office/spreadsheetml/2009/9/main" objectType="CheckBox" fmlaLink="$D$18" lockText="1" noThreeD="1"/>
</file>

<file path=xl/ctrlProps/ctrlProp160.xml><?xml version="1.0" encoding="utf-8"?>
<formControlPr xmlns="http://schemas.microsoft.com/office/spreadsheetml/2009/9/main" objectType="CheckBox" fmlaLink="$P$18" lockText="1" noThreeD="1"/>
</file>

<file path=xl/ctrlProps/ctrlProp161.xml><?xml version="1.0" encoding="utf-8"?>
<formControlPr xmlns="http://schemas.microsoft.com/office/spreadsheetml/2009/9/main" objectType="CheckBox" fmlaLink="$P$19" lockText="1" noThreeD="1"/>
</file>

<file path=xl/ctrlProps/ctrlProp162.xml><?xml version="1.0" encoding="utf-8"?>
<formControlPr xmlns="http://schemas.microsoft.com/office/spreadsheetml/2009/9/main" objectType="CheckBox" fmlaLink="$P$20" lockText="1" noThreeD="1"/>
</file>

<file path=xl/ctrlProps/ctrlProp163.xml><?xml version="1.0" encoding="utf-8"?>
<formControlPr xmlns="http://schemas.microsoft.com/office/spreadsheetml/2009/9/main" objectType="CheckBox" fmlaLink="$P$21" lockText="1" noThreeD="1"/>
</file>

<file path=xl/ctrlProps/ctrlProp164.xml><?xml version="1.0" encoding="utf-8"?>
<formControlPr xmlns="http://schemas.microsoft.com/office/spreadsheetml/2009/9/main" objectType="CheckBox" fmlaLink="$P$22" lockText="1" noThreeD="1"/>
</file>

<file path=xl/ctrlProps/ctrlProp165.xml><?xml version="1.0" encoding="utf-8"?>
<formControlPr xmlns="http://schemas.microsoft.com/office/spreadsheetml/2009/9/main" objectType="CheckBox" fmlaLink="$P$23" lockText="1" noThreeD="1"/>
</file>

<file path=xl/ctrlProps/ctrlProp166.xml><?xml version="1.0" encoding="utf-8"?>
<formControlPr xmlns="http://schemas.microsoft.com/office/spreadsheetml/2009/9/main" objectType="CheckBox" fmlaLink="$P$24" lockText="1" noThreeD="1"/>
</file>

<file path=xl/ctrlProps/ctrlProp167.xml><?xml version="1.0" encoding="utf-8"?>
<formControlPr xmlns="http://schemas.microsoft.com/office/spreadsheetml/2009/9/main" objectType="CheckBox" fmlaLink="$P$25" lockText="1" noThreeD="1"/>
</file>

<file path=xl/ctrlProps/ctrlProp168.xml><?xml version="1.0" encoding="utf-8"?>
<formControlPr xmlns="http://schemas.microsoft.com/office/spreadsheetml/2009/9/main" objectType="CheckBox" fmlaLink="$P$26" lockText="1" noThreeD="1"/>
</file>

<file path=xl/ctrlProps/ctrlProp169.xml><?xml version="1.0" encoding="utf-8"?>
<formControlPr xmlns="http://schemas.microsoft.com/office/spreadsheetml/2009/9/main" objectType="CheckBox" fmlaLink="$P$27" lockText="1" noThreeD="1"/>
</file>

<file path=xl/ctrlProps/ctrlProp17.xml><?xml version="1.0" encoding="utf-8"?>
<formControlPr xmlns="http://schemas.microsoft.com/office/spreadsheetml/2009/9/main" objectType="CheckBox" fmlaLink="$D$19" lockText="1" noThreeD="1"/>
</file>

<file path=xl/ctrlProps/ctrlProp170.xml><?xml version="1.0" encoding="utf-8"?>
<formControlPr xmlns="http://schemas.microsoft.com/office/spreadsheetml/2009/9/main" objectType="CheckBox" fmlaLink="$P$28" lockText="1" noThreeD="1"/>
</file>

<file path=xl/ctrlProps/ctrlProp171.xml><?xml version="1.0" encoding="utf-8"?>
<formControlPr xmlns="http://schemas.microsoft.com/office/spreadsheetml/2009/9/main" objectType="CheckBox" fmlaLink="$P$29" lockText="1" noThreeD="1"/>
</file>

<file path=xl/ctrlProps/ctrlProp172.xml><?xml version="1.0" encoding="utf-8"?>
<formControlPr xmlns="http://schemas.microsoft.com/office/spreadsheetml/2009/9/main" objectType="CheckBox" fmlaLink="$P$30" lockText="1" noThreeD="1"/>
</file>

<file path=xl/ctrlProps/ctrlProp173.xml><?xml version="1.0" encoding="utf-8"?>
<formControlPr xmlns="http://schemas.microsoft.com/office/spreadsheetml/2009/9/main" objectType="CheckBox" fmlaLink="$P$31" lockText="1" noThreeD="1"/>
</file>

<file path=xl/ctrlProps/ctrlProp174.xml><?xml version="1.0" encoding="utf-8"?>
<formControlPr xmlns="http://schemas.microsoft.com/office/spreadsheetml/2009/9/main" objectType="CheckBox" fmlaLink="$P$32" lockText="1" noThreeD="1"/>
</file>

<file path=xl/ctrlProps/ctrlProp175.xml><?xml version="1.0" encoding="utf-8"?>
<formControlPr xmlns="http://schemas.microsoft.com/office/spreadsheetml/2009/9/main" objectType="CheckBox" fmlaLink="$P$33" lockText="1" noThreeD="1"/>
</file>

<file path=xl/ctrlProps/ctrlProp176.xml><?xml version="1.0" encoding="utf-8"?>
<formControlPr xmlns="http://schemas.microsoft.com/office/spreadsheetml/2009/9/main" objectType="CheckBox" fmlaLink="$P$34" lockText="1" noThreeD="1"/>
</file>

<file path=xl/ctrlProps/ctrlProp177.xml><?xml version="1.0" encoding="utf-8"?>
<formControlPr xmlns="http://schemas.microsoft.com/office/spreadsheetml/2009/9/main" objectType="CheckBox" fmlaLink="$P$35" lockText="1" noThreeD="1"/>
</file>

<file path=xl/ctrlProps/ctrlProp178.xml><?xml version="1.0" encoding="utf-8"?>
<formControlPr xmlns="http://schemas.microsoft.com/office/spreadsheetml/2009/9/main" objectType="CheckBox" fmlaLink="$P$36" lockText="1" noThreeD="1"/>
</file>

<file path=xl/ctrlProps/ctrlProp179.xml><?xml version="1.0" encoding="utf-8"?>
<formControlPr xmlns="http://schemas.microsoft.com/office/spreadsheetml/2009/9/main" objectType="CheckBox" fmlaLink="$P$37" lockText="1" noThreeD="1"/>
</file>

<file path=xl/ctrlProps/ctrlProp18.xml><?xml version="1.0" encoding="utf-8"?>
<formControlPr xmlns="http://schemas.microsoft.com/office/spreadsheetml/2009/9/main" objectType="CheckBox" fmlaLink="$D$20" lockText="1" noThreeD="1"/>
</file>

<file path=xl/ctrlProps/ctrlProp180.xml><?xml version="1.0" encoding="utf-8"?>
<formControlPr xmlns="http://schemas.microsoft.com/office/spreadsheetml/2009/9/main" objectType="CheckBox" fmlaLink="$P$38" lockText="1" noThreeD="1"/>
</file>

<file path=xl/ctrlProps/ctrlProp181.xml><?xml version="1.0" encoding="utf-8"?>
<formControlPr xmlns="http://schemas.microsoft.com/office/spreadsheetml/2009/9/main" objectType="CheckBox" checked="Checked" fmlaLink="$P$39" lockText="1" noThreeD="1"/>
</file>

<file path=xl/ctrlProps/ctrlProp182.xml><?xml version="1.0" encoding="utf-8"?>
<formControlPr xmlns="http://schemas.microsoft.com/office/spreadsheetml/2009/9/main" objectType="CheckBox" fmlaLink="$P$40" lockText="1" noThreeD="1"/>
</file>

<file path=xl/ctrlProps/ctrlProp183.xml><?xml version="1.0" encoding="utf-8"?>
<formControlPr xmlns="http://schemas.microsoft.com/office/spreadsheetml/2009/9/main" objectType="CheckBox" fmlaLink="$P$41" lockText="1" noThreeD="1"/>
</file>

<file path=xl/ctrlProps/ctrlProp184.xml><?xml version="1.0" encoding="utf-8"?>
<formControlPr xmlns="http://schemas.microsoft.com/office/spreadsheetml/2009/9/main" objectType="CheckBox" fmlaLink="$P$42" lockText="1" noThreeD="1"/>
</file>

<file path=xl/ctrlProps/ctrlProp185.xml><?xml version="1.0" encoding="utf-8"?>
<formControlPr xmlns="http://schemas.microsoft.com/office/spreadsheetml/2009/9/main" objectType="CheckBox" fmlaLink="$P$43" lockText="1" noThreeD="1"/>
</file>

<file path=xl/ctrlProps/ctrlProp186.xml><?xml version="1.0" encoding="utf-8"?>
<formControlPr xmlns="http://schemas.microsoft.com/office/spreadsheetml/2009/9/main" objectType="CheckBox" fmlaLink="$P$44" lockText="1" noThreeD="1"/>
</file>

<file path=xl/ctrlProps/ctrlProp187.xml><?xml version="1.0" encoding="utf-8"?>
<formControlPr xmlns="http://schemas.microsoft.com/office/spreadsheetml/2009/9/main" objectType="CheckBox" fmlaLink="$P$45" lockText="1" noThreeD="1"/>
</file>

<file path=xl/ctrlProps/ctrlProp188.xml><?xml version="1.0" encoding="utf-8"?>
<formControlPr xmlns="http://schemas.microsoft.com/office/spreadsheetml/2009/9/main" objectType="CheckBox" fmlaLink="$P$46" lockText="1" noThreeD="1"/>
</file>

<file path=xl/ctrlProps/ctrlProp189.xml><?xml version="1.0" encoding="utf-8"?>
<formControlPr xmlns="http://schemas.microsoft.com/office/spreadsheetml/2009/9/main" objectType="CheckBox" fmlaLink="$P$47" lockText="1" noThreeD="1"/>
</file>

<file path=xl/ctrlProps/ctrlProp19.xml><?xml version="1.0" encoding="utf-8"?>
<formControlPr xmlns="http://schemas.microsoft.com/office/spreadsheetml/2009/9/main" objectType="CheckBox" fmlaLink="$D$21" lockText="1" noThreeD="1"/>
</file>

<file path=xl/ctrlProps/ctrlProp190.xml><?xml version="1.0" encoding="utf-8"?>
<formControlPr xmlns="http://schemas.microsoft.com/office/spreadsheetml/2009/9/main" objectType="CheckBox" fmlaLink="$P$48" lockText="1" noThreeD="1"/>
</file>

<file path=xl/ctrlProps/ctrlProp191.xml><?xml version="1.0" encoding="utf-8"?>
<formControlPr xmlns="http://schemas.microsoft.com/office/spreadsheetml/2009/9/main" objectType="CheckBox" fmlaLink="$P$49" lockText="1" noThreeD="1"/>
</file>

<file path=xl/ctrlProps/ctrlProp192.xml><?xml version="1.0" encoding="utf-8"?>
<formControlPr xmlns="http://schemas.microsoft.com/office/spreadsheetml/2009/9/main" objectType="CheckBox" fmlaLink="$P$50" lockText="1" noThreeD="1"/>
</file>

<file path=xl/ctrlProps/ctrlProp193.xml><?xml version="1.0" encoding="utf-8"?>
<formControlPr xmlns="http://schemas.microsoft.com/office/spreadsheetml/2009/9/main" objectType="CheckBox" fmlaLink="$P$51" lockText="1" noThreeD="1"/>
</file>

<file path=xl/ctrlProps/ctrlProp194.xml><?xml version="1.0" encoding="utf-8"?>
<formControlPr xmlns="http://schemas.microsoft.com/office/spreadsheetml/2009/9/main" objectType="CheckBox" fmlaLink="$P$52" lockText="1" noThreeD="1"/>
</file>

<file path=xl/ctrlProps/ctrlProp195.xml><?xml version="1.0" encoding="utf-8"?>
<formControlPr xmlns="http://schemas.microsoft.com/office/spreadsheetml/2009/9/main" objectType="CheckBox" fmlaLink="$P$53" lockText="1" noThreeD="1"/>
</file>

<file path=xl/ctrlProps/ctrlProp196.xml><?xml version="1.0" encoding="utf-8"?>
<formControlPr xmlns="http://schemas.microsoft.com/office/spreadsheetml/2009/9/main" objectType="CheckBox" fmlaLink="$P$54" lockText="1" noThreeD="1"/>
</file>

<file path=xl/ctrlProps/ctrlProp197.xml><?xml version="1.0" encoding="utf-8"?>
<formControlPr xmlns="http://schemas.microsoft.com/office/spreadsheetml/2009/9/main" objectType="CheckBox" fmlaLink="$P$55" lockText="1" noThreeD="1"/>
</file>

<file path=xl/ctrlProps/ctrlProp198.xml><?xml version="1.0" encoding="utf-8"?>
<formControlPr xmlns="http://schemas.microsoft.com/office/spreadsheetml/2009/9/main" objectType="CheckBox" fmlaLink="$P$56" lockText="1" noThreeD="1"/>
</file>

<file path=xl/ctrlProps/ctrlProp199.xml><?xml version="1.0" encoding="utf-8"?>
<formControlPr xmlns="http://schemas.microsoft.com/office/spreadsheetml/2009/9/main" objectType="CheckBox" fmlaLink="$V$9" lockText="1" noThreeD="1"/>
</file>

<file path=xl/ctrlProps/ctrlProp2.xml><?xml version="1.0" encoding="utf-8"?>
<formControlPr xmlns="http://schemas.microsoft.com/office/spreadsheetml/2009/9/main" objectType="CheckBox" checked="Checked" fmlaLink="$D$4" lockText="1" noThreeD="1"/>
</file>

<file path=xl/ctrlProps/ctrlProp20.xml><?xml version="1.0" encoding="utf-8"?>
<formControlPr xmlns="http://schemas.microsoft.com/office/spreadsheetml/2009/9/main" objectType="CheckBox" fmlaLink="$D$22" lockText="1" noThreeD="1"/>
</file>

<file path=xl/ctrlProps/ctrlProp200.xml><?xml version="1.0" encoding="utf-8"?>
<formControlPr xmlns="http://schemas.microsoft.com/office/spreadsheetml/2009/9/main" objectType="CheckBox" fmlaLink="$V$10" lockText="1" noThreeD="1"/>
</file>

<file path=xl/ctrlProps/ctrlProp201.xml><?xml version="1.0" encoding="utf-8"?>
<formControlPr xmlns="http://schemas.microsoft.com/office/spreadsheetml/2009/9/main" objectType="CheckBox" fmlaLink="$V$11" lockText="1" noThreeD="1"/>
</file>

<file path=xl/ctrlProps/ctrlProp202.xml><?xml version="1.0" encoding="utf-8"?>
<formControlPr xmlns="http://schemas.microsoft.com/office/spreadsheetml/2009/9/main" objectType="CheckBox" fmlaLink="$V$15" lockText="1" noThreeD="1"/>
</file>

<file path=xl/ctrlProps/ctrlProp203.xml><?xml version="1.0" encoding="utf-8"?>
<formControlPr xmlns="http://schemas.microsoft.com/office/spreadsheetml/2009/9/main" objectType="CheckBox" fmlaLink="$V$12" lockText="1" noThreeD="1"/>
</file>

<file path=xl/ctrlProps/ctrlProp204.xml><?xml version="1.0" encoding="utf-8"?>
<formControlPr xmlns="http://schemas.microsoft.com/office/spreadsheetml/2009/9/main" objectType="CheckBox" fmlaLink="$V$13" lockText="1" noThreeD="1"/>
</file>

<file path=xl/ctrlProps/ctrlProp205.xml><?xml version="1.0" encoding="utf-8"?>
<formControlPr xmlns="http://schemas.microsoft.com/office/spreadsheetml/2009/9/main" objectType="CheckBox" fmlaLink="$V$14" lockText="1" noThreeD="1"/>
</file>

<file path=xl/ctrlProps/ctrlProp206.xml><?xml version="1.0" encoding="utf-8"?>
<formControlPr xmlns="http://schemas.microsoft.com/office/spreadsheetml/2009/9/main" objectType="CheckBox" fmlaLink="$V$16" lockText="1" noThreeD="1"/>
</file>

<file path=xl/ctrlProps/ctrlProp207.xml><?xml version="1.0" encoding="utf-8"?>
<formControlPr xmlns="http://schemas.microsoft.com/office/spreadsheetml/2009/9/main" objectType="CheckBox" fmlaLink="$V$18" lockText="1" noThreeD="1"/>
</file>

<file path=xl/ctrlProps/ctrlProp208.xml><?xml version="1.0" encoding="utf-8"?>
<formControlPr xmlns="http://schemas.microsoft.com/office/spreadsheetml/2009/9/main" objectType="CheckBox" fmlaLink="$V$17" lockText="1" noThreeD="1"/>
</file>

<file path=xl/ctrlProps/ctrlProp209.xml><?xml version="1.0" encoding="utf-8"?>
<formControlPr xmlns="http://schemas.microsoft.com/office/spreadsheetml/2009/9/main" objectType="CheckBox" fmlaLink="$V$20" lockText="1" noThreeD="1"/>
</file>

<file path=xl/ctrlProps/ctrlProp21.xml><?xml version="1.0" encoding="utf-8"?>
<formControlPr xmlns="http://schemas.microsoft.com/office/spreadsheetml/2009/9/main" objectType="CheckBox" fmlaLink="$D$23" lockText="1" noThreeD="1"/>
</file>

<file path=xl/ctrlProps/ctrlProp210.xml><?xml version="1.0" encoding="utf-8"?>
<formControlPr xmlns="http://schemas.microsoft.com/office/spreadsheetml/2009/9/main" objectType="CheckBox" fmlaLink="$V$19" lockText="1" noThreeD="1"/>
</file>

<file path=xl/ctrlProps/ctrlProp211.xml><?xml version="1.0" encoding="utf-8"?>
<formControlPr xmlns="http://schemas.microsoft.com/office/spreadsheetml/2009/9/main" objectType="CheckBox" fmlaLink="$V$21" lockText="1" noThreeD="1"/>
</file>

<file path=xl/ctrlProps/ctrlProp212.xml><?xml version="1.0" encoding="utf-8"?>
<formControlPr xmlns="http://schemas.microsoft.com/office/spreadsheetml/2009/9/main" objectType="CheckBox" fmlaLink="$V$23" lockText="1" noThreeD="1"/>
</file>

<file path=xl/ctrlProps/ctrlProp213.xml><?xml version="1.0" encoding="utf-8"?>
<formControlPr xmlns="http://schemas.microsoft.com/office/spreadsheetml/2009/9/main" objectType="CheckBox" fmlaLink="$V$24" lockText="1" noThreeD="1"/>
</file>

<file path=xl/ctrlProps/ctrlProp214.xml><?xml version="1.0" encoding="utf-8"?>
<formControlPr xmlns="http://schemas.microsoft.com/office/spreadsheetml/2009/9/main" objectType="CheckBox" fmlaLink="$V$25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fmlaLink="$V$22" lockText="1" noThreeD="1"/>
</file>

<file path=xl/ctrlProps/ctrlProp217.xml><?xml version="1.0" encoding="utf-8"?>
<formControlPr xmlns="http://schemas.microsoft.com/office/spreadsheetml/2009/9/main" objectType="CheckBox" fmlaLink="$V$26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fmlaLink="$V$27" lockText="1" noThreeD="1"/>
</file>

<file path=xl/ctrlProps/ctrlProp22.xml><?xml version="1.0" encoding="utf-8"?>
<formControlPr xmlns="http://schemas.microsoft.com/office/spreadsheetml/2009/9/main" objectType="CheckBox" fmlaLink="$D$24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fmlaLink="$V$25" lockText="1" noThreeD="1"/>
</file>

<file path=xl/ctrlProps/ctrlProp222.xml><?xml version="1.0" encoding="utf-8"?>
<formControlPr xmlns="http://schemas.microsoft.com/office/spreadsheetml/2009/9/main" objectType="CheckBox" fmlaLink="$V$28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fmlaLink="$V$25" lockText="1" noThreeD="1"/>
</file>

<file path=xl/ctrlProps/ctrlProp225.xml><?xml version="1.0" encoding="utf-8"?>
<formControlPr xmlns="http://schemas.microsoft.com/office/spreadsheetml/2009/9/main" objectType="CheckBox" fmlaLink="$V$29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fmlaLink="$V$25" lockText="1" noThreeD="1"/>
</file>

<file path=xl/ctrlProps/ctrlProp228.xml><?xml version="1.0" encoding="utf-8"?>
<formControlPr xmlns="http://schemas.microsoft.com/office/spreadsheetml/2009/9/main" objectType="CheckBox" fmlaLink="$V$30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D$25" lockText="1" noThreeD="1"/>
</file>

<file path=xl/ctrlProps/ctrlProp230.xml><?xml version="1.0" encoding="utf-8"?>
<formControlPr xmlns="http://schemas.microsoft.com/office/spreadsheetml/2009/9/main" objectType="CheckBox" fmlaLink="$V$31" lockText="1" noThreeD="1"/>
</file>

<file path=xl/ctrlProps/ctrlProp231.xml><?xml version="1.0" encoding="utf-8"?>
<formControlPr xmlns="http://schemas.microsoft.com/office/spreadsheetml/2009/9/main" objectType="CheckBox" checked="Checked" fmlaLink="$V$3" lockText="1" noThreeD="1"/>
</file>

<file path=xl/ctrlProps/ctrlProp232.xml><?xml version="1.0" encoding="utf-8"?>
<formControlPr xmlns="http://schemas.microsoft.com/office/spreadsheetml/2009/9/main" objectType="CheckBox" fmlaLink="$V$4" lockText="1" noThreeD="1"/>
</file>

<file path=xl/ctrlProps/ctrlProp233.xml><?xml version="1.0" encoding="utf-8"?>
<formControlPr xmlns="http://schemas.microsoft.com/office/spreadsheetml/2009/9/main" objectType="CheckBox" fmlaLink="$V$5" lockText="1" noThreeD="1"/>
</file>

<file path=xl/ctrlProps/ctrlProp234.xml><?xml version="1.0" encoding="utf-8"?>
<formControlPr xmlns="http://schemas.microsoft.com/office/spreadsheetml/2009/9/main" objectType="CheckBox" fmlaLink="$V$6" lockText="1" noThreeD="1"/>
</file>

<file path=xl/ctrlProps/ctrlProp235.xml><?xml version="1.0" encoding="utf-8"?>
<formControlPr xmlns="http://schemas.microsoft.com/office/spreadsheetml/2009/9/main" objectType="CheckBox" fmlaLink="$V$7" lockText="1" noThreeD="1"/>
</file>

<file path=xl/ctrlProps/ctrlProp236.xml><?xml version="1.0" encoding="utf-8"?>
<formControlPr xmlns="http://schemas.microsoft.com/office/spreadsheetml/2009/9/main" objectType="CheckBox" fmlaLink="$V$8" lockText="1" noThreeD="1"/>
</file>

<file path=xl/ctrlProps/ctrlProp237.xml><?xml version="1.0" encoding="utf-8"?>
<formControlPr xmlns="http://schemas.microsoft.com/office/spreadsheetml/2009/9/main" objectType="CheckBox" checked="Checked" fmlaLink="$V$68" lockText="1" noThreeD="1"/>
</file>

<file path=xl/ctrlProps/ctrlProp238.xml><?xml version="1.0" encoding="utf-8"?>
<formControlPr xmlns="http://schemas.microsoft.com/office/spreadsheetml/2009/9/main" objectType="CheckBox" checked="Checked" fmlaLink="$V$69" lockText="1" noThreeD="1"/>
</file>

<file path=xl/ctrlProps/ctrlProp239.xml><?xml version="1.0" encoding="utf-8"?>
<formControlPr xmlns="http://schemas.microsoft.com/office/spreadsheetml/2009/9/main" objectType="CheckBox" checked="Checked" fmlaLink="$V$70" lockText="1" noThreeD="1"/>
</file>

<file path=xl/ctrlProps/ctrlProp24.xml><?xml version="1.0" encoding="utf-8"?>
<formControlPr xmlns="http://schemas.microsoft.com/office/spreadsheetml/2009/9/main" objectType="CheckBox" fmlaLink="$D$26" lockText="1" noThreeD="1"/>
</file>

<file path=xl/ctrlProps/ctrlProp240.xml><?xml version="1.0" encoding="utf-8"?>
<formControlPr xmlns="http://schemas.microsoft.com/office/spreadsheetml/2009/9/main" objectType="CheckBox" checked="Checked" fmlaLink="$V$71" lockText="1" noThreeD="1"/>
</file>

<file path=xl/ctrlProps/ctrlProp241.xml><?xml version="1.0" encoding="utf-8"?>
<formControlPr xmlns="http://schemas.microsoft.com/office/spreadsheetml/2009/9/main" objectType="CheckBox" checked="Checked" fmlaLink="$V$72" lockText="1" noThreeD="1"/>
</file>

<file path=xl/ctrlProps/ctrlProp242.xml><?xml version="1.0" encoding="utf-8"?>
<formControlPr xmlns="http://schemas.microsoft.com/office/spreadsheetml/2009/9/main" objectType="CheckBox" checked="Checked" fmlaLink="$V$73" lockText="1" noThreeD="1"/>
</file>

<file path=xl/ctrlProps/ctrlProp243.xml><?xml version="1.0" encoding="utf-8"?>
<formControlPr xmlns="http://schemas.microsoft.com/office/spreadsheetml/2009/9/main" objectType="CheckBox" checked="Checked" fmlaLink="$V$74" lockText="1" noThreeD="1"/>
</file>

<file path=xl/ctrlProps/ctrlProp244.xml><?xml version="1.0" encoding="utf-8"?>
<formControlPr xmlns="http://schemas.microsoft.com/office/spreadsheetml/2009/9/main" objectType="CheckBox" checked="Checked" fmlaLink="$V$75" lockText="1" noThreeD="1"/>
</file>

<file path=xl/ctrlProps/ctrlProp245.xml><?xml version="1.0" encoding="utf-8"?>
<formControlPr xmlns="http://schemas.microsoft.com/office/spreadsheetml/2009/9/main" objectType="CheckBox" checked="Checked" fmlaLink="$V$76" lockText="1" noThreeD="1"/>
</file>

<file path=xl/ctrlProps/ctrlProp246.xml><?xml version="1.0" encoding="utf-8"?>
<formControlPr xmlns="http://schemas.microsoft.com/office/spreadsheetml/2009/9/main" objectType="CheckBox" checked="Checked" fmlaLink="$V$77" lockText="1" noThreeD="1"/>
</file>

<file path=xl/ctrlProps/ctrlProp247.xml><?xml version="1.0" encoding="utf-8"?>
<formControlPr xmlns="http://schemas.microsoft.com/office/spreadsheetml/2009/9/main" objectType="CheckBox" checked="Checked" fmlaLink="$V$78" lockText="1" noThreeD="1"/>
</file>

<file path=xl/ctrlProps/ctrlProp248.xml><?xml version="1.0" encoding="utf-8"?>
<formControlPr xmlns="http://schemas.microsoft.com/office/spreadsheetml/2009/9/main" objectType="CheckBox" checked="Checked" fmlaLink="$V$80" lockText="1" noThreeD="1"/>
</file>

<file path=xl/ctrlProps/ctrlProp249.xml><?xml version="1.0" encoding="utf-8"?>
<formControlPr xmlns="http://schemas.microsoft.com/office/spreadsheetml/2009/9/main" objectType="CheckBox" fmlaLink="$V$115" lockText="1" noThreeD="1"/>
</file>

<file path=xl/ctrlProps/ctrlProp25.xml><?xml version="1.0" encoding="utf-8"?>
<formControlPr xmlns="http://schemas.microsoft.com/office/spreadsheetml/2009/9/main" objectType="CheckBox" fmlaLink="$D$27" lockText="1" noThreeD="1"/>
</file>

<file path=xl/ctrlProps/ctrlProp250.xml><?xml version="1.0" encoding="utf-8"?>
<formControlPr xmlns="http://schemas.microsoft.com/office/spreadsheetml/2009/9/main" objectType="CheckBox" fmlaLink="$V$116" lockText="1" noThreeD="1"/>
</file>

<file path=xl/ctrlProps/ctrlProp251.xml><?xml version="1.0" encoding="utf-8"?>
<formControlPr xmlns="http://schemas.microsoft.com/office/spreadsheetml/2009/9/main" objectType="CheckBox" fmlaLink="$V$117" lockText="1" noThreeD="1"/>
</file>

<file path=xl/ctrlProps/ctrlProp252.xml><?xml version="1.0" encoding="utf-8"?>
<formControlPr xmlns="http://schemas.microsoft.com/office/spreadsheetml/2009/9/main" objectType="CheckBox" fmlaLink="$V$118" lockText="1" noThreeD="1"/>
</file>

<file path=xl/ctrlProps/ctrlProp253.xml><?xml version="1.0" encoding="utf-8"?>
<formControlPr xmlns="http://schemas.microsoft.com/office/spreadsheetml/2009/9/main" objectType="CheckBox" fmlaLink="$V$119" lockText="1" noThreeD="1"/>
</file>

<file path=xl/ctrlProps/ctrlProp254.xml><?xml version="1.0" encoding="utf-8"?>
<formControlPr xmlns="http://schemas.microsoft.com/office/spreadsheetml/2009/9/main" objectType="CheckBox" fmlaLink="$V$120" lockText="1" noThreeD="1"/>
</file>

<file path=xl/ctrlProps/ctrlProp255.xml><?xml version="1.0" encoding="utf-8"?>
<formControlPr xmlns="http://schemas.microsoft.com/office/spreadsheetml/2009/9/main" objectType="CheckBox" fmlaLink="$V$121" lockText="1" noThreeD="1"/>
</file>

<file path=xl/ctrlProps/ctrlProp256.xml><?xml version="1.0" encoding="utf-8"?>
<formControlPr xmlns="http://schemas.microsoft.com/office/spreadsheetml/2009/9/main" objectType="CheckBox" fmlaLink="$V$122" lockText="1" noThreeD="1"/>
</file>

<file path=xl/ctrlProps/ctrlProp257.xml><?xml version="1.0" encoding="utf-8"?>
<formControlPr xmlns="http://schemas.microsoft.com/office/spreadsheetml/2009/9/main" objectType="CheckBox" fmlaLink="$V$58" lockText="1" noThreeD="1"/>
</file>

<file path=xl/ctrlProps/ctrlProp258.xml><?xml version="1.0" encoding="utf-8"?>
<formControlPr xmlns="http://schemas.microsoft.com/office/spreadsheetml/2009/9/main" objectType="CheckBox" fmlaLink="$V$59" lockText="1" noThreeD="1"/>
</file>

<file path=xl/ctrlProps/ctrlProp259.xml><?xml version="1.0" encoding="utf-8"?>
<formControlPr xmlns="http://schemas.microsoft.com/office/spreadsheetml/2009/9/main" objectType="CheckBox" fmlaLink="$V$60" lockText="1" noThreeD="1"/>
</file>

<file path=xl/ctrlProps/ctrlProp26.xml><?xml version="1.0" encoding="utf-8"?>
<formControlPr xmlns="http://schemas.microsoft.com/office/spreadsheetml/2009/9/main" objectType="CheckBox" fmlaLink="$D$28" lockText="1" noThreeD="1"/>
</file>

<file path=xl/ctrlProps/ctrlProp260.xml><?xml version="1.0" encoding="utf-8"?>
<formControlPr xmlns="http://schemas.microsoft.com/office/spreadsheetml/2009/9/main" objectType="CheckBox" fmlaLink="$V$61" lockText="1" noThreeD="1"/>
</file>

<file path=xl/ctrlProps/ctrlProp261.xml><?xml version="1.0" encoding="utf-8"?>
<formControlPr xmlns="http://schemas.microsoft.com/office/spreadsheetml/2009/9/main" objectType="CheckBox" fmlaLink="$V$62" lockText="1" noThreeD="1"/>
</file>

<file path=xl/ctrlProps/ctrlProp262.xml><?xml version="1.0" encoding="utf-8"?>
<formControlPr xmlns="http://schemas.microsoft.com/office/spreadsheetml/2009/9/main" objectType="CheckBox" fmlaLink="$V$63" lockText="1" noThreeD="1"/>
</file>

<file path=xl/ctrlProps/ctrlProp263.xml><?xml version="1.0" encoding="utf-8"?>
<formControlPr xmlns="http://schemas.microsoft.com/office/spreadsheetml/2009/9/main" objectType="CheckBox" fmlaLink="$V$64" lockText="1" noThreeD="1"/>
</file>

<file path=xl/ctrlProps/ctrlProp264.xml><?xml version="1.0" encoding="utf-8"?>
<formControlPr xmlns="http://schemas.microsoft.com/office/spreadsheetml/2009/9/main" objectType="CheckBox" fmlaLink="$V$65" lockText="1" noThreeD="1"/>
</file>

<file path=xl/ctrlProps/ctrlProp265.xml><?xml version="1.0" encoding="utf-8"?>
<formControlPr xmlns="http://schemas.microsoft.com/office/spreadsheetml/2009/9/main" objectType="CheckBox" fmlaLink="$V$66" lockText="1" noThreeD="1"/>
</file>

<file path=xl/ctrlProps/ctrlProp266.xml><?xml version="1.0" encoding="utf-8"?>
<formControlPr xmlns="http://schemas.microsoft.com/office/spreadsheetml/2009/9/main" objectType="CheckBox" fmlaLink="$V$67" lockText="1" noThreeD="1"/>
</file>

<file path=xl/ctrlProps/ctrlProp267.xml><?xml version="1.0" encoding="utf-8"?>
<formControlPr xmlns="http://schemas.microsoft.com/office/spreadsheetml/2009/9/main" objectType="CheckBox" fmlaLink="$AB$3" lockText="1" noThreeD="1"/>
</file>

<file path=xl/ctrlProps/ctrlProp268.xml><?xml version="1.0" encoding="utf-8"?>
<formControlPr xmlns="http://schemas.microsoft.com/office/spreadsheetml/2009/9/main" objectType="CheckBox" fmlaLink="$AB$4" lockText="1" noThreeD="1"/>
</file>

<file path=xl/ctrlProps/ctrlProp269.xml><?xml version="1.0" encoding="utf-8"?>
<formControlPr xmlns="http://schemas.microsoft.com/office/spreadsheetml/2009/9/main" objectType="CheckBox" fmlaLink="$AB$5" lockText="1" noThreeD="1"/>
</file>

<file path=xl/ctrlProps/ctrlProp27.xml><?xml version="1.0" encoding="utf-8"?>
<formControlPr xmlns="http://schemas.microsoft.com/office/spreadsheetml/2009/9/main" objectType="CheckBox" fmlaLink="$D$29" lockText="1" noThreeD="1"/>
</file>

<file path=xl/ctrlProps/ctrlProp270.xml><?xml version="1.0" encoding="utf-8"?>
<formControlPr xmlns="http://schemas.microsoft.com/office/spreadsheetml/2009/9/main" objectType="CheckBox" fmlaLink="$AB$6" lockText="1" noThreeD="1"/>
</file>

<file path=xl/ctrlProps/ctrlProp271.xml><?xml version="1.0" encoding="utf-8"?>
<formControlPr xmlns="http://schemas.microsoft.com/office/spreadsheetml/2009/9/main" objectType="CheckBox" fmlaLink="$AB$7" lockText="1" noThreeD="1"/>
</file>

<file path=xl/ctrlProps/ctrlProp272.xml><?xml version="1.0" encoding="utf-8"?>
<formControlPr xmlns="http://schemas.microsoft.com/office/spreadsheetml/2009/9/main" objectType="CheckBox" fmlaLink="$AB$8" lockText="1" noThreeD="1"/>
</file>

<file path=xl/ctrlProps/ctrlProp273.xml><?xml version="1.0" encoding="utf-8"?>
<formControlPr xmlns="http://schemas.microsoft.com/office/spreadsheetml/2009/9/main" objectType="CheckBox" fmlaLink="$AB$9" lockText="1" noThreeD="1"/>
</file>

<file path=xl/ctrlProps/ctrlProp274.xml><?xml version="1.0" encoding="utf-8"?>
<formControlPr xmlns="http://schemas.microsoft.com/office/spreadsheetml/2009/9/main" objectType="CheckBox" fmlaLink="$AB$11" lockText="1" noThreeD="1"/>
</file>

<file path=xl/ctrlProps/ctrlProp275.xml><?xml version="1.0" encoding="utf-8"?>
<formControlPr xmlns="http://schemas.microsoft.com/office/spreadsheetml/2009/9/main" objectType="CheckBox" checked="Checked" fmlaLink="$AB$12" lockText="1" noThreeD="1"/>
</file>

<file path=xl/ctrlProps/ctrlProp276.xml><?xml version="1.0" encoding="utf-8"?>
<formControlPr xmlns="http://schemas.microsoft.com/office/spreadsheetml/2009/9/main" objectType="CheckBox" fmlaLink="$V$81" lockText="1" noThreeD="1"/>
</file>

<file path=xl/ctrlProps/ctrlProp277.xml><?xml version="1.0" encoding="utf-8"?>
<formControlPr xmlns="http://schemas.microsoft.com/office/spreadsheetml/2009/9/main" objectType="CheckBox" fmlaLink="$V$82" lockText="1" noThreeD="1"/>
</file>

<file path=xl/ctrlProps/ctrlProp278.xml><?xml version="1.0" encoding="utf-8"?>
<formControlPr xmlns="http://schemas.microsoft.com/office/spreadsheetml/2009/9/main" objectType="CheckBox" fmlaLink="$V$83" lockText="1" noThreeD="1"/>
</file>

<file path=xl/ctrlProps/ctrlProp279.xml><?xml version="1.0" encoding="utf-8"?>
<formControlPr xmlns="http://schemas.microsoft.com/office/spreadsheetml/2009/9/main" objectType="CheckBox" checked="Checked" fmlaLink="$V$79" lockText="1" noThreeD="1"/>
</file>

<file path=xl/ctrlProps/ctrlProp28.xml><?xml version="1.0" encoding="utf-8"?>
<formControlPr xmlns="http://schemas.microsoft.com/office/spreadsheetml/2009/9/main" objectType="CheckBox" fmlaLink="$D$30" lockText="1" noThreeD="1"/>
</file>

<file path=xl/ctrlProps/ctrlProp280.xml><?xml version="1.0" encoding="utf-8"?>
<formControlPr xmlns="http://schemas.microsoft.com/office/spreadsheetml/2009/9/main" objectType="CheckBox" fmlaLink="$AB$10" lockText="1" noThreeD="1"/>
</file>

<file path=xl/ctrlProps/ctrlProp281.xml><?xml version="1.0" encoding="utf-8"?>
<formControlPr xmlns="http://schemas.microsoft.com/office/spreadsheetml/2009/9/main" objectType="CheckBox" fmlaLink="$V$169" lockText="1" noThreeD="1"/>
</file>

<file path=xl/ctrlProps/ctrlProp282.xml><?xml version="1.0" encoding="utf-8"?>
<formControlPr xmlns="http://schemas.microsoft.com/office/spreadsheetml/2009/9/main" objectType="CheckBox" fmlaLink="$V$170" lockText="1" noThreeD="1"/>
</file>

<file path=xl/ctrlProps/ctrlProp283.xml><?xml version="1.0" encoding="utf-8"?>
<formControlPr xmlns="http://schemas.microsoft.com/office/spreadsheetml/2009/9/main" objectType="CheckBox" fmlaLink="$V$171" lockText="1" noThreeD="1"/>
</file>

<file path=xl/ctrlProps/ctrlProp284.xml><?xml version="1.0" encoding="utf-8"?>
<formControlPr xmlns="http://schemas.microsoft.com/office/spreadsheetml/2009/9/main" objectType="CheckBox" fmlaLink="$V$172" lockText="1" noThreeD="1"/>
</file>

<file path=xl/ctrlProps/ctrlProp285.xml><?xml version="1.0" encoding="utf-8"?>
<formControlPr xmlns="http://schemas.microsoft.com/office/spreadsheetml/2009/9/main" objectType="CheckBox" fmlaLink="$V$173" lockText="1" noThreeD="1"/>
</file>

<file path=xl/ctrlProps/ctrlProp286.xml><?xml version="1.0" encoding="utf-8"?>
<formControlPr xmlns="http://schemas.microsoft.com/office/spreadsheetml/2009/9/main" objectType="CheckBox" fmlaLink="$V$174" lockText="1" noThreeD="1"/>
</file>

<file path=xl/ctrlProps/ctrlProp287.xml><?xml version="1.0" encoding="utf-8"?>
<formControlPr xmlns="http://schemas.microsoft.com/office/spreadsheetml/2009/9/main" objectType="CheckBox" fmlaLink="$V$175" lockText="1" noThreeD="1"/>
</file>

<file path=xl/ctrlProps/ctrlProp288.xml><?xml version="1.0" encoding="utf-8"?>
<formControlPr xmlns="http://schemas.microsoft.com/office/spreadsheetml/2009/9/main" objectType="CheckBox" fmlaLink="$V$176" lockText="1" noThreeD="1"/>
</file>

<file path=xl/ctrlProps/ctrlProp289.xml><?xml version="1.0" encoding="utf-8"?>
<formControlPr xmlns="http://schemas.microsoft.com/office/spreadsheetml/2009/9/main" objectType="CheckBox" fmlaLink="$V$177" lockText="1" noThreeD="1"/>
</file>

<file path=xl/ctrlProps/ctrlProp29.xml><?xml version="1.0" encoding="utf-8"?>
<formControlPr xmlns="http://schemas.microsoft.com/office/spreadsheetml/2009/9/main" objectType="CheckBox" fmlaLink="$D$31" lockText="1" noThreeD="1"/>
</file>

<file path=xl/ctrlProps/ctrlProp290.xml><?xml version="1.0" encoding="utf-8"?>
<formControlPr xmlns="http://schemas.microsoft.com/office/spreadsheetml/2009/9/main" objectType="CheckBox" checked="Checked" fmlaLink="$V$178" lockText="1" noThreeD="1"/>
</file>

<file path=xl/ctrlProps/ctrlProp291.xml><?xml version="1.0" encoding="utf-8"?>
<formControlPr xmlns="http://schemas.microsoft.com/office/spreadsheetml/2009/9/main" objectType="CheckBox" checked="Checked" fmlaLink="$V$179" lockText="1" noThreeD="1"/>
</file>

<file path=xl/ctrlProps/ctrlProp292.xml><?xml version="1.0" encoding="utf-8"?>
<formControlPr xmlns="http://schemas.microsoft.com/office/spreadsheetml/2009/9/main" objectType="CheckBox" checked="Checked" fmlaLink="$V$180" lockText="1" noThreeD="1"/>
</file>

<file path=xl/ctrlProps/ctrlProp293.xml><?xml version="1.0" encoding="utf-8"?>
<formControlPr xmlns="http://schemas.microsoft.com/office/spreadsheetml/2009/9/main" objectType="CheckBox" checked="Checked" fmlaLink="$V$181" lockText="1" noThreeD="1"/>
</file>

<file path=xl/ctrlProps/ctrlProp294.xml><?xml version="1.0" encoding="utf-8"?>
<formControlPr xmlns="http://schemas.microsoft.com/office/spreadsheetml/2009/9/main" objectType="CheckBox" checked="Checked" fmlaLink="$V$182" lockText="1" noThreeD="1"/>
</file>

<file path=xl/ctrlProps/ctrlProp295.xml><?xml version="1.0" encoding="utf-8"?>
<formControlPr xmlns="http://schemas.microsoft.com/office/spreadsheetml/2009/9/main" objectType="CheckBox" checked="Checked" fmlaLink="$V$183" lockText="1" noThreeD="1"/>
</file>

<file path=xl/ctrlProps/ctrlProp296.xml><?xml version="1.0" encoding="utf-8"?>
<formControlPr xmlns="http://schemas.microsoft.com/office/spreadsheetml/2009/9/main" objectType="CheckBox" checked="Checked" fmlaLink="$V$184" lockText="1" noThreeD="1"/>
</file>

<file path=xl/ctrlProps/ctrlProp297.xml><?xml version="1.0" encoding="utf-8"?>
<formControlPr xmlns="http://schemas.microsoft.com/office/spreadsheetml/2009/9/main" objectType="CheckBox" checked="Checked" fmlaLink="$V$185" lockText="1" noThreeD="1"/>
</file>

<file path=xl/ctrlProps/ctrlProp298.xml><?xml version="1.0" encoding="utf-8"?>
<formControlPr xmlns="http://schemas.microsoft.com/office/spreadsheetml/2009/9/main" objectType="CheckBox" checked="Checked" fmlaLink="$V$186" lockText="1" noThreeD="1"/>
</file>

<file path=xl/ctrlProps/ctrlProp299.xml><?xml version="1.0" encoding="utf-8"?>
<formControlPr xmlns="http://schemas.microsoft.com/office/spreadsheetml/2009/9/main" objectType="CheckBox" checked="Checked" fmlaLink="$V$187" lockText="1" noThreeD="1"/>
</file>

<file path=xl/ctrlProps/ctrlProp3.xml><?xml version="1.0" encoding="utf-8"?>
<formControlPr xmlns="http://schemas.microsoft.com/office/spreadsheetml/2009/9/main" objectType="CheckBox" fmlaLink="$D$5" lockText="1" noThreeD="1"/>
</file>

<file path=xl/ctrlProps/ctrlProp30.xml><?xml version="1.0" encoding="utf-8"?>
<formControlPr xmlns="http://schemas.microsoft.com/office/spreadsheetml/2009/9/main" objectType="CheckBox" fmlaLink="$D$32" lockText="1" noThreeD="1"/>
</file>

<file path=xl/ctrlProps/ctrlProp300.xml><?xml version="1.0" encoding="utf-8"?>
<formControlPr xmlns="http://schemas.microsoft.com/office/spreadsheetml/2009/9/main" objectType="CheckBox" checked="Checked" fmlaLink="$V$188" lockText="1" noThreeD="1"/>
</file>

<file path=xl/ctrlProps/ctrlProp301.xml><?xml version="1.0" encoding="utf-8"?>
<formControlPr xmlns="http://schemas.microsoft.com/office/spreadsheetml/2009/9/main" objectType="CheckBox" checked="Checked" fmlaLink="$V$189" lockText="1" noThreeD="1"/>
</file>

<file path=xl/ctrlProps/ctrlProp302.xml><?xml version="1.0" encoding="utf-8"?>
<formControlPr xmlns="http://schemas.microsoft.com/office/spreadsheetml/2009/9/main" objectType="CheckBox" checked="Checked" fmlaLink="$V$190" lockText="1" noThreeD="1"/>
</file>

<file path=xl/ctrlProps/ctrlProp303.xml><?xml version="1.0" encoding="utf-8"?>
<formControlPr xmlns="http://schemas.microsoft.com/office/spreadsheetml/2009/9/main" objectType="CheckBox" checked="Checked" fmlaLink="$V$191" lockText="1" noThreeD="1"/>
</file>

<file path=xl/ctrlProps/ctrlProp304.xml><?xml version="1.0" encoding="utf-8"?>
<formControlPr xmlns="http://schemas.microsoft.com/office/spreadsheetml/2009/9/main" objectType="CheckBox" checked="Checked" fmlaLink="$V$192" lockText="1" noThreeD="1"/>
</file>

<file path=xl/ctrlProps/ctrlProp305.xml><?xml version="1.0" encoding="utf-8"?>
<formControlPr xmlns="http://schemas.microsoft.com/office/spreadsheetml/2009/9/main" objectType="CheckBox" checked="Checked" fmlaLink="$V$193" lockText="1" noThreeD="1"/>
</file>

<file path=xl/ctrlProps/ctrlProp306.xml><?xml version="1.0" encoding="utf-8"?>
<formControlPr xmlns="http://schemas.microsoft.com/office/spreadsheetml/2009/9/main" objectType="CheckBox" checked="Checked" fmlaLink="$V$194" lockText="1" noThreeD="1"/>
</file>

<file path=xl/ctrlProps/ctrlProp307.xml><?xml version="1.0" encoding="utf-8"?>
<formControlPr xmlns="http://schemas.microsoft.com/office/spreadsheetml/2009/9/main" objectType="CheckBox" checked="Checked" fmlaLink="$V$195" lockText="1" noThreeD="1"/>
</file>

<file path=xl/ctrlProps/ctrlProp308.xml><?xml version="1.0" encoding="utf-8"?>
<formControlPr xmlns="http://schemas.microsoft.com/office/spreadsheetml/2009/9/main" objectType="CheckBox" checked="Checked" fmlaLink="$V$196" lockText="1" noThreeD="1"/>
</file>

<file path=xl/ctrlProps/ctrlProp309.xml><?xml version="1.0" encoding="utf-8"?>
<formControlPr xmlns="http://schemas.microsoft.com/office/spreadsheetml/2009/9/main" objectType="CheckBox" checked="Checked" fmlaLink="$V$197" lockText="1" noThreeD="1"/>
</file>

<file path=xl/ctrlProps/ctrlProp31.xml><?xml version="1.0" encoding="utf-8"?>
<formControlPr xmlns="http://schemas.microsoft.com/office/spreadsheetml/2009/9/main" objectType="CheckBox" fmlaLink="$D$33" lockText="1" noThreeD="1"/>
</file>

<file path=xl/ctrlProps/ctrlProp310.xml><?xml version="1.0" encoding="utf-8"?>
<formControlPr xmlns="http://schemas.microsoft.com/office/spreadsheetml/2009/9/main" objectType="CheckBox" checked="Checked" fmlaLink="$V$198" lockText="1" noThreeD="1"/>
</file>

<file path=xl/ctrlProps/ctrlProp311.xml><?xml version="1.0" encoding="utf-8"?>
<formControlPr xmlns="http://schemas.microsoft.com/office/spreadsheetml/2009/9/main" objectType="CheckBox" checked="Checked" fmlaLink="$V$199" lockText="1" noThreeD="1"/>
</file>

<file path=xl/ctrlProps/ctrlProp312.xml><?xml version="1.0" encoding="utf-8"?>
<formControlPr xmlns="http://schemas.microsoft.com/office/spreadsheetml/2009/9/main" objectType="CheckBox" fmlaLink="$V$32" lockText="1" noThreeD="1"/>
</file>

<file path=xl/ctrlProps/ctrlProp313.xml><?xml version="1.0" encoding="utf-8"?>
<formControlPr xmlns="http://schemas.microsoft.com/office/spreadsheetml/2009/9/main" objectType="CheckBox" fmlaLink="$V$33" lockText="1" noThreeD="1"/>
</file>

<file path=xl/ctrlProps/ctrlProp314.xml><?xml version="1.0" encoding="utf-8"?>
<formControlPr xmlns="http://schemas.microsoft.com/office/spreadsheetml/2009/9/main" objectType="CheckBox" checked="Checked" fmlaLink="$V$35" lockText="1" noThreeD="1"/>
</file>

<file path=xl/ctrlProps/ctrlProp315.xml><?xml version="1.0" encoding="utf-8"?>
<formControlPr xmlns="http://schemas.microsoft.com/office/spreadsheetml/2009/9/main" objectType="CheckBox" checked="Checked" fmlaLink="$V$36" lockText="1" noThreeD="1"/>
</file>

<file path=xl/ctrlProps/ctrlProp316.xml><?xml version="1.0" encoding="utf-8"?>
<formControlPr xmlns="http://schemas.microsoft.com/office/spreadsheetml/2009/9/main" objectType="CheckBox" fmlaLink="$V$37" lockText="1" noThreeD="1"/>
</file>

<file path=xl/ctrlProps/ctrlProp317.xml><?xml version="1.0" encoding="utf-8"?>
<formControlPr xmlns="http://schemas.microsoft.com/office/spreadsheetml/2009/9/main" objectType="CheckBox" fmlaLink="$V$38" lockText="1" noThreeD="1"/>
</file>

<file path=xl/ctrlProps/ctrlProp318.xml><?xml version="1.0" encoding="utf-8"?>
<formControlPr xmlns="http://schemas.microsoft.com/office/spreadsheetml/2009/9/main" objectType="CheckBox" fmlaLink="$V$39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D$34" lockText="1" noThreeD="1"/>
</file>

<file path=xl/ctrlProps/ctrlProp320.xml><?xml version="1.0" encoding="utf-8"?>
<formControlPr xmlns="http://schemas.microsoft.com/office/spreadsheetml/2009/9/main" objectType="CheckBox" fmlaLink="$V$108" lockText="1" noThreeD="1"/>
</file>

<file path=xl/ctrlProps/ctrlProp321.xml><?xml version="1.0" encoding="utf-8"?>
<formControlPr xmlns="http://schemas.microsoft.com/office/spreadsheetml/2009/9/main" objectType="CheckBox" fmlaLink="$V$109" lockText="1" noThreeD="1"/>
</file>

<file path=xl/ctrlProps/ctrlProp322.xml><?xml version="1.0" encoding="utf-8"?>
<formControlPr xmlns="http://schemas.microsoft.com/office/spreadsheetml/2009/9/main" objectType="CheckBox" fmlaLink="$V$110" lockText="1" noThreeD="1"/>
</file>

<file path=xl/ctrlProps/ctrlProp323.xml><?xml version="1.0" encoding="utf-8"?>
<formControlPr xmlns="http://schemas.microsoft.com/office/spreadsheetml/2009/9/main" objectType="CheckBox" fmlaLink="$V$111" lockText="1" noThreeD="1"/>
</file>

<file path=xl/ctrlProps/ctrlProp324.xml><?xml version="1.0" encoding="utf-8"?>
<formControlPr xmlns="http://schemas.microsoft.com/office/spreadsheetml/2009/9/main" objectType="CheckBox" fmlaLink="$V$112" lockText="1" noThreeD="1"/>
</file>

<file path=xl/ctrlProps/ctrlProp325.xml><?xml version="1.0" encoding="utf-8"?>
<formControlPr xmlns="http://schemas.microsoft.com/office/spreadsheetml/2009/9/main" objectType="CheckBox" fmlaLink="$V$113" lockText="1" noThreeD="1"/>
</file>

<file path=xl/ctrlProps/ctrlProp326.xml><?xml version="1.0" encoding="utf-8"?>
<formControlPr xmlns="http://schemas.microsoft.com/office/spreadsheetml/2009/9/main" objectType="CheckBox" fmlaLink="$V$114" lockText="1" noThreeD="1"/>
</file>

<file path=xl/ctrlProps/ctrlProp33.xml><?xml version="1.0" encoding="utf-8"?>
<formControlPr xmlns="http://schemas.microsoft.com/office/spreadsheetml/2009/9/main" objectType="CheckBox" fmlaLink="$D$35" lockText="1" noThreeD="1"/>
</file>

<file path=xl/ctrlProps/ctrlProp34.xml><?xml version="1.0" encoding="utf-8"?>
<formControlPr xmlns="http://schemas.microsoft.com/office/spreadsheetml/2009/9/main" objectType="CheckBox" fmlaLink="$D$36" lockText="1" noThreeD="1"/>
</file>

<file path=xl/ctrlProps/ctrlProp35.xml><?xml version="1.0" encoding="utf-8"?>
<formControlPr xmlns="http://schemas.microsoft.com/office/spreadsheetml/2009/9/main" objectType="CheckBox" fmlaLink="$D$37" lockText="1" noThreeD="1"/>
</file>

<file path=xl/ctrlProps/ctrlProp36.xml><?xml version="1.0" encoding="utf-8"?>
<formControlPr xmlns="http://schemas.microsoft.com/office/spreadsheetml/2009/9/main" objectType="CheckBox" fmlaLink="$D38" lockText="1" noThreeD="1"/>
</file>

<file path=xl/ctrlProps/ctrlProp37.xml><?xml version="1.0" encoding="utf-8"?>
<formControlPr xmlns="http://schemas.microsoft.com/office/spreadsheetml/2009/9/main" objectType="CheckBox" fmlaLink="$D$39" lockText="1" noThreeD="1"/>
</file>

<file path=xl/ctrlProps/ctrlProp38.xml><?xml version="1.0" encoding="utf-8"?>
<formControlPr xmlns="http://schemas.microsoft.com/office/spreadsheetml/2009/9/main" objectType="CheckBox" fmlaLink="$D$40" lockText="1" noThreeD="1"/>
</file>

<file path=xl/ctrlProps/ctrlProp39.xml><?xml version="1.0" encoding="utf-8"?>
<formControlPr xmlns="http://schemas.microsoft.com/office/spreadsheetml/2009/9/main" objectType="CheckBox" fmlaLink="$D$41" lockText="1" noThreeD="1"/>
</file>

<file path=xl/ctrlProps/ctrlProp4.xml><?xml version="1.0" encoding="utf-8"?>
<formControlPr xmlns="http://schemas.microsoft.com/office/spreadsheetml/2009/9/main" objectType="CheckBox" fmlaLink="$D$6" lockText="1" noThreeD="1"/>
</file>

<file path=xl/ctrlProps/ctrlProp40.xml><?xml version="1.0" encoding="utf-8"?>
<formControlPr xmlns="http://schemas.microsoft.com/office/spreadsheetml/2009/9/main" objectType="CheckBox" fmlaLink="$D$42" lockText="1" noThreeD="1"/>
</file>

<file path=xl/ctrlProps/ctrlProp41.xml><?xml version="1.0" encoding="utf-8"?>
<formControlPr xmlns="http://schemas.microsoft.com/office/spreadsheetml/2009/9/main" objectType="CheckBox" fmlaLink="$D$43" lockText="1" noThreeD="1"/>
</file>

<file path=xl/ctrlProps/ctrlProp42.xml><?xml version="1.0" encoding="utf-8"?>
<formControlPr xmlns="http://schemas.microsoft.com/office/spreadsheetml/2009/9/main" objectType="CheckBox" fmlaLink="$D$44" lockText="1" noThreeD="1"/>
</file>

<file path=xl/ctrlProps/ctrlProp43.xml><?xml version="1.0" encoding="utf-8"?>
<formControlPr xmlns="http://schemas.microsoft.com/office/spreadsheetml/2009/9/main" objectType="CheckBox" fmlaLink="$D$45" lockText="1" noThreeD="1"/>
</file>

<file path=xl/ctrlProps/ctrlProp44.xml><?xml version="1.0" encoding="utf-8"?>
<formControlPr xmlns="http://schemas.microsoft.com/office/spreadsheetml/2009/9/main" objectType="CheckBox" fmlaLink="$D$46" lockText="1" noThreeD="1"/>
</file>

<file path=xl/ctrlProps/ctrlProp45.xml><?xml version="1.0" encoding="utf-8"?>
<formControlPr xmlns="http://schemas.microsoft.com/office/spreadsheetml/2009/9/main" objectType="CheckBox" fmlaLink="$D$47" lockText="1" noThreeD="1"/>
</file>

<file path=xl/ctrlProps/ctrlProp46.xml><?xml version="1.0" encoding="utf-8"?>
<formControlPr xmlns="http://schemas.microsoft.com/office/spreadsheetml/2009/9/main" objectType="CheckBox" fmlaLink="$D$48" lockText="1" noThreeD="1"/>
</file>

<file path=xl/ctrlProps/ctrlProp47.xml><?xml version="1.0" encoding="utf-8"?>
<formControlPr xmlns="http://schemas.microsoft.com/office/spreadsheetml/2009/9/main" objectType="CheckBox" fmlaLink="$D$49" lockText="1" noThreeD="1"/>
</file>

<file path=xl/ctrlProps/ctrlProp48.xml><?xml version="1.0" encoding="utf-8"?>
<formControlPr xmlns="http://schemas.microsoft.com/office/spreadsheetml/2009/9/main" objectType="CheckBox" fmlaLink="$D$50" lockText="1" noThreeD="1"/>
</file>

<file path=xl/ctrlProps/ctrlProp49.xml><?xml version="1.0" encoding="utf-8"?>
<formControlPr xmlns="http://schemas.microsoft.com/office/spreadsheetml/2009/9/main" objectType="CheckBox" fmlaLink="$D$51" lockText="1" noThreeD="1"/>
</file>

<file path=xl/ctrlProps/ctrlProp5.xml><?xml version="1.0" encoding="utf-8"?>
<formControlPr xmlns="http://schemas.microsoft.com/office/spreadsheetml/2009/9/main" objectType="CheckBox" fmlaLink="$D$7" lockText="1" noThreeD="1"/>
</file>

<file path=xl/ctrlProps/ctrlProp50.xml><?xml version="1.0" encoding="utf-8"?>
<formControlPr xmlns="http://schemas.microsoft.com/office/spreadsheetml/2009/9/main" objectType="CheckBox" fmlaLink="$D$52" lockText="1" noThreeD="1"/>
</file>

<file path=xl/ctrlProps/ctrlProp51.xml><?xml version="1.0" encoding="utf-8"?>
<formControlPr xmlns="http://schemas.microsoft.com/office/spreadsheetml/2009/9/main" objectType="CheckBox" fmlaLink="$D$53" lockText="1" noThreeD="1"/>
</file>

<file path=xl/ctrlProps/ctrlProp52.xml><?xml version="1.0" encoding="utf-8"?>
<formControlPr xmlns="http://schemas.microsoft.com/office/spreadsheetml/2009/9/main" objectType="CheckBox" fmlaLink="$D$54" lockText="1" noThreeD="1"/>
</file>

<file path=xl/ctrlProps/ctrlProp53.xml><?xml version="1.0" encoding="utf-8"?>
<formControlPr xmlns="http://schemas.microsoft.com/office/spreadsheetml/2009/9/main" objectType="CheckBox" fmlaLink="$D$55" lockText="1" noThreeD="1"/>
</file>

<file path=xl/ctrlProps/ctrlProp54.xml><?xml version="1.0" encoding="utf-8"?>
<formControlPr xmlns="http://schemas.microsoft.com/office/spreadsheetml/2009/9/main" objectType="CheckBox" fmlaLink="$D$56" lockText="1" noThreeD="1"/>
</file>

<file path=xl/ctrlProps/ctrlProp55.xml><?xml version="1.0" encoding="utf-8"?>
<formControlPr xmlns="http://schemas.microsoft.com/office/spreadsheetml/2009/9/main" objectType="CheckBox" fmlaLink="$D$57" lockText="1" noThreeD="1"/>
</file>

<file path=xl/ctrlProps/ctrlProp56.xml><?xml version="1.0" encoding="utf-8"?>
<formControlPr xmlns="http://schemas.microsoft.com/office/spreadsheetml/2009/9/main" objectType="CheckBox" fmlaLink="$D$58" lockText="1" noThreeD="1"/>
</file>

<file path=xl/ctrlProps/ctrlProp57.xml><?xml version="1.0" encoding="utf-8"?>
<formControlPr xmlns="http://schemas.microsoft.com/office/spreadsheetml/2009/9/main" objectType="CheckBox" fmlaLink="$D$59" lockText="1" noThreeD="1"/>
</file>

<file path=xl/ctrlProps/ctrlProp58.xml><?xml version="1.0" encoding="utf-8"?>
<formControlPr xmlns="http://schemas.microsoft.com/office/spreadsheetml/2009/9/main" objectType="CheckBox" checked="Checked" fmlaLink="$D$60" lockText="1" noThreeD="1"/>
</file>

<file path=xl/ctrlProps/ctrlProp59.xml><?xml version="1.0" encoding="utf-8"?>
<formControlPr xmlns="http://schemas.microsoft.com/office/spreadsheetml/2009/9/main" objectType="CheckBox" fmlaLink="$D$61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60.xml><?xml version="1.0" encoding="utf-8"?>
<formControlPr xmlns="http://schemas.microsoft.com/office/spreadsheetml/2009/9/main" objectType="CheckBox" fmlaLink="$D$62" lockText="1" noThreeD="1"/>
</file>

<file path=xl/ctrlProps/ctrlProp61.xml><?xml version="1.0" encoding="utf-8"?>
<formControlPr xmlns="http://schemas.microsoft.com/office/spreadsheetml/2009/9/main" objectType="CheckBox" fmlaLink="$D$63" lockText="1" noThreeD="1"/>
</file>

<file path=xl/ctrlProps/ctrlProp62.xml><?xml version="1.0" encoding="utf-8"?>
<formControlPr xmlns="http://schemas.microsoft.com/office/spreadsheetml/2009/9/main" objectType="CheckBox" fmlaLink="$D$64" lockText="1" noThreeD="1"/>
</file>

<file path=xl/ctrlProps/ctrlProp63.xml><?xml version="1.0" encoding="utf-8"?>
<formControlPr xmlns="http://schemas.microsoft.com/office/spreadsheetml/2009/9/main" objectType="CheckBox" fmlaLink="$D$65" lockText="1" noThreeD="1"/>
</file>

<file path=xl/ctrlProps/ctrlProp64.xml><?xml version="1.0" encoding="utf-8"?>
<formControlPr xmlns="http://schemas.microsoft.com/office/spreadsheetml/2009/9/main" objectType="CheckBox" fmlaLink="$D$66" lockText="1" noThreeD="1"/>
</file>

<file path=xl/ctrlProps/ctrlProp65.xml><?xml version="1.0" encoding="utf-8"?>
<formControlPr xmlns="http://schemas.microsoft.com/office/spreadsheetml/2009/9/main" objectType="CheckBox" fmlaLink="$D$67" lockText="1" noThreeD="1"/>
</file>

<file path=xl/ctrlProps/ctrlProp66.xml><?xml version="1.0" encoding="utf-8"?>
<formControlPr xmlns="http://schemas.microsoft.com/office/spreadsheetml/2009/9/main" objectType="CheckBox" fmlaLink="$D$68" lockText="1" noThreeD="1"/>
</file>

<file path=xl/ctrlProps/ctrlProp67.xml><?xml version="1.0" encoding="utf-8"?>
<formControlPr xmlns="http://schemas.microsoft.com/office/spreadsheetml/2009/9/main" objectType="CheckBox" fmlaLink="$D$69" lockText="1" noThreeD="1"/>
</file>

<file path=xl/ctrlProps/ctrlProp68.xml><?xml version="1.0" encoding="utf-8"?>
<formControlPr xmlns="http://schemas.microsoft.com/office/spreadsheetml/2009/9/main" objectType="CheckBox" fmlaLink="$D$70" lockText="1" noThreeD="1"/>
</file>

<file path=xl/ctrlProps/ctrlProp69.xml><?xml version="1.0" encoding="utf-8"?>
<formControlPr xmlns="http://schemas.microsoft.com/office/spreadsheetml/2009/9/main" objectType="CheckBox" fmlaLink="$D$71" lockText="1" noThreeD="1"/>
</file>

<file path=xl/ctrlProps/ctrlProp7.xml><?xml version="1.0" encoding="utf-8"?>
<formControlPr xmlns="http://schemas.microsoft.com/office/spreadsheetml/2009/9/main" objectType="CheckBox" checked="Checked" fmlaLink="$D$9" lockText="1" noThreeD="1"/>
</file>

<file path=xl/ctrlProps/ctrlProp70.xml><?xml version="1.0" encoding="utf-8"?>
<formControlPr xmlns="http://schemas.microsoft.com/office/spreadsheetml/2009/9/main" objectType="CheckBox" fmlaLink="$D$72" lockText="1" noThreeD="1"/>
</file>

<file path=xl/ctrlProps/ctrlProp71.xml><?xml version="1.0" encoding="utf-8"?>
<formControlPr xmlns="http://schemas.microsoft.com/office/spreadsheetml/2009/9/main" objectType="CheckBox" fmlaLink="$D$73" lockText="1" noThreeD="1"/>
</file>

<file path=xl/ctrlProps/ctrlProp72.xml><?xml version="1.0" encoding="utf-8"?>
<formControlPr xmlns="http://schemas.microsoft.com/office/spreadsheetml/2009/9/main" objectType="CheckBox" fmlaLink="$D$74" lockText="1" noThreeD="1"/>
</file>

<file path=xl/ctrlProps/ctrlProp73.xml><?xml version="1.0" encoding="utf-8"?>
<formControlPr xmlns="http://schemas.microsoft.com/office/spreadsheetml/2009/9/main" objectType="CheckBox" fmlaLink="$D$75" lockText="1" noThreeD="1"/>
</file>

<file path=xl/ctrlProps/ctrlProp74.xml><?xml version="1.0" encoding="utf-8"?>
<formControlPr xmlns="http://schemas.microsoft.com/office/spreadsheetml/2009/9/main" objectType="CheckBox" fmlaLink="$D$76" lockText="1" noThreeD="1"/>
</file>

<file path=xl/ctrlProps/ctrlProp75.xml><?xml version="1.0" encoding="utf-8"?>
<formControlPr xmlns="http://schemas.microsoft.com/office/spreadsheetml/2009/9/main" objectType="CheckBox" fmlaLink="$D$77" lockText="1" noThreeD="1"/>
</file>

<file path=xl/ctrlProps/ctrlProp76.xml><?xml version="1.0" encoding="utf-8"?>
<formControlPr xmlns="http://schemas.microsoft.com/office/spreadsheetml/2009/9/main" objectType="CheckBox" fmlaLink="$D$78" lockText="1" noThreeD="1"/>
</file>

<file path=xl/ctrlProps/ctrlProp77.xml><?xml version="1.0" encoding="utf-8"?>
<formControlPr xmlns="http://schemas.microsoft.com/office/spreadsheetml/2009/9/main" objectType="CheckBox" fmlaLink="$D$79" lockText="1" noThreeD="1"/>
</file>

<file path=xl/ctrlProps/ctrlProp78.xml><?xml version="1.0" encoding="utf-8"?>
<formControlPr xmlns="http://schemas.microsoft.com/office/spreadsheetml/2009/9/main" objectType="CheckBox" fmlaLink="$D$80" lockText="1" noThreeD="1"/>
</file>

<file path=xl/ctrlProps/ctrlProp79.xml><?xml version="1.0" encoding="utf-8"?>
<formControlPr xmlns="http://schemas.microsoft.com/office/spreadsheetml/2009/9/main" objectType="CheckBox" fmlaLink="$D$81" lockText="1" noThreeD="1"/>
</file>

<file path=xl/ctrlProps/ctrlProp8.xml><?xml version="1.0" encoding="utf-8"?>
<formControlPr xmlns="http://schemas.microsoft.com/office/spreadsheetml/2009/9/main" objectType="CheckBox" checked="Checked" fmlaLink="$D$10" lockText="1" noThreeD="1"/>
</file>

<file path=xl/ctrlProps/ctrlProp80.xml><?xml version="1.0" encoding="utf-8"?>
<formControlPr xmlns="http://schemas.microsoft.com/office/spreadsheetml/2009/9/main" objectType="CheckBox" fmlaLink="$D$82" lockText="1" noThreeD="1"/>
</file>

<file path=xl/ctrlProps/ctrlProp81.xml><?xml version="1.0" encoding="utf-8"?>
<formControlPr xmlns="http://schemas.microsoft.com/office/spreadsheetml/2009/9/main" objectType="CheckBox" fmlaLink="$D$83" lockText="1" noThreeD="1"/>
</file>

<file path=xl/ctrlProps/ctrlProp82.xml><?xml version="1.0" encoding="utf-8"?>
<formControlPr xmlns="http://schemas.microsoft.com/office/spreadsheetml/2009/9/main" objectType="CheckBox" fmlaLink="$D$84" lockText="1" noThreeD="1"/>
</file>

<file path=xl/ctrlProps/ctrlProp83.xml><?xml version="1.0" encoding="utf-8"?>
<formControlPr xmlns="http://schemas.microsoft.com/office/spreadsheetml/2009/9/main" objectType="CheckBox" fmlaLink="$D$85" lockText="1" noThreeD="1"/>
</file>

<file path=xl/ctrlProps/ctrlProp84.xml><?xml version="1.0" encoding="utf-8"?>
<formControlPr xmlns="http://schemas.microsoft.com/office/spreadsheetml/2009/9/main" objectType="CheckBox" fmlaLink="$D$86" lockText="1" noThreeD="1"/>
</file>

<file path=xl/ctrlProps/ctrlProp85.xml><?xml version="1.0" encoding="utf-8"?>
<formControlPr xmlns="http://schemas.microsoft.com/office/spreadsheetml/2009/9/main" objectType="CheckBox" fmlaLink="$D$87" lockText="1" noThreeD="1"/>
</file>

<file path=xl/ctrlProps/ctrlProp86.xml><?xml version="1.0" encoding="utf-8"?>
<formControlPr xmlns="http://schemas.microsoft.com/office/spreadsheetml/2009/9/main" objectType="CheckBox" fmlaLink="$D$88" lockText="1" noThreeD="1"/>
</file>

<file path=xl/ctrlProps/ctrlProp87.xml><?xml version="1.0" encoding="utf-8"?>
<formControlPr xmlns="http://schemas.microsoft.com/office/spreadsheetml/2009/9/main" objectType="CheckBox" fmlaLink="$D$89" lockText="1" noThreeD="1"/>
</file>

<file path=xl/ctrlProps/ctrlProp88.xml><?xml version="1.0" encoding="utf-8"?>
<formControlPr xmlns="http://schemas.microsoft.com/office/spreadsheetml/2009/9/main" objectType="CheckBox" fmlaLink="$D$90" lockText="1" noThreeD="1"/>
</file>

<file path=xl/ctrlProps/ctrlProp89.xml><?xml version="1.0" encoding="utf-8"?>
<formControlPr xmlns="http://schemas.microsoft.com/office/spreadsheetml/2009/9/main" objectType="CheckBox" fmlaLink="$D$91" lockText="1" noThreeD="1"/>
</file>

<file path=xl/ctrlProps/ctrlProp9.xml><?xml version="1.0" encoding="utf-8"?>
<formControlPr xmlns="http://schemas.microsoft.com/office/spreadsheetml/2009/9/main" objectType="CheckBox" checked="Checked" fmlaLink="$D$11" lockText="1" noThreeD="1"/>
</file>

<file path=xl/ctrlProps/ctrlProp90.xml><?xml version="1.0" encoding="utf-8"?>
<formControlPr xmlns="http://schemas.microsoft.com/office/spreadsheetml/2009/9/main" objectType="CheckBox" fmlaLink="$D$92" lockText="1" noThreeD="1"/>
</file>

<file path=xl/ctrlProps/ctrlProp91.xml><?xml version="1.0" encoding="utf-8"?>
<formControlPr xmlns="http://schemas.microsoft.com/office/spreadsheetml/2009/9/main" objectType="CheckBox" fmlaLink="$D$93" lockText="1" noThreeD="1"/>
</file>

<file path=xl/ctrlProps/ctrlProp92.xml><?xml version="1.0" encoding="utf-8"?>
<formControlPr xmlns="http://schemas.microsoft.com/office/spreadsheetml/2009/9/main" objectType="CheckBox" fmlaLink="$D$94" lockText="1" noThreeD="1"/>
</file>

<file path=xl/ctrlProps/ctrlProp93.xml><?xml version="1.0" encoding="utf-8"?>
<formControlPr xmlns="http://schemas.microsoft.com/office/spreadsheetml/2009/9/main" objectType="CheckBox" fmlaLink="$J3" lockText="1" noThreeD="1"/>
</file>

<file path=xl/ctrlProps/ctrlProp94.xml><?xml version="1.0" encoding="utf-8"?>
<formControlPr xmlns="http://schemas.microsoft.com/office/spreadsheetml/2009/9/main" objectType="CheckBox" fmlaLink="$J4" lockText="1" noThreeD="1"/>
</file>

<file path=xl/ctrlProps/ctrlProp95.xml><?xml version="1.0" encoding="utf-8"?>
<formControlPr xmlns="http://schemas.microsoft.com/office/spreadsheetml/2009/9/main" objectType="CheckBox" fmlaLink="$J5" lockText="1" noThreeD="1"/>
</file>

<file path=xl/ctrlProps/ctrlProp96.xml><?xml version="1.0" encoding="utf-8"?>
<formControlPr xmlns="http://schemas.microsoft.com/office/spreadsheetml/2009/9/main" objectType="CheckBox" fmlaLink="$J6" lockText="1" noThreeD="1"/>
</file>

<file path=xl/ctrlProps/ctrlProp97.xml><?xml version="1.0" encoding="utf-8"?>
<formControlPr xmlns="http://schemas.microsoft.com/office/spreadsheetml/2009/9/main" objectType="CheckBox" fmlaLink="$J7" lockText="1" noThreeD="1"/>
</file>

<file path=xl/ctrlProps/ctrlProp98.xml><?xml version="1.0" encoding="utf-8"?>
<formControlPr xmlns="http://schemas.microsoft.com/office/spreadsheetml/2009/9/main" objectType="CheckBox" fmlaLink="$J8" lockText="1" noThreeD="1"/>
</file>

<file path=xl/ctrlProps/ctrlProp99.xml><?xml version="1.0" encoding="utf-8"?>
<formControlPr xmlns="http://schemas.microsoft.com/office/spreadsheetml/2009/9/main" objectType="CheckBox" fmlaLink="$J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180975</xdr:rowOff>
        </xdr:from>
        <xdr:to>
          <xdr:col>2</xdr:col>
          <xdr:colOff>0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171450</xdr:rowOff>
        </xdr:from>
        <xdr:to>
          <xdr:col>2</xdr:col>
          <xdr:colOff>0</xdr:colOff>
          <xdr:row>4</xdr:row>
          <xdr:rowOff>9525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1</xdr:col>
          <xdr:colOff>180975</xdr:colOff>
          <xdr:row>4</xdr:row>
          <xdr:rowOff>180975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1</xdr:col>
          <xdr:colOff>190500</xdr:colOff>
          <xdr:row>5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9525</xdr:rowOff>
        </xdr:from>
        <xdr:to>
          <xdr:col>1</xdr:col>
          <xdr:colOff>190500</xdr:colOff>
          <xdr:row>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1</xdr:col>
          <xdr:colOff>190500</xdr:colOff>
          <xdr:row>7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9525</xdr:rowOff>
        </xdr:from>
        <xdr:to>
          <xdr:col>1</xdr:col>
          <xdr:colOff>190500</xdr:colOff>
          <xdr:row>8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190500</xdr:colOff>
          <xdr:row>9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1</xdr:col>
          <xdr:colOff>190500</xdr:colOff>
          <xdr:row>10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1</xdr:col>
          <xdr:colOff>190500</xdr:colOff>
          <xdr:row>11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9525</xdr:rowOff>
        </xdr:from>
        <xdr:to>
          <xdr:col>1</xdr:col>
          <xdr:colOff>190500</xdr:colOff>
          <xdr:row>12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1</xdr:col>
          <xdr:colOff>190500</xdr:colOff>
          <xdr:row>13</xdr:row>
          <xdr:rowOff>180975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1</xdr:col>
          <xdr:colOff>190500</xdr:colOff>
          <xdr:row>14</xdr:row>
          <xdr:rowOff>180975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9525</xdr:rowOff>
        </xdr:from>
        <xdr:to>
          <xdr:col>1</xdr:col>
          <xdr:colOff>190500</xdr:colOff>
          <xdr:row>15</xdr:row>
          <xdr:rowOff>180975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9525</xdr:rowOff>
        </xdr:from>
        <xdr:to>
          <xdr:col>1</xdr:col>
          <xdr:colOff>190500</xdr:colOff>
          <xdr:row>16</xdr:row>
          <xdr:rowOff>180975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9525</xdr:rowOff>
        </xdr:from>
        <xdr:to>
          <xdr:col>1</xdr:col>
          <xdr:colOff>190500</xdr:colOff>
          <xdr:row>17</xdr:row>
          <xdr:rowOff>180975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9525</xdr:rowOff>
        </xdr:from>
        <xdr:to>
          <xdr:col>1</xdr:col>
          <xdr:colOff>190500</xdr:colOff>
          <xdr:row>18</xdr:row>
          <xdr:rowOff>180975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9525</xdr:rowOff>
        </xdr:from>
        <xdr:to>
          <xdr:col>1</xdr:col>
          <xdr:colOff>190500</xdr:colOff>
          <xdr:row>19</xdr:row>
          <xdr:rowOff>180975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9525</xdr:rowOff>
        </xdr:from>
        <xdr:to>
          <xdr:col>1</xdr:col>
          <xdr:colOff>190500</xdr:colOff>
          <xdr:row>20</xdr:row>
          <xdr:rowOff>180975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21</xdr:row>
          <xdr:rowOff>9525</xdr:rowOff>
        </xdr:from>
        <xdr:to>
          <xdr:col>1</xdr:col>
          <xdr:colOff>190500</xdr:colOff>
          <xdr:row>21</xdr:row>
          <xdr:rowOff>180975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9525</xdr:rowOff>
        </xdr:from>
        <xdr:to>
          <xdr:col>1</xdr:col>
          <xdr:colOff>190500</xdr:colOff>
          <xdr:row>22</xdr:row>
          <xdr:rowOff>180975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23</xdr:row>
          <xdr:rowOff>9525</xdr:rowOff>
        </xdr:from>
        <xdr:to>
          <xdr:col>1</xdr:col>
          <xdr:colOff>190500</xdr:colOff>
          <xdr:row>23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9525</xdr:rowOff>
        </xdr:from>
        <xdr:to>
          <xdr:col>1</xdr:col>
          <xdr:colOff>190500</xdr:colOff>
          <xdr:row>24</xdr:row>
          <xdr:rowOff>180975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9525</xdr:rowOff>
        </xdr:from>
        <xdr:to>
          <xdr:col>1</xdr:col>
          <xdr:colOff>190500</xdr:colOff>
          <xdr:row>25</xdr:row>
          <xdr:rowOff>180975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26</xdr:row>
          <xdr:rowOff>9525</xdr:rowOff>
        </xdr:from>
        <xdr:to>
          <xdr:col>1</xdr:col>
          <xdr:colOff>190500</xdr:colOff>
          <xdr:row>26</xdr:row>
          <xdr:rowOff>180975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27</xdr:row>
          <xdr:rowOff>9525</xdr:rowOff>
        </xdr:from>
        <xdr:to>
          <xdr:col>1</xdr:col>
          <xdr:colOff>190500</xdr:colOff>
          <xdr:row>27</xdr:row>
          <xdr:rowOff>180975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28</xdr:row>
          <xdr:rowOff>9525</xdr:rowOff>
        </xdr:from>
        <xdr:to>
          <xdr:col>1</xdr:col>
          <xdr:colOff>190500</xdr:colOff>
          <xdr:row>28</xdr:row>
          <xdr:rowOff>180975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29</xdr:row>
          <xdr:rowOff>9525</xdr:rowOff>
        </xdr:from>
        <xdr:to>
          <xdr:col>1</xdr:col>
          <xdr:colOff>190500</xdr:colOff>
          <xdr:row>29</xdr:row>
          <xdr:rowOff>180975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30</xdr:row>
          <xdr:rowOff>9525</xdr:rowOff>
        </xdr:from>
        <xdr:to>
          <xdr:col>1</xdr:col>
          <xdr:colOff>190500</xdr:colOff>
          <xdr:row>30</xdr:row>
          <xdr:rowOff>180975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31</xdr:row>
          <xdr:rowOff>9525</xdr:rowOff>
        </xdr:from>
        <xdr:to>
          <xdr:col>1</xdr:col>
          <xdr:colOff>190500</xdr:colOff>
          <xdr:row>31</xdr:row>
          <xdr:rowOff>180975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32</xdr:row>
          <xdr:rowOff>9525</xdr:rowOff>
        </xdr:from>
        <xdr:to>
          <xdr:col>1</xdr:col>
          <xdr:colOff>190500</xdr:colOff>
          <xdr:row>32</xdr:row>
          <xdr:rowOff>180975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33</xdr:row>
          <xdr:rowOff>9525</xdr:rowOff>
        </xdr:from>
        <xdr:to>
          <xdr:col>1</xdr:col>
          <xdr:colOff>190500</xdr:colOff>
          <xdr:row>33</xdr:row>
          <xdr:rowOff>180975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34</xdr:row>
          <xdr:rowOff>9525</xdr:rowOff>
        </xdr:from>
        <xdr:to>
          <xdr:col>1</xdr:col>
          <xdr:colOff>190500</xdr:colOff>
          <xdr:row>34</xdr:row>
          <xdr:rowOff>180975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9525</xdr:rowOff>
        </xdr:from>
        <xdr:to>
          <xdr:col>1</xdr:col>
          <xdr:colOff>190500</xdr:colOff>
          <xdr:row>35</xdr:row>
          <xdr:rowOff>180975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9525</xdr:rowOff>
        </xdr:from>
        <xdr:to>
          <xdr:col>1</xdr:col>
          <xdr:colOff>190500</xdr:colOff>
          <xdr:row>36</xdr:row>
          <xdr:rowOff>180975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1</xdr:col>
          <xdr:colOff>190500</xdr:colOff>
          <xdr:row>37</xdr:row>
          <xdr:rowOff>180975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9525</xdr:rowOff>
        </xdr:from>
        <xdr:to>
          <xdr:col>1</xdr:col>
          <xdr:colOff>190500</xdr:colOff>
          <xdr:row>38</xdr:row>
          <xdr:rowOff>180975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9525</xdr:rowOff>
        </xdr:from>
        <xdr:to>
          <xdr:col>1</xdr:col>
          <xdr:colOff>190500</xdr:colOff>
          <xdr:row>39</xdr:row>
          <xdr:rowOff>180975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</xdr:rowOff>
        </xdr:from>
        <xdr:to>
          <xdr:col>1</xdr:col>
          <xdr:colOff>190500</xdr:colOff>
          <xdr:row>40</xdr:row>
          <xdr:rowOff>180975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9525</xdr:rowOff>
        </xdr:from>
        <xdr:to>
          <xdr:col>1</xdr:col>
          <xdr:colOff>190500</xdr:colOff>
          <xdr:row>41</xdr:row>
          <xdr:rowOff>180975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9525</xdr:rowOff>
        </xdr:from>
        <xdr:to>
          <xdr:col>1</xdr:col>
          <xdr:colOff>190500</xdr:colOff>
          <xdr:row>42</xdr:row>
          <xdr:rowOff>180975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9525</xdr:rowOff>
        </xdr:from>
        <xdr:to>
          <xdr:col>1</xdr:col>
          <xdr:colOff>190500</xdr:colOff>
          <xdr:row>43</xdr:row>
          <xdr:rowOff>180975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9525</xdr:rowOff>
        </xdr:from>
        <xdr:to>
          <xdr:col>1</xdr:col>
          <xdr:colOff>190500</xdr:colOff>
          <xdr:row>44</xdr:row>
          <xdr:rowOff>180975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9525</xdr:rowOff>
        </xdr:from>
        <xdr:to>
          <xdr:col>1</xdr:col>
          <xdr:colOff>190500</xdr:colOff>
          <xdr:row>45</xdr:row>
          <xdr:rowOff>180975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46</xdr:row>
          <xdr:rowOff>9525</xdr:rowOff>
        </xdr:from>
        <xdr:to>
          <xdr:col>1</xdr:col>
          <xdr:colOff>190500</xdr:colOff>
          <xdr:row>46</xdr:row>
          <xdr:rowOff>180975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9525</xdr:rowOff>
        </xdr:from>
        <xdr:to>
          <xdr:col>1</xdr:col>
          <xdr:colOff>190500</xdr:colOff>
          <xdr:row>47</xdr:row>
          <xdr:rowOff>180975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9525</xdr:rowOff>
        </xdr:from>
        <xdr:to>
          <xdr:col>1</xdr:col>
          <xdr:colOff>190500</xdr:colOff>
          <xdr:row>48</xdr:row>
          <xdr:rowOff>180975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49</xdr:row>
          <xdr:rowOff>9525</xdr:rowOff>
        </xdr:from>
        <xdr:to>
          <xdr:col>1</xdr:col>
          <xdr:colOff>190500</xdr:colOff>
          <xdr:row>49</xdr:row>
          <xdr:rowOff>180975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50</xdr:row>
          <xdr:rowOff>9525</xdr:rowOff>
        </xdr:from>
        <xdr:to>
          <xdr:col>1</xdr:col>
          <xdr:colOff>190500</xdr:colOff>
          <xdr:row>50</xdr:row>
          <xdr:rowOff>180975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51</xdr:row>
          <xdr:rowOff>9525</xdr:rowOff>
        </xdr:from>
        <xdr:to>
          <xdr:col>1</xdr:col>
          <xdr:colOff>190500</xdr:colOff>
          <xdr:row>51</xdr:row>
          <xdr:rowOff>180975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52</xdr:row>
          <xdr:rowOff>9525</xdr:rowOff>
        </xdr:from>
        <xdr:to>
          <xdr:col>1</xdr:col>
          <xdr:colOff>190500</xdr:colOff>
          <xdr:row>52</xdr:row>
          <xdr:rowOff>180975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53</xdr:row>
          <xdr:rowOff>9525</xdr:rowOff>
        </xdr:from>
        <xdr:to>
          <xdr:col>1</xdr:col>
          <xdr:colOff>190500</xdr:colOff>
          <xdr:row>53</xdr:row>
          <xdr:rowOff>180975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54</xdr:row>
          <xdr:rowOff>9525</xdr:rowOff>
        </xdr:from>
        <xdr:to>
          <xdr:col>1</xdr:col>
          <xdr:colOff>190500</xdr:colOff>
          <xdr:row>54</xdr:row>
          <xdr:rowOff>180975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55</xdr:row>
          <xdr:rowOff>9525</xdr:rowOff>
        </xdr:from>
        <xdr:to>
          <xdr:col>1</xdr:col>
          <xdr:colOff>190500</xdr:colOff>
          <xdr:row>55</xdr:row>
          <xdr:rowOff>180975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56</xdr:row>
          <xdr:rowOff>9525</xdr:rowOff>
        </xdr:from>
        <xdr:to>
          <xdr:col>1</xdr:col>
          <xdr:colOff>190500</xdr:colOff>
          <xdr:row>56</xdr:row>
          <xdr:rowOff>180975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57</xdr:row>
          <xdr:rowOff>9525</xdr:rowOff>
        </xdr:from>
        <xdr:to>
          <xdr:col>1</xdr:col>
          <xdr:colOff>190500</xdr:colOff>
          <xdr:row>57</xdr:row>
          <xdr:rowOff>180975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58</xdr:row>
          <xdr:rowOff>9525</xdr:rowOff>
        </xdr:from>
        <xdr:to>
          <xdr:col>1</xdr:col>
          <xdr:colOff>190500</xdr:colOff>
          <xdr:row>58</xdr:row>
          <xdr:rowOff>180975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59</xdr:row>
          <xdr:rowOff>9525</xdr:rowOff>
        </xdr:from>
        <xdr:to>
          <xdr:col>1</xdr:col>
          <xdr:colOff>190500</xdr:colOff>
          <xdr:row>59</xdr:row>
          <xdr:rowOff>180975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60</xdr:row>
          <xdr:rowOff>9525</xdr:rowOff>
        </xdr:from>
        <xdr:to>
          <xdr:col>1</xdr:col>
          <xdr:colOff>190500</xdr:colOff>
          <xdr:row>60</xdr:row>
          <xdr:rowOff>180975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61</xdr:row>
          <xdr:rowOff>9525</xdr:rowOff>
        </xdr:from>
        <xdr:to>
          <xdr:col>1</xdr:col>
          <xdr:colOff>190500</xdr:colOff>
          <xdr:row>61</xdr:row>
          <xdr:rowOff>180975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62</xdr:row>
          <xdr:rowOff>9525</xdr:rowOff>
        </xdr:from>
        <xdr:to>
          <xdr:col>1</xdr:col>
          <xdr:colOff>190500</xdr:colOff>
          <xdr:row>62</xdr:row>
          <xdr:rowOff>180975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63</xdr:row>
          <xdr:rowOff>9525</xdr:rowOff>
        </xdr:from>
        <xdr:to>
          <xdr:col>1</xdr:col>
          <xdr:colOff>190500</xdr:colOff>
          <xdr:row>63</xdr:row>
          <xdr:rowOff>180975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64</xdr:row>
          <xdr:rowOff>9525</xdr:rowOff>
        </xdr:from>
        <xdr:to>
          <xdr:col>1</xdr:col>
          <xdr:colOff>190500</xdr:colOff>
          <xdr:row>64</xdr:row>
          <xdr:rowOff>180975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65</xdr:row>
          <xdr:rowOff>9525</xdr:rowOff>
        </xdr:from>
        <xdr:to>
          <xdr:col>1</xdr:col>
          <xdr:colOff>190500</xdr:colOff>
          <xdr:row>65</xdr:row>
          <xdr:rowOff>180975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66</xdr:row>
          <xdr:rowOff>9525</xdr:rowOff>
        </xdr:from>
        <xdr:to>
          <xdr:col>1</xdr:col>
          <xdr:colOff>190500</xdr:colOff>
          <xdr:row>66</xdr:row>
          <xdr:rowOff>180975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67</xdr:row>
          <xdr:rowOff>9525</xdr:rowOff>
        </xdr:from>
        <xdr:to>
          <xdr:col>1</xdr:col>
          <xdr:colOff>190500</xdr:colOff>
          <xdr:row>67</xdr:row>
          <xdr:rowOff>180975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68</xdr:row>
          <xdr:rowOff>9525</xdr:rowOff>
        </xdr:from>
        <xdr:to>
          <xdr:col>1</xdr:col>
          <xdr:colOff>190500</xdr:colOff>
          <xdr:row>68</xdr:row>
          <xdr:rowOff>180975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9525</xdr:rowOff>
        </xdr:from>
        <xdr:to>
          <xdr:col>1</xdr:col>
          <xdr:colOff>190500</xdr:colOff>
          <xdr:row>69</xdr:row>
          <xdr:rowOff>180975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70</xdr:row>
          <xdr:rowOff>9525</xdr:rowOff>
        </xdr:from>
        <xdr:to>
          <xdr:col>1</xdr:col>
          <xdr:colOff>190500</xdr:colOff>
          <xdr:row>70</xdr:row>
          <xdr:rowOff>180975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71</xdr:row>
          <xdr:rowOff>9525</xdr:rowOff>
        </xdr:from>
        <xdr:to>
          <xdr:col>1</xdr:col>
          <xdr:colOff>190500</xdr:colOff>
          <xdr:row>71</xdr:row>
          <xdr:rowOff>180975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72</xdr:row>
          <xdr:rowOff>9525</xdr:rowOff>
        </xdr:from>
        <xdr:to>
          <xdr:col>1</xdr:col>
          <xdr:colOff>190500</xdr:colOff>
          <xdr:row>72</xdr:row>
          <xdr:rowOff>180975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9525</xdr:rowOff>
        </xdr:from>
        <xdr:to>
          <xdr:col>1</xdr:col>
          <xdr:colOff>190500</xdr:colOff>
          <xdr:row>73</xdr:row>
          <xdr:rowOff>180975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9525</xdr:rowOff>
        </xdr:from>
        <xdr:to>
          <xdr:col>1</xdr:col>
          <xdr:colOff>190500</xdr:colOff>
          <xdr:row>74</xdr:row>
          <xdr:rowOff>180975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75</xdr:row>
          <xdr:rowOff>9525</xdr:rowOff>
        </xdr:from>
        <xdr:to>
          <xdr:col>1</xdr:col>
          <xdr:colOff>190500</xdr:colOff>
          <xdr:row>75</xdr:row>
          <xdr:rowOff>180975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76</xdr:row>
          <xdr:rowOff>9525</xdr:rowOff>
        </xdr:from>
        <xdr:to>
          <xdr:col>1</xdr:col>
          <xdr:colOff>190500</xdr:colOff>
          <xdr:row>76</xdr:row>
          <xdr:rowOff>180975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77</xdr:row>
          <xdr:rowOff>9525</xdr:rowOff>
        </xdr:from>
        <xdr:to>
          <xdr:col>1</xdr:col>
          <xdr:colOff>190500</xdr:colOff>
          <xdr:row>77</xdr:row>
          <xdr:rowOff>180975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78</xdr:row>
          <xdr:rowOff>9525</xdr:rowOff>
        </xdr:from>
        <xdr:to>
          <xdr:col>1</xdr:col>
          <xdr:colOff>190500</xdr:colOff>
          <xdr:row>78</xdr:row>
          <xdr:rowOff>180975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79</xdr:row>
          <xdr:rowOff>9525</xdr:rowOff>
        </xdr:from>
        <xdr:to>
          <xdr:col>1</xdr:col>
          <xdr:colOff>190500</xdr:colOff>
          <xdr:row>79</xdr:row>
          <xdr:rowOff>180975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80</xdr:row>
          <xdr:rowOff>9525</xdr:rowOff>
        </xdr:from>
        <xdr:to>
          <xdr:col>1</xdr:col>
          <xdr:colOff>190500</xdr:colOff>
          <xdr:row>80</xdr:row>
          <xdr:rowOff>180975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81</xdr:row>
          <xdr:rowOff>9525</xdr:rowOff>
        </xdr:from>
        <xdr:to>
          <xdr:col>1</xdr:col>
          <xdr:colOff>190500</xdr:colOff>
          <xdr:row>81</xdr:row>
          <xdr:rowOff>180975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9525</xdr:rowOff>
        </xdr:from>
        <xdr:to>
          <xdr:col>1</xdr:col>
          <xdr:colOff>190500</xdr:colOff>
          <xdr:row>82</xdr:row>
          <xdr:rowOff>180975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83</xdr:row>
          <xdr:rowOff>19050</xdr:rowOff>
        </xdr:from>
        <xdr:to>
          <xdr:col>1</xdr:col>
          <xdr:colOff>190500</xdr:colOff>
          <xdr:row>84</xdr:row>
          <xdr:rowOff>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84</xdr:row>
          <xdr:rowOff>9525</xdr:rowOff>
        </xdr:from>
        <xdr:to>
          <xdr:col>1</xdr:col>
          <xdr:colOff>190500</xdr:colOff>
          <xdr:row>84</xdr:row>
          <xdr:rowOff>180975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85</xdr:row>
          <xdr:rowOff>9525</xdr:rowOff>
        </xdr:from>
        <xdr:to>
          <xdr:col>1</xdr:col>
          <xdr:colOff>190500</xdr:colOff>
          <xdr:row>85</xdr:row>
          <xdr:rowOff>180975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86</xdr:row>
          <xdr:rowOff>9525</xdr:rowOff>
        </xdr:from>
        <xdr:to>
          <xdr:col>1</xdr:col>
          <xdr:colOff>190500</xdr:colOff>
          <xdr:row>86</xdr:row>
          <xdr:rowOff>180975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87</xdr:row>
          <xdr:rowOff>9525</xdr:rowOff>
        </xdr:from>
        <xdr:to>
          <xdr:col>1</xdr:col>
          <xdr:colOff>190500</xdr:colOff>
          <xdr:row>87</xdr:row>
          <xdr:rowOff>180975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88</xdr:row>
          <xdr:rowOff>9525</xdr:rowOff>
        </xdr:from>
        <xdr:to>
          <xdr:col>1</xdr:col>
          <xdr:colOff>190500</xdr:colOff>
          <xdr:row>88</xdr:row>
          <xdr:rowOff>180975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89</xdr:row>
          <xdr:rowOff>9525</xdr:rowOff>
        </xdr:from>
        <xdr:to>
          <xdr:col>1</xdr:col>
          <xdr:colOff>190500</xdr:colOff>
          <xdr:row>89</xdr:row>
          <xdr:rowOff>180975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90</xdr:row>
          <xdr:rowOff>9525</xdr:rowOff>
        </xdr:from>
        <xdr:to>
          <xdr:col>1</xdr:col>
          <xdr:colOff>190500</xdr:colOff>
          <xdr:row>90</xdr:row>
          <xdr:rowOff>180975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91</xdr:row>
          <xdr:rowOff>9525</xdr:rowOff>
        </xdr:from>
        <xdr:to>
          <xdr:col>1</xdr:col>
          <xdr:colOff>190500</xdr:colOff>
          <xdr:row>91</xdr:row>
          <xdr:rowOff>180975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9525</xdr:rowOff>
        </xdr:from>
        <xdr:to>
          <xdr:col>1</xdr:col>
          <xdr:colOff>190500</xdr:colOff>
          <xdr:row>92</xdr:row>
          <xdr:rowOff>180975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93</xdr:row>
          <xdr:rowOff>9525</xdr:rowOff>
        </xdr:from>
        <xdr:to>
          <xdr:col>1</xdr:col>
          <xdr:colOff>190500</xdr:colOff>
          <xdr:row>93</xdr:row>
          <xdr:rowOff>180975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0</xdr:rowOff>
        </xdr:from>
        <xdr:to>
          <xdr:col>7</xdr:col>
          <xdr:colOff>228600</xdr:colOff>
          <xdr:row>3</xdr:row>
          <xdr:rowOff>19050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4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</xdr:row>
          <xdr:rowOff>9525</xdr:rowOff>
        </xdr:from>
        <xdr:to>
          <xdr:col>7</xdr:col>
          <xdr:colOff>228600</xdr:colOff>
          <xdr:row>4</xdr:row>
          <xdr:rowOff>28575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4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</xdr:row>
          <xdr:rowOff>0</xdr:rowOff>
        </xdr:from>
        <xdr:to>
          <xdr:col>7</xdr:col>
          <xdr:colOff>228600</xdr:colOff>
          <xdr:row>5</xdr:row>
          <xdr:rowOff>19050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4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</xdr:row>
          <xdr:rowOff>0</xdr:rowOff>
        </xdr:from>
        <xdr:to>
          <xdr:col>7</xdr:col>
          <xdr:colOff>228600</xdr:colOff>
          <xdr:row>6</xdr:row>
          <xdr:rowOff>19050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4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</xdr:row>
          <xdr:rowOff>0</xdr:rowOff>
        </xdr:from>
        <xdr:to>
          <xdr:col>7</xdr:col>
          <xdr:colOff>228600</xdr:colOff>
          <xdr:row>7</xdr:row>
          <xdr:rowOff>19050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4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0</xdr:rowOff>
        </xdr:from>
        <xdr:to>
          <xdr:col>7</xdr:col>
          <xdr:colOff>228600</xdr:colOff>
          <xdr:row>8</xdr:row>
          <xdr:rowOff>19050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4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4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4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4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4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4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4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4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4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4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4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4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4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4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4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4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4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4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4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4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</xdr:row>
          <xdr:rowOff>0</xdr:rowOff>
        </xdr:from>
        <xdr:to>
          <xdr:col>7</xdr:col>
          <xdr:colOff>228600</xdr:colOff>
          <xdr:row>18</xdr:row>
          <xdr:rowOff>19050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4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4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4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4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4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4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4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21</xdr:row>
          <xdr:rowOff>0</xdr:rowOff>
        </xdr:from>
        <xdr:to>
          <xdr:col>7</xdr:col>
          <xdr:colOff>228600</xdr:colOff>
          <xdr:row>22</xdr:row>
          <xdr:rowOff>19050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4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4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4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180975</xdr:rowOff>
        </xdr:from>
        <xdr:to>
          <xdr:col>7</xdr:col>
          <xdr:colOff>228600</xdr:colOff>
          <xdr:row>24</xdr:row>
          <xdr:rowOff>9525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4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171450</xdr:rowOff>
        </xdr:from>
        <xdr:to>
          <xdr:col>7</xdr:col>
          <xdr:colOff>219075</xdr:colOff>
          <xdr:row>25</xdr:row>
          <xdr:rowOff>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4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0</xdr:rowOff>
        </xdr:from>
        <xdr:to>
          <xdr:col>7</xdr:col>
          <xdr:colOff>209550</xdr:colOff>
          <xdr:row>26</xdr:row>
          <xdr:rowOff>19050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4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219075</xdr:colOff>
          <xdr:row>27</xdr:row>
          <xdr:rowOff>19050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4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4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4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4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4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4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4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30</xdr:row>
          <xdr:rowOff>0</xdr:rowOff>
        </xdr:from>
        <xdr:to>
          <xdr:col>7</xdr:col>
          <xdr:colOff>228600</xdr:colOff>
          <xdr:row>31</xdr:row>
          <xdr:rowOff>19050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4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0</xdr:rowOff>
        </xdr:from>
        <xdr:to>
          <xdr:col>7</xdr:col>
          <xdr:colOff>228600</xdr:colOff>
          <xdr:row>32</xdr:row>
          <xdr:rowOff>19050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4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33</xdr:row>
          <xdr:rowOff>0</xdr:rowOff>
        </xdr:from>
        <xdr:to>
          <xdr:col>7</xdr:col>
          <xdr:colOff>228600</xdr:colOff>
          <xdr:row>34</xdr:row>
          <xdr:rowOff>19050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4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0</xdr:rowOff>
        </xdr:from>
        <xdr:to>
          <xdr:col>7</xdr:col>
          <xdr:colOff>228600</xdr:colOff>
          <xdr:row>33</xdr:row>
          <xdr:rowOff>19050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4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34</xdr:row>
          <xdr:rowOff>0</xdr:rowOff>
        </xdr:from>
        <xdr:to>
          <xdr:col>7</xdr:col>
          <xdr:colOff>228600</xdr:colOff>
          <xdr:row>35</xdr:row>
          <xdr:rowOff>19050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4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11</xdr:row>
          <xdr:rowOff>0</xdr:rowOff>
        </xdr:from>
        <xdr:to>
          <xdr:col>7</xdr:col>
          <xdr:colOff>228600</xdr:colOff>
          <xdr:row>12</xdr:row>
          <xdr:rowOff>9525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4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35</xdr:row>
          <xdr:rowOff>0</xdr:rowOff>
        </xdr:from>
        <xdr:to>
          <xdr:col>7</xdr:col>
          <xdr:colOff>228600</xdr:colOff>
          <xdr:row>36</xdr:row>
          <xdr:rowOff>9525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4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</xdr:row>
          <xdr:rowOff>0</xdr:rowOff>
        </xdr:from>
        <xdr:to>
          <xdr:col>13</xdr:col>
          <xdr:colOff>228600</xdr:colOff>
          <xdr:row>3</xdr:row>
          <xdr:rowOff>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4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</xdr:row>
          <xdr:rowOff>0</xdr:rowOff>
        </xdr:from>
        <xdr:to>
          <xdr:col>13</xdr:col>
          <xdr:colOff>228600</xdr:colOff>
          <xdr:row>4</xdr:row>
          <xdr:rowOff>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4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0</xdr:rowOff>
        </xdr:from>
        <xdr:to>
          <xdr:col>13</xdr:col>
          <xdr:colOff>228600</xdr:colOff>
          <xdr:row>5</xdr:row>
          <xdr:rowOff>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4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0</xdr:rowOff>
        </xdr:from>
        <xdr:to>
          <xdr:col>13</xdr:col>
          <xdr:colOff>228600</xdr:colOff>
          <xdr:row>6</xdr:row>
          <xdr:rowOff>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4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0</xdr:rowOff>
        </xdr:from>
        <xdr:to>
          <xdr:col>13</xdr:col>
          <xdr:colOff>228600</xdr:colOff>
          <xdr:row>7</xdr:row>
          <xdr:rowOff>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4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0</xdr:rowOff>
        </xdr:from>
        <xdr:to>
          <xdr:col>13</xdr:col>
          <xdr:colOff>228600</xdr:colOff>
          <xdr:row>8</xdr:row>
          <xdr:rowOff>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4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0</xdr:rowOff>
        </xdr:from>
        <xdr:to>
          <xdr:col>13</xdr:col>
          <xdr:colOff>228600</xdr:colOff>
          <xdr:row>9</xdr:row>
          <xdr:rowOff>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4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0</xdr:rowOff>
        </xdr:from>
        <xdr:to>
          <xdr:col>13</xdr:col>
          <xdr:colOff>228600</xdr:colOff>
          <xdr:row>10</xdr:row>
          <xdr:rowOff>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4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0</xdr:rowOff>
        </xdr:from>
        <xdr:to>
          <xdr:col>13</xdr:col>
          <xdr:colOff>228600</xdr:colOff>
          <xdr:row>11</xdr:row>
          <xdr:rowOff>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4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0</xdr:rowOff>
        </xdr:from>
        <xdr:to>
          <xdr:col>13</xdr:col>
          <xdr:colOff>228600</xdr:colOff>
          <xdr:row>11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4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0</xdr:rowOff>
        </xdr:from>
        <xdr:to>
          <xdr:col>13</xdr:col>
          <xdr:colOff>228600</xdr:colOff>
          <xdr:row>12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4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0</xdr:rowOff>
        </xdr:from>
        <xdr:to>
          <xdr:col>13</xdr:col>
          <xdr:colOff>228600</xdr:colOff>
          <xdr:row>14</xdr:row>
          <xdr:rowOff>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4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0</xdr:rowOff>
        </xdr:from>
        <xdr:to>
          <xdr:col>13</xdr:col>
          <xdr:colOff>228600</xdr:colOff>
          <xdr:row>15</xdr:row>
          <xdr:rowOff>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4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0</xdr:rowOff>
        </xdr:from>
        <xdr:to>
          <xdr:col>13</xdr:col>
          <xdr:colOff>228600</xdr:colOff>
          <xdr:row>16</xdr:row>
          <xdr:rowOff>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4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0</xdr:rowOff>
        </xdr:from>
        <xdr:to>
          <xdr:col>13</xdr:col>
          <xdr:colOff>228600</xdr:colOff>
          <xdr:row>17</xdr:row>
          <xdr:rowOff>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4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0</xdr:rowOff>
        </xdr:from>
        <xdr:to>
          <xdr:col>13</xdr:col>
          <xdr:colOff>228600</xdr:colOff>
          <xdr:row>18</xdr:row>
          <xdr:rowOff>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4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0</xdr:rowOff>
        </xdr:from>
        <xdr:to>
          <xdr:col>13</xdr:col>
          <xdr:colOff>228600</xdr:colOff>
          <xdr:row>19</xdr:row>
          <xdr:rowOff>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4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0</xdr:rowOff>
        </xdr:from>
        <xdr:to>
          <xdr:col>13</xdr:col>
          <xdr:colOff>228600</xdr:colOff>
          <xdr:row>20</xdr:row>
          <xdr:rowOff>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4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0</xdr:rowOff>
        </xdr:from>
        <xdr:to>
          <xdr:col>13</xdr:col>
          <xdr:colOff>228600</xdr:colOff>
          <xdr:row>21</xdr:row>
          <xdr:rowOff>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4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0</xdr:rowOff>
        </xdr:from>
        <xdr:to>
          <xdr:col>13</xdr:col>
          <xdr:colOff>228600</xdr:colOff>
          <xdr:row>22</xdr:row>
          <xdr:rowOff>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4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0</xdr:rowOff>
        </xdr:from>
        <xdr:to>
          <xdr:col>13</xdr:col>
          <xdr:colOff>228600</xdr:colOff>
          <xdr:row>23</xdr:row>
          <xdr:rowOff>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4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0</xdr:rowOff>
        </xdr:from>
        <xdr:to>
          <xdr:col>13</xdr:col>
          <xdr:colOff>228600</xdr:colOff>
          <xdr:row>24</xdr:row>
          <xdr:rowOff>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4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0</xdr:rowOff>
        </xdr:from>
        <xdr:to>
          <xdr:col>13</xdr:col>
          <xdr:colOff>228600</xdr:colOff>
          <xdr:row>25</xdr:row>
          <xdr:rowOff>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4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0</xdr:rowOff>
        </xdr:from>
        <xdr:to>
          <xdr:col>13</xdr:col>
          <xdr:colOff>228600</xdr:colOff>
          <xdr:row>26</xdr:row>
          <xdr:rowOff>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4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0</xdr:rowOff>
        </xdr:from>
        <xdr:to>
          <xdr:col>13</xdr:col>
          <xdr:colOff>228600</xdr:colOff>
          <xdr:row>27</xdr:row>
          <xdr:rowOff>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4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0</xdr:rowOff>
        </xdr:from>
        <xdr:to>
          <xdr:col>13</xdr:col>
          <xdr:colOff>228600</xdr:colOff>
          <xdr:row>28</xdr:row>
          <xdr:rowOff>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4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0</xdr:rowOff>
        </xdr:from>
        <xdr:to>
          <xdr:col>13</xdr:col>
          <xdr:colOff>228600</xdr:colOff>
          <xdr:row>29</xdr:row>
          <xdr:rowOff>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4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0</xdr:rowOff>
        </xdr:from>
        <xdr:to>
          <xdr:col>13</xdr:col>
          <xdr:colOff>228600</xdr:colOff>
          <xdr:row>30</xdr:row>
          <xdr:rowOff>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4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0</xdr:rowOff>
        </xdr:from>
        <xdr:to>
          <xdr:col>13</xdr:col>
          <xdr:colOff>228600</xdr:colOff>
          <xdr:row>31</xdr:row>
          <xdr:rowOff>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4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0</xdr:rowOff>
        </xdr:from>
        <xdr:to>
          <xdr:col>13</xdr:col>
          <xdr:colOff>228600</xdr:colOff>
          <xdr:row>32</xdr:row>
          <xdr:rowOff>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4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0</xdr:rowOff>
        </xdr:from>
        <xdr:to>
          <xdr:col>13</xdr:col>
          <xdr:colOff>228600</xdr:colOff>
          <xdr:row>33</xdr:row>
          <xdr:rowOff>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4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0</xdr:rowOff>
        </xdr:from>
        <xdr:to>
          <xdr:col>13</xdr:col>
          <xdr:colOff>228600</xdr:colOff>
          <xdr:row>34</xdr:row>
          <xdr:rowOff>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4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0</xdr:rowOff>
        </xdr:from>
        <xdr:to>
          <xdr:col>13</xdr:col>
          <xdr:colOff>228600</xdr:colOff>
          <xdr:row>35</xdr:row>
          <xdr:rowOff>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4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0</xdr:rowOff>
        </xdr:from>
        <xdr:to>
          <xdr:col>13</xdr:col>
          <xdr:colOff>228600</xdr:colOff>
          <xdr:row>35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4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0</xdr:rowOff>
        </xdr:from>
        <xdr:to>
          <xdr:col>13</xdr:col>
          <xdr:colOff>228600</xdr:colOff>
          <xdr:row>36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4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0</xdr:rowOff>
        </xdr:from>
        <xdr:to>
          <xdr:col>13</xdr:col>
          <xdr:colOff>228600</xdr:colOff>
          <xdr:row>37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4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38</xdr:row>
          <xdr:rowOff>0</xdr:rowOff>
        </xdr:from>
        <xdr:to>
          <xdr:col>13</xdr:col>
          <xdr:colOff>228600</xdr:colOff>
          <xdr:row>39</xdr:row>
          <xdr:rowOff>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4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0</xdr:rowOff>
        </xdr:from>
        <xdr:to>
          <xdr:col>13</xdr:col>
          <xdr:colOff>228600</xdr:colOff>
          <xdr:row>40</xdr:row>
          <xdr:rowOff>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4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40</xdr:row>
          <xdr:rowOff>0</xdr:rowOff>
        </xdr:from>
        <xdr:to>
          <xdr:col>13</xdr:col>
          <xdr:colOff>228600</xdr:colOff>
          <xdr:row>41</xdr:row>
          <xdr:rowOff>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4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41</xdr:row>
          <xdr:rowOff>0</xdr:rowOff>
        </xdr:from>
        <xdr:to>
          <xdr:col>13</xdr:col>
          <xdr:colOff>228600</xdr:colOff>
          <xdr:row>42</xdr:row>
          <xdr:rowOff>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4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42</xdr:row>
          <xdr:rowOff>0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4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43</xdr:row>
          <xdr:rowOff>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4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44</xdr:row>
          <xdr:rowOff>0</xdr:rowOff>
        </xdr:from>
        <xdr:to>
          <xdr:col>13</xdr:col>
          <xdr:colOff>228600</xdr:colOff>
          <xdr:row>45</xdr:row>
          <xdr:rowOff>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4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45</xdr:row>
          <xdr:rowOff>0</xdr:rowOff>
        </xdr:from>
        <xdr:to>
          <xdr:col>13</xdr:col>
          <xdr:colOff>228600</xdr:colOff>
          <xdr:row>46</xdr:row>
          <xdr:rowOff>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4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46</xdr:row>
          <xdr:rowOff>0</xdr:rowOff>
        </xdr:from>
        <xdr:to>
          <xdr:col>13</xdr:col>
          <xdr:colOff>228600</xdr:colOff>
          <xdr:row>47</xdr:row>
          <xdr:rowOff>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4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47</xdr:row>
          <xdr:rowOff>0</xdr:rowOff>
        </xdr:from>
        <xdr:to>
          <xdr:col>13</xdr:col>
          <xdr:colOff>228600</xdr:colOff>
          <xdr:row>48</xdr:row>
          <xdr:rowOff>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4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48</xdr:row>
          <xdr:rowOff>0</xdr:rowOff>
        </xdr:from>
        <xdr:to>
          <xdr:col>13</xdr:col>
          <xdr:colOff>228600</xdr:colOff>
          <xdr:row>49</xdr:row>
          <xdr:rowOff>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4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49</xdr:row>
          <xdr:rowOff>0</xdr:rowOff>
        </xdr:from>
        <xdr:to>
          <xdr:col>13</xdr:col>
          <xdr:colOff>228600</xdr:colOff>
          <xdr:row>50</xdr:row>
          <xdr:rowOff>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4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0</xdr:rowOff>
        </xdr:from>
        <xdr:to>
          <xdr:col>13</xdr:col>
          <xdr:colOff>228600</xdr:colOff>
          <xdr:row>51</xdr:row>
          <xdr:rowOff>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4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51</xdr:row>
          <xdr:rowOff>0</xdr:rowOff>
        </xdr:from>
        <xdr:to>
          <xdr:col>13</xdr:col>
          <xdr:colOff>228600</xdr:colOff>
          <xdr:row>52</xdr:row>
          <xdr:rowOff>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4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52</xdr:row>
          <xdr:rowOff>0</xdr:rowOff>
        </xdr:from>
        <xdr:to>
          <xdr:col>13</xdr:col>
          <xdr:colOff>228600</xdr:colOff>
          <xdr:row>53</xdr:row>
          <xdr:rowOff>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4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53</xdr:row>
          <xdr:rowOff>0</xdr:rowOff>
        </xdr:from>
        <xdr:to>
          <xdr:col>13</xdr:col>
          <xdr:colOff>228600</xdr:colOff>
          <xdr:row>54</xdr:row>
          <xdr:rowOff>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4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54</xdr:row>
          <xdr:rowOff>0</xdr:rowOff>
        </xdr:from>
        <xdr:to>
          <xdr:col>13</xdr:col>
          <xdr:colOff>228600</xdr:colOff>
          <xdr:row>55</xdr:row>
          <xdr:rowOff>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4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55</xdr:row>
          <xdr:rowOff>0</xdr:rowOff>
        </xdr:from>
        <xdr:to>
          <xdr:col>13</xdr:col>
          <xdr:colOff>228600</xdr:colOff>
          <xdr:row>55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4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8</xdr:row>
          <xdr:rowOff>19050</xdr:rowOff>
        </xdr:from>
        <xdr:to>
          <xdr:col>19</xdr:col>
          <xdr:colOff>219075</xdr:colOff>
          <xdr:row>8</xdr:row>
          <xdr:rowOff>180975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4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9</xdr:row>
          <xdr:rowOff>19050</xdr:rowOff>
        </xdr:from>
        <xdr:to>
          <xdr:col>19</xdr:col>
          <xdr:colOff>219075</xdr:colOff>
          <xdr:row>9</xdr:row>
          <xdr:rowOff>180975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4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10</xdr:row>
          <xdr:rowOff>19050</xdr:rowOff>
        </xdr:from>
        <xdr:to>
          <xdr:col>19</xdr:col>
          <xdr:colOff>219075</xdr:colOff>
          <xdr:row>10</xdr:row>
          <xdr:rowOff>180975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4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180975</xdr:rowOff>
        </xdr:from>
        <xdr:to>
          <xdr:col>19</xdr:col>
          <xdr:colOff>219075</xdr:colOff>
          <xdr:row>15</xdr:row>
          <xdr:rowOff>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4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180975</xdr:rowOff>
        </xdr:from>
        <xdr:to>
          <xdr:col>19</xdr:col>
          <xdr:colOff>219075</xdr:colOff>
          <xdr:row>11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4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180975</xdr:rowOff>
        </xdr:from>
        <xdr:to>
          <xdr:col>19</xdr:col>
          <xdr:colOff>219075</xdr:colOff>
          <xdr:row>12</xdr:row>
          <xdr:rowOff>180975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4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171450</xdr:rowOff>
        </xdr:from>
        <xdr:to>
          <xdr:col>19</xdr:col>
          <xdr:colOff>219075</xdr:colOff>
          <xdr:row>13</xdr:row>
          <xdr:rowOff>171450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4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15</xdr:row>
          <xdr:rowOff>0</xdr:rowOff>
        </xdr:from>
        <xdr:to>
          <xdr:col>19</xdr:col>
          <xdr:colOff>228600</xdr:colOff>
          <xdr:row>16</xdr:row>
          <xdr:rowOff>9525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4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180975</xdr:rowOff>
        </xdr:from>
        <xdr:to>
          <xdr:col>19</xdr:col>
          <xdr:colOff>219075</xdr:colOff>
          <xdr:row>18</xdr:row>
          <xdr:rowOff>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4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0</xdr:rowOff>
        </xdr:from>
        <xdr:to>
          <xdr:col>19</xdr:col>
          <xdr:colOff>219075</xdr:colOff>
          <xdr:row>17</xdr:row>
          <xdr:rowOff>9525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4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180975</xdr:rowOff>
        </xdr:from>
        <xdr:to>
          <xdr:col>19</xdr:col>
          <xdr:colOff>219075</xdr:colOff>
          <xdr:row>20</xdr:row>
          <xdr:rowOff>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4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</xdr:row>
          <xdr:rowOff>180975</xdr:rowOff>
        </xdr:from>
        <xdr:to>
          <xdr:col>19</xdr:col>
          <xdr:colOff>228600</xdr:colOff>
          <xdr:row>19</xdr:row>
          <xdr:rowOff>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4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0</xdr:rowOff>
        </xdr:from>
        <xdr:to>
          <xdr:col>19</xdr:col>
          <xdr:colOff>219075</xdr:colOff>
          <xdr:row>21</xdr:row>
          <xdr:rowOff>9525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4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180975</xdr:rowOff>
        </xdr:from>
        <xdr:to>
          <xdr:col>19</xdr:col>
          <xdr:colOff>219075</xdr:colOff>
          <xdr:row>23</xdr:row>
          <xdr:rowOff>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4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0</xdr:rowOff>
        </xdr:from>
        <xdr:to>
          <xdr:col>19</xdr:col>
          <xdr:colOff>219075</xdr:colOff>
          <xdr:row>24</xdr:row>
          <xdr:rowOff>9525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4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0</xdr:rowOff>
        </xdr:from>
        <xdr:to>
          <xdr:col>19</xdr:col>
          <xdr:colOff>219075</xdr:colOff>
          <xdr:row>25</xdr:row>
          <xdr:rowOff>9525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4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4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0</xdr:rowOff>
        </xdr:from>
        <xdr:to>
          <xdr:col>19</xdr:col>
          <xdr:colOff>219075</xdr:colOff>
          <xdr:row>22</xdr:row>
          <xdr:rowOff>9525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4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4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4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4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4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4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4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4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4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4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4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4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4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4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4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</xdr:row>
          <xdr:rowOff>19050</xdr:rowOff>
        </xdr:from>
        <xdr:to>
          <xdr:col>19</xdr:col>
          <xdr:colOff>219075</xdr:colOff>
          <xdr:row>2</xdr:row>
          <xdr:rowOff>180975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4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19050</xdr:rowOff>
        </xdr:from>
        <xdr:to>
          <xdr:col>19</xdr:col>
          <xdr:colOff>219075</xdr:colOff>
          <xdr:row>3</xdr:row>
          <xdr:rowOff>180975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4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19050</xdr:rowOff>
        </xdr:from>
        <xdr:to>
          <xdr:col>19</xdr:col>
          <xdr:colOff>219075</xdr:colOff>
          <xdr:row>4</xdr:row>
          <xdr:rowOff>180975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4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19050</xdr:rowOff>
        </xdr:from>
        <xdr:to>
          <xdr:col>19</xdr:col>
          <xdr:colOff>219075</xdr:colOff>
          <xdr:row>5</xdr:row>
          <xdr:rowOff>180975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4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19050</xdr:rowOff>
        </xdr:from>
        <xdr:to>
          <xdr:col>19</xdr:col>
          <xdr:colOff>219075</xdr:colOff>
          <xdr:row>6</xdr:row>
          <xdr:rowOff>180975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4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19050</xdr:rowOff>
        </xdr:from>
        <xdr:to>
          <xdr:col>19</xdr:col>
          <xdr:colOff>219075</xdr:colOff>
          <xdr:row>7</xdr:row>
          <xdr:rowOff>180975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4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66</xdr:row>
          <xdr:rowOff>180975</xdr:rowOff>
        </xdr:from>
        <xdr:to>
          <xdr:col>19</xdr:col>
          <xdr:colOff>219075</xdr:colOff>
          <xdr:row>68</xdr:row>
          <xdr:rowOff>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4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67</xdr:row>
          <xdr:rowOff>180975</xdr:rowOff>
        </xdr:from>
        <xdr:to>
          <xdr:col>19</xdr:col>
          <xdr:colOff>228600</xdr:colOff>
          <xdr:row>69</xdr:row>
          <xdr:rowOff>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4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68</xdr:row>
          <xdr:rowOff>180975</xdr:rowOff>
        </xdr:from>
        <xdr:to>
          <xdr:col>19</xdr:col>
          <xdr:colOff>228600</xdr:colOff>
          <xdr:row>70</xdr:row>
          <xdr:rowOff>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4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69</xdr:row>
          <xdr:rowOff>180975</xdr:rowOff>
        </xdr:from>
        <xdr:to>
          <xdr:col>19</xdr:col>
          <xdr:colOff>228600</xdr:colOff>
          <xdr:row>71</xdr:row>
          <xdr:rowOff>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4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70</xdr:row>
          <xdr:rowOff>180975</xdr:rowOff>
        </xdr:from>
        <xdr:to>
          <xdr:col>19</xdr:col>
          <xdr:colOff>228600</xdr:colOff>
          <xdr:row>72</xdr:row>
          <xdr:rowOff>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4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71</xdr:row>
          <xdr:rowOff>180975</xdr:rowOff>
        </xdr:from>
        <xdr:to>
          <xdr:col>19</xdr:col>
          <xdr:colOff>228600</xdr:colOff>
          <xdr:row>73</xdr:row>
          <xdr:rowOff>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4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72</xdr:row>
          <xdr:rowOff>180975</xdr:rowOff>
        </xdr:from>
        <xdr:to>
          <xdr:col>19</xdr:col>
          <xdr:colOff>228600</xdr:colOff>
          <xdr:row>74</xdr:row>
          <xdr:rowOff>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4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73</xdr:row>
          <xdr:rowOff>180975</xdr:rowOff>
        </xdr:from>
        <xdr:to>
          <xdr:col>19</xdr:col>
          <xdr:colOff>228600</xdr:colOff>
          <xdr:row>75</xdr:row>
          <xdr:rowOff>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4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74</xdr:row>
          <xdr:rowOff>180975</xdr:rowOff>
        </xdr:from>
        <xdr:to>
          <xdr:col>19</xdr:col>
          <xdr:colOff>228600</xdr:colOff>
          <xdr:row>76</xdr:row>
          <xdr:rowOff>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4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75</xdr:row>
          <xdr:rowOff>180975</xdr:rowOff>
        </xdr:from>
        <xdr:to>
          <xdr:col>19</xdr:col>
          <xdr:colOff>228600</xdr:colOff>
          <xdr:row>76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4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76</xdr:row>
          <xdr:rowOff>180975</xdr:rowOff>
        </xdr:from>
        <xdr:to>
          <xdr:col>19</xdr:col>
          <xdr:colOff>228600</xdr:colOff>
          <xdr:row>77</xdr:row>
          <xdr:rowOff>180975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4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78</xdr:row>
          <xdr:rowOff>180975</xdr:rowOff>
        </xdr:from>
        <xdr:to>
          <xdr:col>19</xdr:col>
          <xdr:colOff>228600</xdr:colOff>
          <xdr:row>80</xdr:row>
          <xdr:rowOff>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4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113</xdr:row>
          <xdr:rowOff>180975</xdr:rowOff>
        </xdr:from>
        <xdr:to>
          <xdr:col>19</xdr:col>
          <xdr:colOff>228600</xdr:colOff>
          <xdr:row>115</xdr:row>
          <xdr:rowOff>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4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114</xdr:row>
          <xdr:rowOff>180975</xdr:rowOff>
        </xdr:from>
        <xdr:to>
          <xdr:col>19</xdr:col>
          <xdr:colOff>228600</xdr:colOff>
          <xdr:row>116</xdr:row>
          <xdr:rowOff>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4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115</xdr:row>
          <xdr:rowOff>180975</xdr:rowOff>
        </xdr:from>
        <xdr:to>
          <xdr:col>19</xdr:col>
          <xdr:colOff>228600</xdr:colOff>
          <xdr:row>117</xdr:row>
          <xdr:rowOff>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4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116</xdr:row>
          <xdr:rowOff>180975</xdr:rowOff>
        </xdr:from>
        <xdr:to>
          <xdr:col>19</xdr:col>
          <xdr:colOff>228600</xdr:colOff>
          <xdr:row>118</xdr:row>
          <xdr:rowOff>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4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117</xdr:row>
          <xdr:rowOff>180975</xdr:rowOff>
        </xdr:from>
        <xdr:to>
          <xdr:col>19</xdr:col>
          <xdr:colOff>228600</xdr:colOff>
          <xdr:row>119</xdr:row>
          <xdr:rowOff>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4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118</xdr:row>
          <xdr:rowOff>180975</xdr:rowOff>
        </xdr:from>
        <xdr:to>
          <xdr:col>19</xdr:col>
          <xdr:colOff>228600</xdr:colOff>
          <xdr:row>120</xdr:row>
          <xdr:rowOff>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4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119</xdr:row>
          <xdr:rowOff>180975</xdr:rowOff>
        </xdr:from>
        <xdr:to>
          <xdr:col>19</xdr:col>
          <xdr:colOff>228600</xdr:colOff>
          <xdr:row>121</xdr:row>
          <xdr:rowOff>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4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120</xdr:row>
          <xdr:rowOff>180975</xdr:rowOff>
        </xdr:from>
        <xdr:to>
          <xdr:col>19</xdr:col>
          <xdr:colOff>228600</xdr:colOff>
          <xdr:row>122</xdr:row>
          <xdr:rowOff>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4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56</xdr:row>
          <xdr:rowOff>180975</xdr:rowOff>
        </xdr:from>
        <xdr:to>
          <xdr:col>19</xdr:col>
          <xdr:colOff>219075</xdr:colOff>
          <xdr:row>57</xdr:row>
          <xdr:rowOff>180975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4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57</xdr:row>
          <xdr:rowOff>180975</xdr:rowOff>
        </xdr:from>
        <xdr:to>
          <xdr:col>19</xdr:col>
          <xdr:colOff>228600</xdr:colOff>
          <xdr:row>59</xdr:row>
          <xdr:rowOff>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4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58</xdr:row>
          <xdr:rowOff>180975</xdr:rowOff>
        </xdr:from>
        <xdr:to>
          <xdr:col>19</xdr:col>
          <xdr:colOff>219075</xdr:colOff>
          <xdr:row>60</xdr:row>
          <xdr:rowOff>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4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59</xdr:row>
          <xdr:rowOff>180975</xdr:rowOff>
        </xdr:from>
        <xdr:to>
          <xdr:col>19</xdr:col>
          <xdr:colOff>228600</xdr:colOff>
          <xdr:row>61</xdr:row>
          <xdr:rowOff>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4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60</xdr:row>
          <xdr:rowOff>180975</xdr:rowOff>
        </xdr:from>
        <xdr:to>
          <xdr:col>19</xdr:col>
          <xdr:colOff>219075</xdr:colOff>
          <xdr:row>62</xdr:row>
          <xdr:rowOff>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4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61</xdr:row>
          <xdr:rowOff>180975</xdr:rowOff>
        </xdr:from>
        <xdr:to>
          <xdr:col>19</xdr:col>
          <xdr:colOff>228600</xdr:colOff>
          <xdr:row>63</xdr:row>
          <xdr:rowOff>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4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62</xdr:row>
          <xdr:rowOff>180975</xdr:rowOff>
        </xdr:from>
        <xdr:to>
          <xdr:col>19</xdr:col>
          <xdr:colOff>228600</xdr:colOff>
          <xdr:row>64</xdr:row>
          <xdr:rowOff>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4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63</xdr:row>
          <xdr:rowOff>180975</xdr:rowOff>
        </xdr:from>
        <xdr:to>
          <xdr:col>19</xdr:col>
          <xdr:colOff>228600</xdr:colOff>
          <xdr:row>65</xdr:row>
          <xdr:rowOff>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4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64</xdr:row>
          <xdr:rowOff>180975</xdr:rowOff>
        </xdr:from>
        <xdr:to>
          <xdr:col>19</xdr:col>
          <xdr:colOff>228600</xdr:colOff>
          <xdr:row>66</xdr:row>
          <xdr:rowOff>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4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66</xdr:row>
          <xdr:rowOff>0</xdr:rowOff>
        </xdr:from>
        <xdr:to>
          <xdr:col>19</xdr:col>
          <xdr:colOff>238125</xdr:colOff>
          <xdr:row>67</xdr:row>
          <xdr:rowOff>9525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4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</xdr:row>
          <xdr:rowOff>19050</xdr:rowOff>
        </xdr:from>
        <xdr:to>
          <xdr:col>25</xdr:col>
          <xdr:colOff>219075</xdr:colOff>
          <xdr:row>2</xdr:row>
          <xdr:rowOff>180975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4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</xdr:row>
          <xdr:rowOff>19050</xdr:rowOff>
        </xdr:from>
        <xdr:to>
          <xdr:col>25</xdr:col>
          <xdr:colOff>219075</xdr:colOff>
          <xdr:row>3</xdr:row>
          <xdr:rowOff>180975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4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</xdr:row>
          <xdr:rowOff>19050</xdr:rowOff>
        </xdr:from>
        <xdr:to>
          <xdr:col>25</xdr:col>
          <xdr:colOff>219075</xdr:colOff>
          <xdr:row>4</xdr:row>
          <xdr:rowOff>180975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4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5</xdr:row>
          <xdr:rowOff>19050</xdr:rowOff>
        </xdr:from>
        <xdr:to>
          <xdr:col>25</xdr:col>
          <xdr:colOff>219075</xdr:colOff>
          <xdr:row>5</xdr:row>
          <xdr:rowOff>180975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4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6</xdr:row>
          <xdr:rowOff>19050</xdr:rowOff>
        </xdr:from>
        <xdr:to>
          <xdr:col>25</xdr:col>
          <xdr:colOff>219075</xdr:colOff>
          <xdr:row>6</xdr:row>
          <xdr:rowOff>180975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4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19050</xdr:rowOff>
        </xdr:from>
        <xdr:to>
          <xdr:col>25</xdr:col>
          <xdr:colOff>219075</xdr:colOff>
          <xdr:row>7</xdr:row>
          <xdr:rowOff>180975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4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8</xdr:row>
          <xdr:rowOff>19050</xdr:rowOff>
        </xdr:from>
        <xdr:to>
          <xdr:col>25</xdr:col>
          <xdr:colOff>219075</xdr:colOff>
          <xdr:row>8</xdr:row>
          <xdr:rowOff>180975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4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10</xdr:row>
          <xdr:rowOff>19050</xdr:rowOff>
        </xdr:from>
        <xdr:to>
          <xdr:col>25</xdr:col>
          <xdr:colOff>219075</xdr:colOff>
          <xdr:row>10</xdr:row>
          <xdr:rowOff>180975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4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11</xdr:row>
          <xdr:rowOff>19050</xdr:rowOff>
        </xdr:from>
        <xdr:to>
          <xdr:col>25</xdr:col>
          <xdr:colOff>219075</xdr:colOff>
          <xdr:row>11</xdr:row>
          <xdr:rowOff>180975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4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79</xdr:row>
          <xdr:rowOff>180975</xdr:rowOff>
        </xdr:from>
        <xdr:to>
          <xdr:col>19</xdr:col>
          <xdr:colOff>228600</xdr:colOff>
          <xdr:row>81</xdr:row>
          <xdr:rowOff>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4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80</xdr:row>
          <xdr:rowOff>180975</xdr:rowOff>
        </xdr:from>
        <xdr:to>
          <xdr:col>19</xdr:col>
          <xdr:colOff>228600</xdr:colOff>
          <xdr:row>82</xdr:row>
          <xdr:rowOff>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4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81</xdr:row>
          <xdr:rowOff>180975</xdr:rowOff>
        </xdr:from>
        <xdr:to>
          <xdr:col>19</xdr:col>
          <xdr:colOff>228600</xdr:colOff>
          <xdr:row>83</xdr:row>
          <xdr:rowOff>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4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77</xdr:row>
          <xdr:rowOff>180975</xdr:rowOff>
        </xdr:from>
        <xdr:to>
          <xdr:col>19</xdr:col>
          <xdr:colOff>228600</xdr:colOff>
          <xdr:row>78</xdr:row>
          <xdr:rowOff>180975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4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9</xdr:row>
          <xdr:rowOff>19050</xdr:rowOff>
        </xdr:from>
        <xdr:to>
          <xdr:col>25</xdr:col>
          <xdr:colOff>219075</xdr:colOff>
          <xdr:row>9</xdr:row>
          <xdr:rowOff>180975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4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167</xdr:row>
          <xdr:rowOff>180975</xdr:rowOff>
        </xdr:from>
        <xdr:to>
          <xdr:col>19</xdr:col>
          <xdr:colOff>228600</xdr:colOff>
          <xdr:row>169</xdr:row>
          <xdr:rowOff>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4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168</xdr:row>
          <xdr:rowOff>180975</xdr:rowOff>
        </xdr:from>
        <xdr:to>
          <xdr:col>19</xdr:col>
          <xdr:colOff>228600</xdr:colOff>
          <xdr:row>170</xdr:row>
          <xdr:rowOff>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4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169</xdr:row>
          <xdr:rowOff>180975</xdr:rowOff>
        </xdr:from>
        <xdr:to>
          <xdr:col>19</xdr:col>
          <xdr:colOff>228600</xdr:colOff>
          <xdr:row>171</xdr:row>
          <xdr:rowOff>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4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170</xdr:row>
          <xdr:rowOff>180975</xdr:rowOff>
        </xdr:from>
        <xdr:to>
          <xdr:col>19</xdr:col>
          <xdr:colOff>228600</xdr:colOff>
          <xdr:row>172</xdr:row>
          <xdr:rowOff>0</xdr:rowOff>
        </xdr:to>
        <xdr:sp macro="" textlink="">
          <xdr:nvSpPr>
            <xdr:cNvPr id="4669" name="Check Box 573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4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171</xdr:row>
          <xdr:rowOff>180975</xdr:rowOff>
        </xdr:from>
        <xdr:to>
          <xdr:col>19</xdr:col>
          <xdr:colOff>228600</xdr:colOff>
          <xdr:row>173</xdr:row>
          <xdr:rowOff>0</xdr:rowOff>
        </xdr:to>
        <xdr:sp macro="" textlink="">
          <xdr:nvSpPr>
            <xdr:cNvPr id="4670" name="Check Box 574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4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172</xdr:row>
          <xdr:rowOff>180975</xdr:rowOff>
        </xdr:from>
        <xdr:to>
          <xdr:col>19</xdr:col>
          <xdr:colOff>228600</xdr:colOff>
          <xdr:row>174</xdr:row>
          <xdr:rowOff>0</xdr:rowOff>
        </xdr:to>
        <xdr:sp macro="" textlink="">
          <xdr:nvSpPr>
            <xdr:cNvPr id="4671" name="Check Box 575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4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173</xdr:row>
          <xdr:rowOff>180975</xdr:rowOff>
        </xdr:from>
        <xdr:to>
          <xdr:col>19</xdr:col>
          <xdr:colOff>228600</xdr:colOff>
          <xdr:row>175</xdr:row>
          <xdr:rowOff>0</xdr:rowOff>
        </xdr:to>
        <xdr:sp macro="" textlink="">
          <xdr:nvSpPr>
            <xdr:cNvPr id="4672" name="Check Box 576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4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174</xdr:row>
          <xdr:rowOff>180975</xdr:rowOff>
        </xdr:from>
        <xdr:to>
          <xdr:col>19</xdr:col>
          <xdr:colOff>228600</xdr:colOff>
          <xdr:row>176</xdr:row>
          <xdr:rowOff>0</xdr:rowOff>
        </xdr:to>
        <xdr:sp macro="" textlink="">
          <xdr:nvSpPr>
            <xdr:cNvPr id="4673" name="Check Box 577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4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175</xdr:row>
          <xdr:rowOff>180975</xdr:rowOff>
        </xdr:from>
        <xdr:to>
          <xdr:col>19</xdr:col>
          <xdr:colOff>228600</xdr:colOff>
          <xdr:row>177</xdr:row>
          <xdr:rowOff>0</xdr:rowOff>
        </xdr:to>
        <xdr:sp macro="" textlink="">
          <xdr:nvSpPr>
            <xdr:cNvPr id="4674" name="Check Box 578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4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176</xdr:row>
          <xdr:rowOff>180975</xdr:rowOff>
        </xdr:from>
        <xdr:to>
          <xdr:col>19</xdr:col>
          <xdr:colOff>228600</xdr:colOff>
          <xdr:row>178</xdr:row>
          <xdr:rowOff>0</xdr:rowOff>
        </xdr:to>
        <xdr:sp macro="" textlink="">
          <xdr:nvSpPr>
            <xdr:cNvPr id="4675" name="Check Box 579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4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177</xdr:row>
          <xdr:rowOff>180975</xdr:rowOff>
        </xdr:from>
        <xdr:to>
          <xdr:col>19</xdr:col>
          <xdr:colOff>228600</xdr:colOff>
          <xdr:row>179</xdr:row>
          <xdr:rowOff>0</xdr:rowOff>
        </xdr:to>
        <xdr:sp macro="" textlink="">
          <xdr:nvSpPr>
            <xdr:cNvPr id="4676" name="Check Box 580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4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178</xdr:row>
          <xdr:rowOff>180975</xdr:rowOff>
        </xdr:from>
        <xdr:to>
          <xdr:col>19</xdr:col>
          <xdr:colOff>228600</xdr:colOff>
          <xdr:row>180</xdr:row>
          <xdr:rowOff>0</xdr:rowOff>
        </xdr:to>
        <xdr:sp macro="" textlink="">
          <xdr:nvSpPr>
            <xdr:cNvPr id="4677" name="Check Box 581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4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179</xdr:row>
          <xdr:rowOff>180975</xdr:rowOff>
        </xdr:from>
        <xdr:to>
          <xdr:col>19</xdr:col>
          <xdr:colOff>228600</xdr:colOff>
          <xdr:row>181</xdr:row>
          <xdr:rowOff>0</xdr:rowOff>
        </xdr:to>
        <xdr:sp macro="" textlink="">
          <xdr:nvSpPr>
            <xdr:cNvPr id="4678" name="Check Box 582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4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180</xdr:row>
          <xdr:rowOff>180975</xdr:rowOff>
        </xdr:from>
        <xdr:to>
          <xdr:col>19</xdr:col>
          <xdr:colOff>228600</xdr:colOff>
          <xdr:row>182</xdr:row>
          <xdr:rowOff>0</xdr:rowOff>
        </xdr:to>
        <xdr:sp macro="" textlink="">
          <xdr:nvSpPr>
            <xdr:cNvPr id="4679" name="Check Box 583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4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181</xdr:row>
          <xdr:rowOff>180975</xdr:rowOff>
        </xdr:from>
        <xdr:to>
          <xdr:col>19</xdr:col>
          <xdr:colOff>228600</xdr:colOff>
          <xdr:row>183</xdr:row>
          <xdr:rowOff>0</xdr:rowOff>
        </xdr:to>
        <xdr:sp macro="" textlink="">
          <xdr:nvSpPr>
            <xdr:cNvPr id="4680" name="Check Box 584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4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182</xdr:row>
          <xdr:rowOff>180975</xdr:rowOff>
        </xdr:from>
        <xdr:to>
          <xdr:col>19</xdr:col>
          <xdr:colOff>228600</xdr:colOff>
          <xdr:row>184</xdr:row>
          <xdr:rowOff>0</xdr:rowOff>
        </xdr:to>
        <xdr:sp macro="" textlink="">
          <xdr:nvSpPr>
            <xdr:cNvPr id="4681" name="Check Box 585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4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183</xdr:row>
          <xdr:rowOff>180975</xdr:rowOff>
        </xdr:from>
        <xdr:to>
          <xdr:col>19</xdr:col>
          <xdr:colOff>228600</xdr:colOff>
          <xdr:row>185</xdr:row>
          <xdr:rowOff>0</xdr:rowOff>
        </xdr:to>
        <xdr:sp macro="" textlink="">
          <xdr:nvSpPr>
            <xdr:cNvPr id="4682" name="Check Box 586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4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184</xdr:row>
          <xdr:rowOff>180975</xdr:rowOff>
        </xdr:from>
        <xdr:to>
          <xdr:col>19</xdr:col>
          <xdr:colOff>228600</xdr:colOff>
          <xdr:row>186</xdr:row>
          <xdr:rowOff>0</xdr:rowOff>
        </xdr:to>
        <xdr:sp macro="" textlink="">
          <xdr:nvSpPr>
            <xdr:cNvPr id="4683" name="Check Box 587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4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185</xdr:row>
          <xdr:rowOff>180975</xdr:rowOff>
        </xdr:from>
        <xdr:to>
          <xdr:col>19</xdr:col>
          <xdr:colOff>228600</xdr:colOff>
          <xdr:row>187</xdr:row>
          <xdr:rowOff>0</xdr:rowOff>
        </xdr:to>
        <xdr:sp macro="" textlink="">
          <xdr:nvSpPr>
            <xdr:cNvPr id="4684" name="Check Box 588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4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186</xdr:row>
          <xdr:rowOff>180975</xdr:rowOff>
        </xdr:from>
        <xdr:to>
          <xdr:col>19</xdr:col>
          <xdr:colOff>228600</xdr:colOff>
          <xdr:row>188</xdr:row>
          <xdr:rowOff>0</xdr:rowOff>
        </xdr:to>
        <xdr:sp macro="" textlink="">
          <xdr:nvSpPr>
            <xdr:cNvPr id="4685" name="Check Box 589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4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187</xdr:row>
          <xdr:rowOff>180975</xdr:rowOff>
        </xdr:from>
        <xdr:to>
          <xdr:col>19</xdr:col>
          <xdr:colOff>228600</xdr:colOff>
          <xdr:row>189</xdr:row>
          <xdr:rowOff>0</xdr:rowOff>
        </xdr:to>
        <xdr:sp macro="" textlink="">
          <xdr:nvSpPr>
            <xdr:cNvPr id="4686" name="Check Box 590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4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188</xdr:row>
          <xdr:rowOff>180975</xdr:rowOff>
        </xdr:from>
        <xdr:to>
          <xdr:col>19</xdr:col>
          <xdr:colOff>228600</xdr:colOff>
          <xdr:row>190</xdr:row>
          <xdr:rowOff>0</xdr:rowOff>
        </xdr:to>
        <xdr:sp macro="" textlink="">
          <xdr:nvSpPr>
            <xdr:cNvPr id="4687" name="Check Box 591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4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189</xdr:row>
          <xdr:rowOff>180975</xdr:rowOff>
        </xdr:from>
        <xdr:to>
          <xdr:col>19</xdr:col>
          <xdr:colOff>228600</xdr:colOff>
          <xdr:row>191</xdr:row>
          <xdr:rowOff>0</xdr:rowOff>
        </xdr:to>
        <xdr:sp macro="" textlink="">
          <xdr:nvSpPr>
            <xdr:cNvPr id="4688" name="Check Box 592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4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190</xdr:row>
          <xdr:rowOff>180975</xdr:rowOff>
        </xdr:from>
        <xdr:to>
          <xdr:col>19</xdr:col>
          <xdr:colOff>228600</xdr:colOff>
          <xdr:row>192</xdr:row>
          <xdr:rowOff>0</xdr:rowOff>
        </xdr:to>
        <xdr:sp macro="" textlink="">
          <xdr:nvSpPr>
            <xdr:cNvPr id="4689" name="Check Box 593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4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191</xdr:row>
          <xdr:rowOff>180975</xdr:rowOff>
        </xdr:from>
        <xdr:to>
          <xdr:col>19</xdr:col>
          <xdr:colOff>228600</xdr:colOff>
          <xdr:row>193</xdr:row>
          <xdr:rowOff>0</xdr:rowOff>
        </xdr:to>
        <xdr:sp macro="" textlink="">
          <xdr:nvSpPr>
            <xdr:cNvPr id="4690" name="Check Box 594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4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192</xdr:row>
          <xdr:rowOff>180975</xdr:rowOff>
        </xdr:from>
        <xdr:to>
          <xdr:col>19</xdr:col>
          <xdr:colOff>228600</xdr:colOff>
          <xdr:row>194</xdr:row>
          <xdr:rowOff>0</xdr:rowOff>
        </xdr:to>
        <xdr:sp macro="" textlink="">
          <xdr:nvSpPr>
            <xdr:cNvPr id="4691" name="Check Box 595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4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193</xdr:row>
          <xdr:rowOff>180975</xdr:rowOff>
        </xdr:from>
        <xdr:to>
          <xdr:col>19</xdr:col>
          <xdr:colOff>228600</xdr:colOff>
          <xdr:row>195</xdr:row>
          <xdr:rowOff>0</xdr:rowOff>
        </xdr:to>
        <xdr:sp macro="" textlink="">
          <xdr:nvSpPr>
            <xdr:cNvPr id="4692" name="Check Box 596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4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194</xdr:row>
          <xdr:rowOff>180975</xdr:rowOff>
        </xdr:from>
        <xdr:to>
          <xdr:col>19</xdr:col>
          <xdr:colOff>228600</xdr:colOff>
          <xdr:row>196</xdr:row>
          <xdr:rowOff>0</xdr:rowOff>
        </xdr:to>
        <xdr:sp macro="" textlink="">
          <xdr:nvSpPr>
            <xdr:cNvPr id="4693" name="Check Box 597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4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195</xdr:row>
          <xdr:rowOff>180975</xdr:rowOff>
        </xdr:from>
        <xdr:to>
          <xdr:col>19</xdr:col>
          <xdr:colOff>228600</xdr:colOff>
          <xdr:row>197</xdr:row>
          <xdr:rowOff>0</xdr:rowOff>
        </xdr:to>
        <xdr:sp macro="" textlink="">
          <xdr:nvSpPr>
            <xdr:cNvPr id="4696" name="Check Box 600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4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196</xdr:row>
          <xdr:rowOff>180975</xdr:rowOff>
        </xdr:from>
        <xdr:to>
          <xdr:col>19</xdr:col>
          <xdr:colOff>228600</xdr:colOff>
          <xdr:row>198</xdr:row>
          <xdr:rowOff>0</xdr:rowOff>
        </xdr:to>
        <xdr:sp macro="" textlink="">
          <xdr:nvSpPr>
            <xdr:cNvPr id="4697" name="Check Box 601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4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197</xdr:row>
          <xdr:rowOff>180975</xdr:rowOff>
        </xdr:from>
        <xdr:to>
          <xdr:col>19</xdr:col>
          <xdr:colOff>228600</xdr:colOff>
          <xdr:row>198</xdr:row>
          <xdr:rowOff>190500</xdr:rowOff>
        </xdr:to>
        <xdr:sp macro="" textlink="">
          <xdr:nvSpPr>
            <xdr:cNvPr id="4699" name="Check Box 603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4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180975</xdr:rowOff>
        </xdr:from>
        <xdr:to>
          <xdr:col>19</xdr:col>
          <xdr:colOff>219075</xdr:colOff>
          <xdr:row>32</xdr:row>
          <xdr:rowOff>0</xdr:rowOff>
        </xdr:to>
        <xdr:sp macro="" textlink="">
          <xdr:nvSpPr>
            <xdr:cNvPr id="4702" name="Check Box 606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4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19050</xdr:rowOff>
        </xdr:from>
        <xdr:to>
          <xdr:col>19</xdr:col>
          <xdr:colOff>219075</xdr:colOff>
          <xdr:row>32</xdr:row>
          <xdr:rowOff>180975</xdr:rowOff>
        </xdr:to>
        <xdr:sp macro="" textlink="">
          <xdr:nvSpPr>
            <xdr:cNvPr id="4703" name="Check Box 607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4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19050</xdr:rowOff>
        </xdr:from>
        <xdr:to>
          <xdr:col>19</xdr:col>
          <xdr:colOff>219075</xdr:colOff>
          <xdr:row>34</xdr:row>
          <xdr:rowOff>180975</xdr:rowOff>
        </xdr:to>
        <xdr:sp macro="" textlink="">
          <xdr:nvSpPr>
            <xdr:cNvPr id="4709" name="Check Box 613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4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35</xdr:row>
          <xdr:rowOff>19050</xdr:rowOff>
        </xdr:from>
        <xdr:to>
          <xdr:col>19</xdr:col>
          <xdr:colOff>219075</xdr:colOff>
          <xdr:row>35</xdr:row>
          <xdr:rowOff>180975</xdr:rowOff>
        </xdr:to>
        <xdr:sp macro="" textlink="">
          <xdr:nvSpPr>
            <xdr:cNvPr id="4712" name="Check Box 616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4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36</xdr:row>
          <xdr:rowOff>19050</xdr:rowOff>
        </xdr:from>
        <xdr:to>
          <xdr:col>19</xdr:col>
          <xdr:colOff>219075</xdr:colOff>
          <xdr:row>36</xdr:row>
          <xdr:rowOff>180975</xdr:rowOff>
        </xdr:to>
        <xdr:sp macro="" textlink="">
          <xdr:nvSpPr>
            <xdr:cNvPr id="4715" name="Check Box 619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4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37</xdr:row>
          <xdr:rowOff>19050</xdr:rowOff>
        </xdr:from>
        <xdr:to>
          <xdr:col>19</xdr:col>
          <xdr:colOff>219075</xdr:colOff>
          <xdr:row>37</xdr:row>
          <xdr:rowOff>180975</xdr:rowOff>
        </xdr:to>
        <xdr:sp macro="" textlink="">
          <xdr:nvSpPr>
            <xdr:cNvPr id="4716" name="Check Box 620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4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38</xdr:row>
          <xdr:rowOff>19050</xdr:rowOff>
        </xdr:from>
        <xdr:to>
          <xdr:col>19</xdr:col>
          <xdr:colOff>219075</xdr:colOff>
          <xdr:row>38</xdr:row>
          <xdr:rowOff>180975</xdr:rowOff>
        </xdr:to>
        <xdr:sp macro="" textlink="">
          <xdr:nvSpPr>
            <xdr:cNvPr id="4717" name="Check Box 621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4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19050</xdr:rowOff>
        </xdr:from>
        <xdr:to>
          <xdr:col>19</xdr:col>
          <xdr:colOff>219075</xdr:colOff>
          <xdr:row>33</xdr:row>
          <xdr:rowOff>180975</xdr:rowOff>
        </xdr:to>
        <xdr:sp macro="" textlink="">
          <xdr:nvSpPr>
            <xdr:cNvPr id="4718" name="Check Box 622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4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106</xdr:row>
          <xdr:rowOff>180975</xdr:rowOff>
        </xdr:from>
        <xdr:to>
          <xdr:col>19</xdr:col>
          <xdr:colOff>228600</xdr:colOff>
          <xdr:row>108</xdr:row>
          <xdr:rowOff>0</xdr:rowOff>
        </xdr:to>
        <xdr:sp macro="" textlink="">
          <xdr:nvSpPr>
            <xdr:cNvPr id="4720" name="Check Box 624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4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107</xdr:row>
          <xdr:rowOff>180975</xdr:rowOff>
        </xdr:from>
        <xdr:to>
          <xdr:col>19</xdr:col>
          <xdr:colOff>228600</xdr:colOff>
          <xdr:row>109</xdr:row>
          <xdr:rowOff>0</xdr:rowOff>
        </xdr:to>
        <xdr:sp macro="" textlink="">
          <xdr:nvSpPr>
            <xdr:cNvPr id="4721" name="Check Box 625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4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108</xdr:row>
          <xdr:rowOff>180975</xdr:rowOff>
        </xdr:from>
        <xdr:to>
          <xdr:col>19</xdr:col>
          <xdr:colOff>228600</xdr:colOff>
          <xdr:row>110</xdr:row>
          <xdr:rowOff>0</xdr:rowOff>
        </xdr:to>
        <xdr:sp macro="" textlink="">
          <xdr:nvSpPr>
            <xdr:cNvPr id="4722" name="Check Box 626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4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109</xdr:row>
          <xdr:rowOff>180975</xdr:rowOff>
        </xdr:from>
        <xdr:to>
          <xdr:col>19</xdr:col>
          <xdr:colOff>228600</xdr:colOff>
          <xdr:row>111</xdr:row>
          <xdr:rowOff>0</xdr:rowOff>
        </xdr:to>
        <xdr:sp macro="" textlink="">
          <xdr:nvSpPr>
            <xdr:cNvPr id="4723" name="Check Box 627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4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110</xdr:row>
          <xdr:rowOff>180975</xdr:rowOff>
        </xdr:from>
        <xdr:to>
          <xdr:col>19</xdr:col>
          <xdr:colOff>228600</xdr:colOff>
          <xdr:row>112</xdr:row>
          <xdr:rowOff>0</xdr:rowOff>
        </xdr:to>
        <xdr:sp macro="" textlink="">
          <xdr:nvSpPr>
            <xdr:cNvPr id="4724" name="Check Box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4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111</xdr:row>
          <xdr:rowOff>180975</xdr:rowOff>
        </xdr:from>
        <xdr:to>
          <xdr:col>19</xdr:col>
          <xdr:colOff>228600</xdr:colOff>
          <xdr:row>113</xdr:row>
          <xdr:rowOff>0</xdr:rowOff>
        </xdr:to>
        <xdr:sp macro="" textlink="">
          <xdr:nvSpPr>
            <xdr:cNvPr id="4725" name="Check Box 629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4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112</xdr:row>
          <xdr:rowOff>180975</xdr:rowOff>
        </xdr:from>
        <xdr:to>
          <xdr:col>19</xdr:col>
          <xdr:colOff>228600</xdr:colOff>
          <xdr:row>114</xdr:row>
          <xdr:rowOff>0</xdr:rowOff>
        </xdr:to>
        <xdr:sp macro="" textlink="">
          <xdr:nvSpPr>
            <xdr:cNvPr id="4726" name="Check Box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4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C8" sqref="C8"/>
    </sheetView>
  </sheetViews>
  <sheetFormatPr defaultRowHeight="15" x14ac:dyDescent="0.25"/>
  <cols>
    <col min="1" max="1" width="35.5703125" bestFit="1" customWidth="1"/>
    <col min="2" max="2" width="2" hidden="1" customWidth="1"/>
    <col min="3" max="3" width="39.140625" bestFit="1" customWidth="1"/>
    <col min="4" max="4" width="2" hidden="1" customWidth="1"/>
    <col min="5" max="5" width="41.85546875" bestFit="1" customWidth="1"/>
    <col min="6" max="6" width="2" hidden="1" customWidth="1"/>
    <col min="7" max="7" width="46.5703125" bestFit="1" customWidth="1"/>
    <col min="8" max="8" width="2" hidden="1" customWidth="1"/>
    <col min="9" max="9" width="41.7109375" bestFit="1" customWidth="1"/>
    <col min="10" max="10" width="2" bestFit="1" customWidth="1"/>
  </cols>
  <sheetData>
    <row r="1" spans="1:10" x14ac:dyDescent="0.25">
      <c r="A1" s="5" t="s">
        <v>1</v>
      </c>
      <c r="B1" s="5"/>
      <c r="C1" s="5" t="s">
        <v>11</v>
      </c>
      <c r="D1" s="5"/>
      <c r="E1" s="5" t="s">
        <v>25</v>
      </c>
      <c r="F1" s="5"/>
      <c r="G1" s="5" t="s">
        <v>36</v>
      </c>
      <c r="H1" s="5"/>
      <c r="I1" s="5" t="s">
        <v>47</v>
      </c>
      <c r="J1" s="5"/>
    </row>
    <row r="2" spans="1:10" x14ac:dyDescent="0.25">
      <c r="A2" t="s">
        <v>2</v>
      </c>
      <c r="B2">
        <v>1</v>
      </c>
      <c r="C2" t="s">
        <v>12</v>
      </c>
      <c r="D2">
        <v>1</v>
      </c>
      <c r="E2" t="s">
        <v>26</v>
      </c>
      <c r="F2">
        <v>1</v>
      </c>
      <c r="G2" t="s">
        <v>37</v>
      </c>
      <c r="H2">
        <v>1</v>
      </c>
      <c r="I2" t="s">
        <v>48</v>
      </c>
      <c r="J2">
        <v>1</v>
      </c>
    </row>
    <row r="3" spans="1:10" x14ac:dyDescent="0.25">
      <c r="A3" t="s">
        <v>3</v>
      </c>
      <c r="B3">
        <v>1</v>
      </c>
      <c r="C3" t="s">
        <v>13</v>
      </c>
      <c r="D3">
        <v>1</v>
      </c>
      <c r="E3" t="s">
        <v>27</v>
      </c>
      <c r="F3">
        <v>1</v>
      </c>
      <c r="G3" t="s">
        <v>18</v>
      </c>
      <c r="H3">
        <v>1</v>
      </c>
      <c r="I3" t="s">
        <v>49</v>
      </c>
      <c r="J3">
        <v>1</v>
      </c>
    </row>
    <row r="4" spans="1:10" x14ac:dyDescent="0.25">
      <c r="A4" t="s">
        <v>4</v>
      </c>
      <c r="B4">
        <v>1</v>
      </c>
      <c r="C4" t="s">
        <v>14</v>
      </c>
      <c r="D4">
        <v>1</v>
      </c>
      <c r="E4" t="s">
        <v>29</v>
      </c>
      <c r="F4">
        <v>1</v>
      </c>
      <c r="G4" t="s">
        <v>38</v>
      </c>
      <c r="H4">
        <v>1</v>
      </c>
      <c r="I4" t="s">
        <v>6</v>
      </c>
      <c r="J4">
        <v>1</v>
      </c>
    </row>
    <row r="5" spans="1:10" x14ac:dyDescent="0.25">
      <c r="A5" t="s">
        <v>5</v>
      </c>
      <c r="B5">
        <v>1</v>
      </c>
      <c r="C5" t="s">
        <v>15</v>
      </c>
      <c r="D5">
        <v>1</v>
      </c>
      <c r="E5" t="s">
        <v>30</v>
      </c>
      <c r="F5">
        <v>1</v>
      </c>
      <c r="G5" t="s">
        <v>21</v>
      </c>
      <c r="H5">
        <v>1</v>
      </c>
      <c r="I5" t="s">
        <v>50</v>
      </c>
      <c r="J5">
        <v>1</v>
      </c>
    </row>
    <row r="6" spans="1:10" x14ac:dyDescent="0.25">
      <c r="A6" t="s">
        <v>6</v>
      </c>
      <c r="B6">
        <v>1</v>
      </c>
      <c r="C6" t="s">
        <v>8</v>
      </c>
      <c r="D6">
        <v>1</v>
      </c>
      <c r="E6" t="s">
        <v>31</v>
      </c>
      <c r="F6">
        <v>1</v>
      </c>
      <c r="G6" t="s">
        <v>39</v>
      </c>
      <c r="H6">
        <v>1</v>
      </c>
      <c r="I6" t="s">
        <v>9</v>
      </c>
      <c r="J6">
        <v>1</v>
      </c>
    </row>
    <row r="7" spans="1:10" x14ac:dyDescent="0.25">
      <c r="A7" t="s">
        <v>7</v>
      </c>
      <c r="B7">
        <v>1</v>
      </c>
      <c r="C7" t="s">
        <v>16</v>
      </c>
      <c r="D7">
        <v>1</v>
      </c>
      <c r="E7" t="s">
        <v>32</v>
      </c>
      <c r="F7">
        <v>1</v>
      </c>
      <c r="G7" t="s">
        <v>40</v>
      </c>
      <c r="H7">
        <v>1</v>
      </c>
      <c r="I7" t="s">
        <v>51</v>
      </c>
      <c r="J7">
        <v>1</v>
      </c>
    </row>
    <row r="8" spans="1:10" x14ac:dyDescent="0.25">
      <c r="A8" t="s">
        <v>8</v>
      </c>
      <c r="B8">
        <v>1</v>
      </c>
      <c r="C8" t="s">
        <v>17</v>
      </c>
      <c r="D8">
        <v>1</v>
      </c>
      <c r="E8" t="s">
        <v>33</v>
      </c>
      <c r="F8">
        <v>1</v>
      </c>
      <c r="G8" t="s">
        <v>41</v>
      </c>
      <c r="H8">
        <v>1</v>
      </c>
      <c r="I8" t="s">
        <v>52</v>
      </c>
      <c r="J8">
        <v>1</v>
      </c>
    </row>
    <row r="9" spans="1:10" x14ac:dyDescent="0.25">
      <c r="A9" t="s">
        <v>9</v>
      </c>
      <c r="B9">
        <v>1</v>
      </c>
      <c r="C9" t="s">
        <v>18</v>
      </c>
      <c r="D9">
        <v>1</v>
      </c>
      <c r="E9" t="s">
        <v>34</v>
      </c>
      <c r="F9">
        <v>1</v>
      </c>
      <c r="G9" t="s">
        <v>13</v>
      </c>
      <c r="H9">
        <v>1</v>
      </c>
      <c r="I9" t="s">
        <v>10</v>
      </c>
      <c r="J9">
        <v>1</v>
      </c>
    </row>
    <row r="10" spans="1:10" x14ac:dyDescent="0.25">
      <c r="A10" t="s">
        <v>62</v>
      </c>
      <c r="B10">
        <v>1</v>
      </c>
      <c r="C10" t="s">
        <v>19</v>
      </c>
      <c r="D10">
        <v>1</v>
      </c>
      <c r="E10" t="s">
        <v>35</v>
      </c>
      <c r="F10">
        <v>1</v>
      </c>
      <c r="G10" t="s">
        <v>42</v>
      </c>
      <c r="H10">
        <v>1</v>
      </c>
      <c r="I10" t="s">
        <v>53</v>
      </c>
      <c r="J10">
        <v>1</v>
      </c>
    </row>
    <row r="11" spans="1:10" x14ac:dyDescent="0.25">
      <c r="A11" t="s">
        <v>10</v>
      </c>
      <c r="B11">
        <v>1</v>
      </c>
      <c r="C11" t="s">
        <v>20</v>
      </c>
      <c r="D11">
        <v>1</v>
      </c>
      <c r="G11" t="s">
        <v>46</v>
      </c>
      <c r="H11">
        <v>1</v>
      </c>
      <c r="I11" t="s">
        <v>54</v>
      </c>
      <c r="J11">
        <v>1</v>
      </c>
    </row>
    <row r="12" spans="1:10" x14ac:dyDescent="0.25">
      <c r="A12" t="s">
        <v>27</v>
      </c>
      <c r="B12">
        <v>1</v>
      </c>
      <c r="C12" t="s">
        <v>21</v>
      </c>
      <c r="D12">
        <v>1</v>
      </c>
      <c r="G12" t="s">
        <v>45</v>
      </c>
      <c r="H12">
        <v>1</v>
      </c>
      <c r="I12" t="s">
        <v>55</v>
      </c>
      <c r="J12">
        <v>1</v>
      </c>
    </row>
    <row r="13" spans="1:10" x14ac:dyDescent="0.25">
      <c r="C13" t="s">
        <v>22</v>
      </c>
      <c r="D13">
        <v>1</v>
      </c>
      <c r="G13" t="s">
        <v>43</v>
      </c>
      <c r="H13">
        <v>1</v>
      </c>
    </row>
    <row r="14" spans="1:10" x14ac:dyDescent="0.25">
      <c r="C14" t="s">
        <v>23</v>
      </c>
      <c r="D14">
        <v>1</v>
      </c>
      <c r="G14" t="s">
        <v>44</v>
      </c>
      <c r="H14">
        <v>1</v>
      </c>
    </row>
    <row r="15" spans="1:10" x14ac:dyDescent="0.25">
      <c r="C15" t="s">
        <v>24</v>
      </c>
      <c r="D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A8" sqref="A8"/>
    </sheetView>
  </sheetViews>
  <sheetFormatPr defaultRowHeight="15" x14ac:dyDescent="0.25"/>
  <cols>
    <col min="1" max="1" width="44.85546875" bestFit="1" customWidth="1"/>
  </cols>
  <sheetData>
    <row r="1" spans="1:7" x14ac:dyDescent="0.25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63</v>
      </c>
    </row>
    <row r="2" spans="1:7" x14ac:dyDescent="0.25">
      <c r="A2" t="s">
        <v>13</v>
      </c>
      <c r="B2" s="1">
        <v>1</v>
      </c>
      <c r="C2" s="1">
        <v>1</v>
      </c>
      <c r="D2">
        <v>0</v>
      </c>
      <c r="E2" s="1">
        <v>1</v>
      </c>
      <c r="F2">
        <v>0</v>
      </c>
      <c r="G2">
        <f t="shared" ref="G2:G48" si="0">SUM(B2:F2)</f>
        <v>3</v>
      </c>
    </row>
    <row r="3" spans="1:7" x14ac:dyDescent="0.25">
      <c r="A3" t="s">
        <v>27</v>
      </c>
      <c r="B3">
        <v>0</v>
      </c>
      <c r="C3" s="1">
        <v>1</v>
      </c>
      <c r="D3" s="1">
        <v>1</v>
      </c>
      <c r="E3">
        <v>0</v>
      </c>
      <c r="F3">
        <v>0</v>
      </c>
      <c r="G3">
        <f t="shared" si="0"/>
        <v>2</v>
      </c>
    </row>
    <row r="4" spans="1:7" x14ac:dyDescent="0.25">
      <c r="A4" t="s">
        <v>8</v>
      </c>
      <c r="B4" s="1">
        <v>1</v>
      </c>
      <c r="C4" s="1">
        <v>1</v>
      </c>
      <c r="D4">
        <v>0</v>
      </c>
      <c r="E4">
        <v>0</v>
      </c>
      <c r="F4">
        <v>0</v>
      </c>
      <c r="G4">
        <f t="shared" si="0"/>
        <v>2</v>
      </c>
    </row>
    <row r="5" spans="1:7" x14ac:dyDescent="0.25">
      <c r="A5" t="s">
        <v>62</v>
      </c>
      <c r="B5" s="1">
        <v>1</v>
      </c>
      <c r="C5" s="1">
        <v>1</v>
      </c>
      <c r="D5">
        <v>0</v>
      </c>
      <c r="E5">
        <v>0</v>
      </c>
      <c r="F5">
        <v>0</v>
      </c>
      <c r="G5">
        <f t="shared" si="0"/>
        <v>2</v>
      </c>
    </row>
    <row r="6" spans="1:7" x14ac:dyDescent="0.25">
      <c r="A6" t="s">
        <v>21</v>
      </c>
      <c r="B6" s="1">
        <v>1</v>
      </c>
      <c r="C6">
        <v>0</v>
      </c>
      <c r="D6">
        <v>0</v>
      </c>
      <c r="E6" s="1">
        <v>1</v>
      </c>
      <c r="F6">
        <v>0</v>
      </c>
      <c r="G6">
        <f t="shared" si="0"/>
        <v>2</v>
      </c>
    </row>
    <row r="7" spans="1:7" x14ac:dyDescent="0.25">
      <c r="A7" t="s">
        <v>18</v>
      </c>
      <c r="B7" s="1">
        <v>1</v>
      </c>
      <c r="C7">
        <v>0</v>
      </c>
      <c r="D7">
        <v>0</v>
      </c>
      <c r="E7" s="1">
        <v>1</v>
      </c>
      <c r="F7">
        <v>0</v>
      </c>
      <c r="G7">
        <f t="shared" si="0"/>
        <v>2</v>
      </c>
    </row>
    <row r="8" spans="1:7" x14ac:dyDescent="0.25">
      <c r="A8" t="s">
        <v>43</v>
      </c>
      <c r="B8" s="1">
        <v>1</v>
      </c>
      <c r="C8">
        <v>0</v>
      </c>
      <c r="D8">
        <v>0</v>
      </c>
      <c r="E8" s="1">
        <v>1</v>
      </c>
      <c r="F8">
        <v>0</v>
      </c>
      <c r="G8">
        <f t="shared" si="0"/>
        <v>2</v>
      </c>
    </row>
    <row r="9" spans="1:7" x14ac:dyDescent="0.25">
      <c r="A9" t="s">
        <v>10</v>
      </c>
      <c r="B9">
        <v>0</v>
      </c>
      <c r="C9" s="1">
        <v>1</v>
      </c>
      <c r="D9">
        <v>0</v>
      </c>
      <c r="E9">
        <v>0</v>
      </c>
      <c r="F9" s="1">
        <v>1</v>
      </c>
      <c r="G9">
        <f t="shared" si="0"/>
        <v>2</v>
      </c>
    </row>
    <row r="10" spans="1:7" x14ac:dyDescent="0.25">
      <c r="A10" t="s">
        <v>6</v>
      </c>
      <c r="B10">
        <v>0</v>
      </c>
      <c r="C10" s="1">
        <v>1</v>
      </c>
      <c r="D10">
        <v>0</v>
      </c>
      <c r="E10">
        <v>0</v>
      </c>
      <c r="F10" s="1">
        <v>1</v>
      </c>
      <c r="G10">
        <f t="shared" si="0"/>
        <v>2</v>
      </c>
    </row>
    <row r="11" spans="1:7" x14ac:dyDescent="0.25">
      <c r="A11" t="s">
        <v>9</v>
      </c>
      <c r="B11">
        <v>0</v>
      </c>
      <c r="C11" s="1">
        <v>1</v>
      </c>
      <c r="D11">
        <v>0</v>
      </c>
      <c r="E11">
        <v>0</v>
      </c>
      <c r="F11" s="1">
        <v>1</v>
      </c>
      <c r="G11">
        <f t="shared" si="0"/>
        <v>2</v>
      </c>
    </row>
    <row r="12" spans="1:7" x14ac:dyDescent="0.25">
      <c r="A12" t="s">
        <v>33</v>
      </c>
      <c r="B12">
        <v>0</v>
      </c>
      <c r="C12">
        <v>0</v>
      </c>
      <c r="D12" s="1">
        <v>1</v>
      </c>
      <c r="E12">
        <v>0</v>
      </c>
      <c r="F12">
        <v>0</v>
      </c>
      <c r="G12">
        <f t="shared" si="0"/>
        <v>1</v>
      </c>
    </row>
    <row r="13" spans="1:7" x14ac:dyDescent="0.25">
      <c r="A13" t="s">
        <v>35</v>
      </c>
      <c r="B13">
        <v>0</v>
      </c>
      <c r="C13">
        <v>0</v>
      </c>
      <c r="D13" s="1">
        <v>1</v>
      </c>
      <c r="E13">
        <v>0</v>
      </c>
      <c r="F13">
        <v>0</v>
      </c>
      <c r="G13">
        <f t="shared" si="0"/>
        <v>1</v>
      </c>
    </row>
    <row r="14" spans="1:7" x14ac:dyDescent="0.25">
      <c r="A14" t="s">
        <v>31</v>
      </c>
      <c r="B14">
        <v>0</v>
      </c>
      <c r="C14">
        <v>0</v>
      </c>
      <c r="D14" s="1">
        <v>1</v>
      </c>
      <c r="E14">
        <v>0</v>
      </c>
      <c r="F14">
        <v>0</v>
      </c>
      <c r="G14">
        <f t="shared" si="0"/>
        <v>1</v>
      </c>
    </row>
    <row r="15" spans="1:7" x14ac:dyDescent="0.25">
      <c r="A15" t="s">
        <v>29</v>
      </c>
      <c r="B15">
        <v>0</v>
      </c>
      <c r="C15">
        <v>0</v>
      </c>
      <c r="D15" s="1">
        <v>1</v>
      </c>
      <c r="E15">
        <v>0</v>
      </c>
      <c r="F15">
        <v>0</v>
      </c>
      <c r="G15">
        <f t="shared" si="0"/>
        <v>1</v>
      </c>
    </row>
    <row r="16" spans="1:7" x14ac:dyDescent="0.25">
      <c r="A16" t="s">
        <v>30</v>
      </c>
      <c r="B16">
        <v>0</v>
      </c>
      <c r="C16">
        <v>0</v>
      </c>
      <c r="D16" s="1">
        <v>1</v>
      </c>
      <c r="E16">
        <v>0</v>
      </c>
      <c r="F16">
        <v>0</v>
      </c>
      <c r="G16">
        <f t="shared" si="0"/>
        <v>1</v>
      </c>
    </row>
    <row r="17" spans="1:7" x14ac:dyDescent="0.25">
      <c r="A17" t="s">
        <v>26</v>
      </c>
      <c r="B17">
        <v>0</v>
      </c>
      <c r="C17">
        <v>0</v>
      </c>
      <c r="D17" s="1">
        <v>1</v>
      </c>
      <c r="E17">
        <v>0</v>
      </c>
      <c r="F17">
        <v>0</v>
      </c>
      <c r="G17">
        <f t="shared" si="0"/>
        <v>1</v>
      </c>
    </row>
    <row r="18" spans="1:7" x14ac:dyDescent="0.25">
      <c r="A18" t="s">
        <v>34</v>
      </c>
      <c r="B18">
        <v>0</v>
      </c>
      <c r="C18">
        <v>0</v>
      </c>
      <c r="D18" s="1">
        <v>1</v>
      </c>
      <c r="E18">
        <v>0</v>
      </c>
      <c r="F18">
        <v>0</v>
      </c>
      <c r="G18">
        <f t="shared" si="0"/>
        <v>1</v>
      </c>
    </row>
    <row r="19" spans="1:7" x14ac:dyDescent="0.25">
      <c r="A19" t="s">
        <v>32</v>
      </c>
      <c r="B19">
        <v>0</v>
      </c>
      <c r="C19">
        <v>0</v>
      </c>
      <c r="D19" s="1">
        <v>1</v>
      </c>
      <c r="E19">
        <v>0</v>
      </c>
      <c r="F19">
        <v>0</v>
      </c>
      <c r="G19">
        <f t="shared" si="0"/>
        <v>1</v>
      </c>
    </row>
    <row r="20" spans="1:7" x14ac:dyDescent="0.25">
      <c r="A20" t="s">
        <v>19</v>
      </c>
      <c r="B20" s="1">
        <v>1</v>
      </c>
      <c r="C20">
        <v>0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5">
      <c r="A21" t="s">
        <v>16</v>
      </c>
      <c r="B21" s="1">
        <v>1</v>
      </c>
      <c r="C21">
        <v>0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25">
      <c r="A22" t="s">
        <v>14</v>
      </c>
      <c r="B22" s="1">
        <v>1</v>
      </c>
      <c r="C22">
        <v>0</v>
      </c>
      <c r="D22">
        <v>0</v>
      </c>
      <c r="E22">
        <v>0</v>
      </c>
      <c r="F22">
        <v>0</v>
      </c>
      <c r="G22">
        <f t="shared" si="0"/>
        <v>1</v>
      </c>
    </row>
    <row r="23" spans="1:7" x14ac:dyDescent="0.25">
      <c r="A23" t="s">
        <v>12</v>
      </c>
      <c r="B23" s="1">
        <v>1</v>
      </c>
      <c r="C23">
        <v>0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5">
      <c r="A24" t="s">
        <v>15</v>
      </c>
      <c r="B24" s="1">
        <v>1</v>
      </c>
      <c r="C24">
        <v>0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5">
      <c r="A25" t="s">
        <v>17</v>
      </c>
      <c r="B25" s="1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5">
      <c r="A26" t="s">
        <v>20</v>
      </c>
      <c r="B26" s="1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5">
      <c r="A27" t="s">
        <v>24</v>
      </c>
      <c r="B27" s="1">
        <v>1</v>
      </c>
      <c r="C27">
        <v>0</v>
      </c>
      <c r="D27">
        <v>0</v>
      </c>
      <c r="E27">
        <v>0</v>
      </c>
      <c r="F27">
        <v>0</v>
      </c>
      <c r="G27">
        <f t="shared" si="0"/>
        <v>1</v>
      </c>
    </row>
    <row r="28" spans="1:7" x14ac:dyDescent="0.25">
      <c r="A28" t="s">
        <v>49</v>
      </c>
      <c r="B28">
        <v>0</v>
      </c>
      <c r="C28">
        <v>0</v>
      </c>
      <c r="D28">
        <v>0</v>
      </c>
      <c r="E28">
        <v>0</v>
      </c>
      <c r="F28" s="1">
        <v>1</v>
      </c>
      <c r="G28">
        <f t="shared" si="0"/>
        <v>1</v>
      </c>
    </row>
    <row r="29" spans="1:7" x14ac:dyDescent="0.25">
      <c r="A29" t="s">
        <v>50</v>
      </c>
      <c r="B29">
        <v>0</v>
      </c>
      <c r="C29">
        <v>0</v>
      </c>
      <c r="D29">
        <v>0</v>
      </c>
      <c r="E29">
        <v>0</v>
      </c>
      <c r="F29" s="1">
        <v>1</v>
      </c>
      <c r="G29">
        <f t="shared" si="0"/>
        <v>1</v>
      </c>
    </row>
    <row r="30" spans="1:7" x14ac:dyDescent="0.25">
      <c r="A30" t="s">
        <v>52</v>
      </c>
      <c r="B30">
        <v>0</v>
      </c>
      <c r="C30">
        <v>0</v>
      </c>
      <c r="D30">
        <v>0</v>
      </c>
      <c r="E30">
        <v>0</v>
      </c>
      <c r="F30" s="1">
        <v>1</v>
      </c>
      <c r="G30">
        <f t="shared" si="0"/>
        <v>1</v>
      </c>
    </row>
    <row r="31" spans="1:7" x14ac:dyDescent="0.25">
      <c r="A31" t="s">
        <v>53</v>
      </c>
      <c r="B31">
        <v>0</v>
      </c>
      <c r="C31">
        <v>0</v>
      </c>
      <c r="D31">
        <v>0</v>
      </c>
      <c r="E31">
        <v>0</v>
      </c>
      <c r="F31" s="1">
        <v>1</v>
      </c>
      <c r="G31">
        <f t="shared" si="0"/>
        <v>1</v>
      </c>
    </row>
    <row r="32" spans="1:7" x14ac:dyDescent="0.25">
      <c r="A32" t="s">
        <v>54</v>
      </c>
      <c r="B32">
        <v>0</v>
      </c>
      <c r="C32">
        <v>0</v>
      </c>
      <c r="D32">
        <v>0</v>
      </c>
      <c r="E32">
        <v>0</v>
      </c>
      <c r="F32" s="1">
        <v>1</v>
      </c>
      <c r="G32">
        <f t="shared" si="0"/>
        <v>1</v>
      </c>
    </row>
    <row r="33" spans="1:7" x14ac:dyDescent="0.25">
      <c r="A33" t="s">
        <v>55</v>
      </c>
      <c r="B33">
        <v>0</v>
      </c>
      <c r="C33">
        <v>0</v>
      </c>
      <c r="D33">
        <v>0</v>
      </c>
      <c r="E33">
        <v>0</v>
      </c>
      <c r="F33" s="1">
        <v>1</v>
      </c>
      <c r="G33">
        <f t="shared" si="0"/>
        <v>1</v>
      </c>
    </row>
    <row r="34" spans="1:7" x14ac:dyDescent="0.25">
      <c r="A34" t="s">
        <v>48</v>
      </c>
      <c r="B34">
        <v>0</v>
      </c>
      <c r="C34">
        <v>0</v>
      </c>
      <c r="D34">
        <v>0</v>
      </c>
      <c r="E34">
        <v>0</v>
      </c>
      <c r="F34" s="1">
        <v>1</v>
      </c>
      <c r="G34">
        <f t="shared" si="0"/>
        <v>1</v>
      </c>
    </row>
    <row r="35" spans="1:7" x14ac:dyDescent="0.25">
      <c r="A35" t="s">
        <v>51</v>
      </c>
      <c r="B35">
        <v>0</v>
      </c>
      <c r="C35">
        <v>0</v>
      </c>
      <c r="D35">
        <v>0</v>
      </c>
      <c r="E35">
        <v>0</v>
      </c>
      <c r="F35" s="1">
        <v>1</v>
      </c>
      <c r="G35">
        <f t="shared" si="0"/>
        <v>1</v>
      </c>
    </row>
    <row r="36" spans="1:7" x14ac:dyDescent="0.25">
      <c r="A36" t="s">
        <v>3</v>
      </c>
      <c r="B36">
        <v>0</v>
      </c>
      <c r="C36" s="1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25">
      <c r="A37" t="s">
        <v>7</v>
      </c>
      <c r="B37">
        <v>0</v>
      </c>
      <c r="C37" s="1">
        <v>1</v>
      </c>
      <c r="D37">
        <v>0</v>
      </c>
      <c r="E37">
        <v>0</v>
      </c>
      <c r="F37">
        <v>0</v>
      </c>
      <c r="G37">
        <f t="shared" si="0"/>
        <v>1</v>
      </c>
    </row>
    <row r="38" spans="1:7" x14ac:dyDescent="0.25">
      <c r="A38" t="s">
        <v>5</v>
      </c>
      <c r="B38">
        <v>0</v>
      </c>
      <c r="C38" s="1">
        <v>1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5">
      <c r="A39" t="s">
        <v>4</v>
      </c>
      <c r="B39">
        <v>0</v>
      </c>
      <c r="C39" s="1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5">
      <c r="A40" t="s">
        <v>46</v>
      </c>
      <c r="B40">
        <v>0</v>
      </c>
      <c r="C40">
        <v>0</v>
      </c>
      <c r="D40">
        <v>0</v>
      </c>
      <c r="E40" s="1">
        <v>1</v>
      </c>
      <c r="F40">
        <v>0</v>
      </c>
      <c r="G40">
        <f t="shared" si="0"/>
        <v>1</v>
      </c>
    </row>
    <row r="41" spans="1:7" x14ac:dyDescent="0.25">
      <c r="A41" t="s">
        <v>39</v>
      </c>
      <c r="B41">
        <v>0</v>
      </c>
      <c r="C41">
        <v>0</v>
      </c>
      <c r="D41">
        <v>0</v>
      </c>
      <c r="E41" s="1">
        <v>1</v>
      </c>
      <c r="F41">
        <v>0</v>
      </c>
      <c r="G41">
        <f t="shared" si="0"/>
        <v>1</v>
      </c>
    </row>
    <row r="42" spans="1:7" x14ac:dyDescent="0.25">
      <c r="A42" t="s">
        <v>40</v>
      </c>
      <c r="B42">
        <v>0</v>
      </c>
      <c r="C42">
        <v>0</v>
      </c>
      <c r="D42">
        <v>0</v>
      </c>
      <c r="E42" s="1">
        <v>1</v>
      </c>
      <c r="F42">
        <v>0</v>
      </c>
      <c r="G42">
        <f t="shared" si="0"/>
        <v>1</v>
      </c>
    </row>
    <row r="43" spans="1:7" x14ac:dyDescent="0.25">
      <c r="A43" t="s">
        <v>38</v>
      </c>
      <c r="B43">
        <v>0</v>
      </c>
      <c r="C43">
        <v>0</v>
      </c>
      <c r="D43">
        <v>0</v>
      </c>
      <c r="E43" s="1">
        <v>1</v>
      </c>
      <c r="F43">
        <v>0</v>
      </c>
      <c r="G43">
        <f t="shared" si="0"/>
        <v>1</v>
      </c>
    </row>
    <row r="44" spans="1:7" x14ac:dyDescent="0.25">
      <c r="A44" t="s">
        <v>41</v>
      </c>
      <c r="B44">
        <v>0</v>
      </c>
      <c r="C44">
        <v>0</v>
      </c>
      <c r="D44">
        <v>0</v>
      </c>
      <c r="E44" s="1">
        <v>1</v>
      </c>
      <c r="F44">
        <v>0</v>
      </c>
      <c r="G44">
        <f t="shared" si="0"/>
        <v>1</v>
      </c>
    </row>
    <row r="45" spans="1:7" x14ac:dyDescent="0.25">
      <c r="A45" t="s">
        <v>37</v>
      </c>
      <c r="B45">
        <v>0</v>
      </c>
      <c r="C45">
        <v>0</v>
      </c>
      <c r="D45">
        <v>0</v>
      </c>
      <c r="E45" s="1">
        <v>1</v>
      </c>
      <c r="F45">
        <v>0</v>
      </c>
      <c r="G45">
        <f t="shared" si="0"/>
        <v>1</v>
      </c>
    </row>
    <row r="46" spans="1:7" x14ac:dyDescent="0.25">
      <c r="A46" t="s">
        <v>42</v>
      </c>
      <c r="B46">
        <v>0</v>
      </c>
      <c r="C46">
        <v>0</v>
      </c>
      <c r="D46">
        <v>0</v>
      </c>
      <c r="E46" s="1">
        <v>1</v>
      </c>
      <c r="F46">
        <v>0</v>
      </c>
      <c r="G46">
        <f t="shared" si="0"/>
        <v>1</v>
      </c>
    </row>
    <row r="47" spans="1:7" x14ac:dyDescent="0.25">
      <c r="A47" t="s">
        <v>44</v>
      </c>
      <c r="B47">
        <v>0</v>
      </c>
      <c r="C47">
        <v>0</v>
      </c>
      <c r="D47">
        <v>0</v>
      </c>
      <c r="E47" s="1">
        <v>1</v>
      </c>
      <c r="F47">
        <v>0</v>
      </c>
      <c r="G47">
        <f t="shared" si="0"/>
        <v>1</v>
      </c>
    </row>
    <row r="48" spans="1:7" x14ac:dyDescent="0.25">
      <c r="A48" t="s">
        <v>45</v>
      </c>
      <c r="B48">
        <v>0</v>
      </c>
      <c r="C48">
        <v>0</v>
      </c>
      <c r="D48">
        <v>0</v>
      </c>
      <c r="E48" s="1">
        <v>1</v>
      </c>
      <c r="F48">
        <v>0</v>
      </c>
      <c r="G48">
        <f t="shared" si="0"/>
        <v>1</v>
      </c>
    </row>
  </sheetData>
  <autoFilter ref="A1:G48" xr:uid="{00000000-0009-0000-0000-000001000000}">
    <sortState xmlns:xlrd2="http://schemas.microsoft.com/office/spreadsheetml/2017/richdata2" ref="A2:G48">
      <sortCondition descending="1" ref="G1:G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0"/>
  <sheetViews>
    <sheetView topLeftCell="S1" zoomScale="85" zoomScaleNormal="85" workbookViewId="0">
      <selection activeCell="AA21" sqref="AA21"/>
    </sheetView>
  </sheetViews>
  <sheetFormatPr defaultRowHeight="15" x14ac:dyDescent="0.25"/>
  <cols>
    <col min="1" max="1" width="26.5703125" bestFit="1" customWidth="1"/>
    <col min="2" max="2" width="5.28515625" hidden="1" customWidth="1"/>
    <col min="3" max="3" width="37.140625" bestFit="1" customWidth="1"/>
    <col min="4" max="4" width="10" hidden="1" customWidth="1"/>
    <col min="5" max="5" width="23.140625" bestFit="1" customWidth="1"/>
    <col min="6" max="6" width="23.140625" hidden="1" customWidth="1"/>
    <col min="7" max="7" width="24.28515625" bestFit="1" customWidth="1"/>
    <col min="8" max="8" width="24.28515625" hidden="1" customWidth="1"/>
    <col min="9" max="9" width="39.28515625" bestFit="1" customWidth="1"/>
    <col min="10" max="10" width="10.5703125" hidden="1" customWidth="1"/>
    <col min="11" max="11" width="26.7109375" bestFit="1" customWidth="1"/>
    <col min="12" max="12" width="13.140625" hidden="1" customWidth="1"/>
    <col min="13" max="13" width="23.140625" bestFit="1" customWidth="1"/>
    <col min="14" max="14" width="23.140625" hidden="1" customWidth="1"/>
    <col min="15" max="15" width="28.42578125" bestFit="1" customWidth="1"/>
    <col min="16" max="16" width="5" hidden="1" customWidth="1"/>
    <col min="17" max="17" width="34.140625" bestFit="1" customWidth="1"/>
    <col min="18" max="18" width="34.140625" hidden="1" customWidth="1"/>
    <col min="19" max="19" width="36.42578125" bestFit="1" customWidth="1"/>
    <col min="20" max="20" width="36.42578125" hidden="1" customWidth="1"/>
    <col min="21" max="21" width="32.5703125" bestFit="1" customWidth="1"/>
    <col min="22" max="22" width="32.5703125" hidden="1" customWidth="1"/>
    <col min="23" max="23" width="46" bestFit="1" customWidth="1"/>
    <col min="24" max="24" width="46" hidden="1" customWidth="1"/>
    <col min="25" max="25" width="12.28515625" bestFit="1" customWidth="1"/>
    <col min="26" max="26" width="12.28515625" hidden="1" customWidth="1"/>
    <col min="27" max="27" width="33.85546875" bestFit="1" customWidth="1"/>
    <col min="28" max="28" width="33.85546875" hidden="1" customWidth="1"/>
    <col min="29" max="29" width="28.85546875" bestFit="1" customWidth="1"/>
    <col min="30" max="30" width="11.85546875" hidden="1" customWidth="1"/>
  </cols>
  <sheetData>
    <row r="1" spans="1:30" s="5" customFormat="1" x14ac:dyDescent="0.25">
      <c r="A1" s="5" t="s">
        <v>64</v>
      </c>
      <c r="C1" s="5" t="s">
        <v>86</v>
      </c>
      <c r="E1" s="5" t="s">
        <v>166</v>
      </c>
      <c r="G1" s="5" t="s">
        <v>186</v>
      </c>
      <c r="I1" s="5" t="s">
        <v>384</v>
      </c>
      <c r="K1" s="5" t="s">
        <v>386</v>
      </c>
      <c r="M1" s="5" t="s">
        <v>405</v>
      </c>
      <c r="O1" s="5" t="s">
        <v>404</v>
      </c>
      <c r="Q1" s="5" t="s">
        <v>475</v>
      </c>
      <c r="S1" s="5" t="s">
        <v>540</v>
      </c>
      <c r="U1" s="5" t="s">
        <v>560</v>
      </c>
      <c r="W1" s="5" t="s">
        <v>564</v>
      </c>
      <c r="Y1" s="5" t="s">
        <v>638</v>
      </c>
      <c r="AA1" s="5" t="s">
        <v>649</v>
      </c>
      <c r="AC1" s="5" t="s">
        <v>657</v>
      </c>
    </row>
    <row r="2" spans="1:30" x14ac:dyDescent="0.25">
      <c r="A2" t="s">
        <v>65</v>
      </c>
      <c r="B2" t="s">
        <v>64</v>
      </c>
      <c r="C2" t="s">
        <v>89</v>
      </c>
      <c r="D2" t="s">
        <v>86</v>
      </c>
      <c r="E2" t="s">
        <v>167</v>
      </c>
      <c r="F2" t="s">
        <v>166</v>
      </c>
      <c r="G2" t="s">
        <v>187</v>
      </c>
      <c r="H2" t="s">
        <v>186</v>
      </c>
      <c r="I2" t="s">
        <v>197</v>
      </c>
      <c r="J2" t="s">
        <v>384</v>
      </c>
      <c r="K2" t="s">
        <v>393</v>
      </c>
      <c r="L2" t="s">
        <v>689</v>
      </c>
      <c r="M2" t="s">
        <v>432</v>
      </c>
      <c r="N2" t="s">
        <v>405</v>
      </c>
      <c r="O2" t="s">
        <v>408</v>
      </c>
      <c r="P2" t="s">
        <v>404</v>
      </c>
      <c r="Q2" t="s">
        <v>476</v>
      </c>
      <c r="R2" t="s">
        <v>475</v>
      </c>
      <c r="S2" t="s">
        <v>541</v>
      </c>
      <c r="T2" t="s">
        <v>540</v>
      </c>
      <c r="U2" t="s">
        <v>543</v>
      </c>
      <c r="V2" t="s">
        <v>560</v>
      </c>
      <c r="W2" t="s">
        <v>687</v>
      </c>
      <c r="X2" t="s">
        <v>564</v>
      </c>
      <c r="Y2" t="s">
        <v>639</v>
      </c>
      <c r="Z2" t="s">
        <v>638</v>
      </c>
      <c r="AA2" t="s">
        <v>541</v>
      </c>
      <c r="AB2" t="s">
        <v>649</v>
      </c>
      <c r="AC2" t="s">
        <v>658</v>
      </c>
      <c r="AD2" t="s">
        <v>657</v>
      </c>
    </row>
    <row r="3" spans="1:30" x14ac:dyDescent="0.25">
      <c r="A3" t="s">
        <v>66</v>
      </c>
      <c r="B3" t="s">
        <v>64</v>
      </c>
      <c r="C3" t="s">
        <v>90</v>
      </c>
      <c r="D3" t="s">
        <v>86</v>
      </c>
      <c r="E3" t="s">
        <v>168</v>
      </c>
      <c r="F3" t="s">
        <v>166</v>
      </c>
      <c r="G3" t="s">
        <v>188</v>
      </c>
      <c r="H3" t="s">
        <v>186</v>
      </c>
      <c r="I3" t="s">
        <v>198</v>
      </c>
      <c r="J3" t="s">
        <v>384</v>
      </c>
      <c r="K3" t="s">
        <v>394</v>
      </c>
      <c r="L3" t="s">
        <v>689</v>
      </c>
      <c r="M3" t="s">
        <v>406</v>
      </c>
      <c r="N3" t="s">
        <v>405</v>
      </c>
      <c r="O3" t="s">
        <v>157</v>
      </c>
      <c r="P3" t="s">
        <v>404</v>
      </c>
      <c r="Q3" t="s">
        <v>477</v>
      </c>
      <c r="R3" t="s">
        <v>475</v>
      </c>
      <c r="S3" t="s">
        <v>500</v>
      </c>
      <c r="T3" t="s">
        <v>540</v>
      </c>
      <c r="U3" t="s">
        <v>545</v>
      </c>
      <c r="V3" t="s">
        <v>560</v>
      </c>
      <c r="W3" t="s">
        <v>567</v>
      </c>
      <c r="X3" t="s">
        <v>564</v>
      </c>
      <c r="Y3" t="s">
        <v>640</v>
      </c>
      <c r="Z3" t="s">
        <v>638</v>
      </c>
      <c r="AA3" t="s">
        <v>500</v>
      </c>
      <c r="AB3" t="s">
        <v>649</v>
      </c>
      <c r="AC3" t="s">
        <v>659</v>
      </c>
      <c r="AD3" t="s">
        <v>657</v>
      </c>
    </row>
    <row r="4" spans="1:30" x14ac:dyDescent="0.25">
      <c r="A4" t="s">
        <v>67</v>
      </c>
      <c r="B4" t="s">
        <v>64</v>
      </c>
      <c r="C4" t="s">
        <v>91</v>
      </c>
      <c r="D4" t="s">
        <v>86</v>
      </c>
      <c r="E4" t="s">
        <v>169</v>
      </c>
      <c r="F4" t="s">
        <v>166</v>
      </c>
      <c r="G4" t="s">
        <v>189</v>
      </c>
      <c r="H4" t="s">
        <v>186</v>
      </c>
      <c r="I4" t="s">
        <v>199</v>
      </c>
      <c r="J4" t="s">
        <v>384</v>
      </c>
      <c r="K4" t="s">
        <v>395</v>
      </c>
      <c r="L4" t="s">
        <v>689</v>
      </c>
      <c r="M4" t="s">
        <v>407</v>
      </c>
      <c r="N4" t="s">
        <v>405</v>
      </c>
      <c r="O4" t="s">
        <v>396</v>
      </c>
      <c r="P4" t="s">
        <v>404</v>
      </c>
      <c r="Q4" t="s">
        <v>478</v>
      </c>
      <c r="R4" t="s">
        <v>475</v>
      </c>
      <c r="S4" t="s">
        <v>97</v>
      </c>
      <c r="T4" t="s">
        <v>540</v>
      </c>
      <c r="U4" t="s">
        <v>558</v>
      </c>
      <c r="V4" t="s">
        <v>560</v>
      </c>
      <c r="W4" t="s">
        <v>568</v>
      </c>
      <c r="X4" t="s">
        <v>564</v>
      </c>
      <c r="Y4" t="s">
        <v>641</v>
      </c>
      <c r="Z4" t="s">
        <v>638</v>
      </c>
      <c r="AA4" t="s">
        <v>542</v>
      </c>
      <c r="AB4" t="s">
        <v>649</v>
      </c>
      <c r="AC4" t="s">
        <v>660</v>
      </c>
      <c r="AD4" t="s">
        <v>657</v>
      </c>
    </row>
    <row r="5" spans="1:30" x14ac:dyDescent="0.25">
      <c r="A5" t="s">
        <v>68</v>
      </c>
      <c r="B5" t="s">
        <v>64</v>
      </c>
      <c r="C5" t="s">
        <v>92</v>
      </c>
      <c r="D5" t="s">
        <v>86</v>
      </c>
      <c r="E5" t="s">
        <v>170</v>
      </c>
      <c r="F5" t="s">
        <v>166</v>
      </c>
      <c r="G5" t="s">
        <v>190</v>
      </c>
      <c r="H5" t="s">
        <v>186</v>
      </c>
      <c r="I5" t="s">
        <v>200</v>
      </c>
      <c r="J5" t="s">
        <v>384</v>
      </c>
      <c r="K5" t="s">
        <v>396</v>
      </c>
      <c r="L5" t="s">
        <v>689</v>
      </c>
      <c r="M5" t="s">
        <v>408</v>
      </c>
      <c r="N5" t="s">
        <v>405</v>
      </c>
      <c r="O5" t="s">
        <v>440</v>
      </c>
      <c r="P5" t="s">
        <v>404</v>
      </c>
      <c r="Q5" t="s">
        <v>479</v>
      </c>
      <c r="R5" t="s">
        <v>475</v>
      </c>
      <c r="S5" t="s">
        <v>542</v>
      </c>
      <c r="T5" t="s">
        <v>540</v>
      </c>
      <c r="U5" t="s">
        <v>546</v>
      </c>
      <c r="V5" t="s">
        <v>560</v>
      </c>
      <c r="W5" t="s">
        <v>569</v>
      </c>
      <c r="X5" t="s">
        <v>564</v>
      </c>
      <c r="Y5" t="s">
        <v>455</v>
      </c>
      <c r="Z5" t="s">
        <v>638</v>
      </c>
      <c r="AA5" t="s">
        <v>99</v>
      </c>
      <c r="AB5" t="s">
        <v>649</v>
      </c>
      <c r="AC5" t="s">
        <v>661</v>
      </c>
      <c r="AD5" t="s">
        <v>657</v>
      </c>
    </row>
    <row r="6" spans="1:30" x14ac:dyDescent="0.25">
      <c r="A6" t="s">
        <v>69</v>
      </c>
      <c r="B6" t="s">
        <v>64</v>
      </c>
      <c r="C6" t="s">
        <v>157</v>
      </c>
      <c r="D6" t="s">
        <v>86</v>
      </c>
      <c r="E6" t="s">
        <v>180</v>
      </c>
      <c r="F6" t="s">
        <v>166</v>
      </c>
      <c r="G6" t="s">
        <v>191</v>
      </c>
      <c r="H6" t="s">
        <v>186</v>
      </c>
      <c r="I6" t="s">
        <v>201</v>
      </c>
      <c r="J6" t="s">
        <v>384</v>
      </c>
      <c r="K6" t="s">
        <v>387</v>
      </c>
      <c r="L6" t="s">
        <v>689</v>
      </c>
      <c r="M6" t="s">
        <v>409</v>
      </c>
      <c r="N6" t="s">
        <v>405</v>
      </c>
      <c r="O6" t="s">
        <v>441</v>
      </c>
      <c r="P6" t="s">
        <v>404</v>
      </c>
      <c r="Q6" t="s">
        <v>480</v>
      </c>
      <c r="R6" t="s">
        <v>475</v>
      </c>
      <c r="S6" t="s">
        <v>543</v>
      </c>
      <c r="T6" t="s">
        <v>540</v>
      </c>
      <c r="U6" t="s">
        <v>390</v>
      </c>
      <c r="V6" t="s">
        <v>560</v>
      </c>
      <c r="W6" t="s">
        <v>570</v>
      </c>
      <c r="X6" t="s">
        <v>564</v>
      </c>
      <c r="Y6" t="s">
        <v>76</v>
      </c>
      <c r="Z6" t="s">
        <v>638</v>
      </c>
      <c r="AA6" t="s">
        <v>388</v>
      </c>
      <c r="AB6" t="s">
        <v>649</v>
      </c>
      <c r="AC6" t="s">
        <v>655</v>
      </c>
      <c r="AD6" t="s">
        <v>657</v>
      </c>
    </row>
    <row r="7" spans="1:30" x14ac:dyDescent="0.25">
      <c r="A7" t="s">
        <v>70</v>
      </c>
      <c r="B7" t="s">
        <v>64</v>
      </c>
      <c r="C7" t="s">
        <v>93</v>
      </c>
      <c r="D7" t="s">
        <v>86</v>
      </c>
      <c r="E7" t="s">
        <v>171</v>
      </c>
      <c r="F7" t="s">
        <v>166</v>
      </c>
      <c r="G7" t="s">
        <v>192</v>
      </c>
      <c r="H7" t="s">
        <v>186</v>
      </c>
      <c r="I7" t="s">
        <v>202</v>
      </c>
      <c r="J7" t="s">
        <v>384</v>
      </c>
      <c r="K7" t="s">
        <v>388</v>
      </c>
      <c r="L7" t="s">
        <v>689</v>
      </c>
      <c r="M7" t="s">
        <v>410</v>
      </c>
      <c r="N7" t="s">
        <v>405</v>
      </c>
      <c r="O7" t="s">
        <v>414</v>
      </c>
      <c r="P7" t="s">
        <v>404</v>
      </c>
      <c r="Q7" t="s">
        <v>90</v>
      </c>
      <c r="R7" t="s">
        <v>475</v>
      </c>
      <c r="S7" t="s">
        <v>99</v>
      </c>
      <c r="T7" t="s">
        <v>540</v>
      </c>
      <c r="U7" t="s">
        <v>562</v>
      </c>
      <c r="V7" t="s">
        <v>560</v>
      </c>
      <c r="W7" t="s">
        <v>571</v>
      </c>
      <c r="X7" t="s">
        <v>564</v>
      </c>
      <c r="Y7" t="s">
        <v>646</v>
      </c>
      <c r="Z7" t="s">
        <v>638</v>
      </c>
      <c r="AA7" t="s">
        <v>545</v>
      </c>
      <c r="AB7" t="s">
        <v>649</v>
      </c>
      <c r="AC7" t="s">
        <v>662</v>
      </c>
      <c r="AD7" t="s">
        <v>657</v>
      </c>
    </row>
    <row r="8" spans="1:30" x14ac:dyDescent="0.25">
      <c r="A8" t="s">
        <v>71</v>
      </c>
      <c r="B8" t="s">
        <v>64</v>
      </c>
      <c r="C8" t="s">
        <v>94</v>
      </c>
      <c r="D8" t="s">
        <v>86</v>
      </c>
      <c r="E8" t="s">
        <v>185</v>
      </c>
      <c r="F8" t="s">
        <v>166</v>
      </c>
      <c r="G8" t="s">
        <v>193</v>
      </c>
      <c r="H8" t="s">
        <v>186</v>
      </c>
      <c r="I8" t="s">
        <v>203</v>
      </c>
      <c r="J8" t="s">
        <v>384</v>
      </c>
      <c r="K8" t="s">
        <v>389</v>
      </c>
      <c r="L8" t="s">
        <v>689</v>
      </c>
      <c r="M8" t="s">
        <v>411</v>
      </c>
      <c r="N8" t="s">
        <v>405</v>
      </c>
      <c r="O8" t="s">
        <v>442</v>
      </c>
      <c r="P8" t="s">
        <v>404</v>
      </c>
      <c r="Q8" t="s">
        <v>481</v>
      </c>
      <c r="R8" t="s">
        <v>475</v>
      </c>
      <c r="S8" t="s">
        <v>100</v>
      </c>
      <c r="T8" t="s">
        <v>540</v>
      </c>
      <c r="U8" t="s">
        <v>550</v>
      </c>
      <c r="V8" t="s">
        <v>560</v>
      </c>
      <c r="W8" t="s">
        <v>630</v>
      </c>
      <c r="X8" t="s">
        <v>564</v>
      </c>
      <c r="Y8" t="s">
        <v>647</v>
      </c>
      <c r="Z8" t="s">
        <v>638</v>
      </c>
      <c r="AA8" t="s">
        <v>650</v>
      </c>
      <c r="AB8" t="s">
        <v>649</v>
      </c>
      <c r="AC8" t="s">
        <v>663</v>
      </c>
      <c r="AD8" t="s">
        <v>657</v>
      </c>
    </row>
    <row r="9" spans="1:30" x14ac:dyDescent="0.25">
      <c r="A9" t="s">
        <v>72</v>
      </c>
      <c r="B9" t="s">
        <v>64</v>
      </c>
      <c r="C9" t="s">
        <v>95</v>
      </c>
      <c r="D9" t="s">
        <v>86</v>
      </c>
      <c r="E9" t="s">
        <v>172</v>
      </c>
      <c r="F9" t="s">
        <v>166</v>
      </c>
      <c r="G9" t="s">
        <v>194</v>
      </c>
      <c r="H9" t="s">
        <v>186</v>
      </c>
      <c r="I9" t="s">
        <v>204</v>
      </c>
      <c r="J9" t="s">
        <v>384</v>
      </c>
      <c r="K9" t="s">
        <v>404</v>
      </c>
      <c r="L9" t="s">
        <v>689</v>
      </c>
      <c r="M9" t="s">
        <v>412</v>
      </c>
      <c r="N9" t="s">
        <v>405</v>
      </c>
      <c r="O9" t="s">
        <v>443</v>
      </c>
      <c r="P9" t="s">
        <v>404</v>
      </c>
      <c r="Q9" t="s">
        <v>482</v>
      </c>
      <c r="R9" t="s">
        <v>475</v>
      </c>
      <c r="S9" t="s">
        <v>101</v>
      </c>
      <c r="T9" t="s">
        <v>540</v>
      </c>
      <c r="U9" t="s">
        <v>559</v>
      </c>
      <c r="V9" t="s">
        <v>560</v>
      </c>
      <c r="W9" t="s">
        <v>572</v>
      </c>
      <c r="X9" t="s">
        <v>564</v>
      </c>
      <c r="Y9" t="s">
        <v>642</v>
      </c>
      <c r="Z9" t="s">
        <v>638</v>
      </c>
      <c r="AA9" t="s">
        <v>546</v>
      </c>
      <c r="AB9" t="s">
        <v>649</v>
      </c>
      <c r="AC9" t="s">
        <v>415</v>
      </c>
      <c r="AD9" t="s">
        <v>657</v>
      </c>
    </row>
    <row r="10" spans="1:30" x14ac:dyDescent="0.25">
      <c r="A10" t="s">
        <v>73</v>
      </c>
      <c r="B10" t="s">
        <v>64</v>
      </c>
      <c r="C10" t="s">
        <v>96</v>
      </c>
      <c r="D10" t="s">
        <v>86</v>
      </c>
      <c r="E10" t="s">
        <v>173</v>
      </c>
      <c r="F10" t="s">
        <v>166</v>
      </c>
      <c r="I10" t="s">
        <v>205</v>
      </c>
      <c r="J10" t="s">
        <v>384</v>
      </c>
      <c r="K10" t="s">
        <v>403</v>
      </c>
      <c r="L10" t="s">
        <v>689</v>
      </c>
      <c r="M10" t="s">
        <v>413</v>
      </c>
      <c r="N10" t="s">
        <v>405</v>
      </c>
      <c r="O10" t="s">
        <v>470</v>
      </c>
      <c r="P10" t="s">
        <v>404</v>
      </c>
      <c r="Q10" t="s">
        <v>483</v>
      </c>
      <c r="R10" t="s">
        <v>475</v>
      </c>
      <c r="S10" t="s">
        <v>544</v>
      </c>
      <c r="T10" t="s">
        <v>540</v>
      </c>
      <c r="U10" t="s">
        <v>552</v>
      </c>
      <c r="V10" t="s">
        <v>560</v>
      </c>
      <c r="W10" t="s">
        <v>573</v>
      </c>
      <c r="X10" t="s">
        <v>564</v>
      </c>
      <c r="Y10" t="s">
        <v>648</v>
      </c>
      <c r="Z10" t="s">
        <v>638</v>
      </c>
      <c r="AA10" t="s">
        <v>653</v>
      </c>
      <c r="AB10" t="s">
        <v>649</v>
      </c>
      <c r="AC10" t="s">
        <v>664</v>
      </c>
      <c r="AD10" t="s">
        <v>657</v>
      </c>
    </row>
    <row r="11" spans="1:30" x14ac:dyDescent="0.25">
      <c r="A11" t="s">
        <v>74</v>
      </c>
      <c r="B11" t="s">
        <v>64</v>
      </c>
      <c r="C11" t="s">
        <v>97</v>
      </c>
      <c r="D11" t="s">
        <v>86</v>
      </c>
      <c r="E11" t="s">
        <v>174</v>
      </c>
      <c r="F11" t="s">
        <v>166</v>
      </c>
      <c r="I11" t="s">
        <v>206</v>
      </c>
      <c r="J11" t="s">
        <v>384</v>
      </c>
      <c r="K11" t="s">
        <v>401</v>
      </c>
      <c r="L11" t="s">
        <v>689</v>
      </c>
      <c r="M11" t="s">
        <v>433</v>
      </c>
      <c r="N11" t="s">
        <v>405</v>
      </c>
      <c r="O11" t="s">
        <v>444</v>
      </c>
      <c r="P11" t="s">
        <v>404</v>
      </c>
      <c r="Q11" t="s">
        <v>484</v>
      </c>
      <c r="R11" t="s">
        <v>475</v>
      </c>
      <c r="S11" t="s">
        <v>388</v>
      </c>
      <c r="T11" t="s">
        <v>540</v>
      </c>
      <c r="U11" t="s">
        <v>554</v>
      </c>
      <c r="V11" t="s">
        <v>560</v>
      </c>
      <c r="W11" t="s">
        <v>574</v>
      </c>
      <c r="X11" t="s">
        <v>564</v>
      </c>
      <c r="Y11" t="s">
        <v>638</v>
      </c>
      <c r="Z11" t="s">
        <v>638</v>
      </c>
      <c r="AA11" t="s">
        <v>390</v>
      </c>
      <c r="AB11" t="s">
        <v>649</v>
      </c>
      <c r="AC11" t="s">
        <v>417</v>
      </c>
      <c r="AD11" t="s">
        <v>657</v>
      </c>
    </row>
    <row r="12" spans="1:30" x14ac:dyDescent="0.25">
      <c r="A12" t="s">
        <v>85</v>
      </c>
      <c r="B12" t="s">
        <v>64</v>
      </c>
      <c r="C12" t="s">
        <v>98</v>
      </c>
      <c r="D12" t="s">
        <v>86</v>
      </c>
      <c r="E12" t="s">
        <v>175</v>
      </c>
      <c r="F12" t="s">
        <v>166</v>
      </c>
      <c r="I12" t="s">
        <v>207</v>
      </c>
      <c r="J12" t="s">
        <v>384</v>
      </c>
      <c r="K12" t="s">
        <v>390</v>
      </c>
      <c r="L12" t="s">
        <v>689</v>
      </c>
      <c r="M12" t="s">
        <v>414</v>
      </c>
      <c r="N12" t="s">
        <v>405</v>
      </c>
      <c r="O12" t="s">
        <v>445</v>
      </c>
      <c r="P12" t="s">
        <v>404</v>
      </c>
      <c r="Q12" t="s">
        <v>485</v>
      </c>
      <c r="R12" t="s">
        <v>475</v>
      </c>
      <c r="S12" t="s">
        <v>545</v>
      </c>
      <c r="T12" t="s">
        <v>540</v>
      </c>
      <c r="U12" t="s">
        <v>563</v>
      </c>
      <c r="V12" t="s">
        <v>560</v>
      </c>
      <c r="W12" t="s">
        <v>575</v>
      </c>
      <c r="X12" t="s">
        <v>564</v>
      </c>
      <c r="Y12" t="s">
        <v>643</v>
      </c>
      <c r="Z12" t="s">
        <v>638</v>
      </c>
      <c r="AA12" t="s">
        <v>549</v>
      </c>
      <c r="AB12" t="s">
        <v>649</v>
      </c>
      <c r="AC12" t="s">
        <v>418</v>
      </c>
      <c r="AD12" t="s">
        <v>657</v>
      </c>
    </row>
    <row r="13" spans="1:30" x14ac:dyDescent="0.25">
      <c r="A13" t="s">
        <v>75</v>
      </c>
      <c r="B13" t="s">
        <v>64</v>
      </c>
      <c r="C13" t="s">
        <v>99</v>
      </c>
      <c r="D13" t="s">
        <v>86</v>
      </c>
      <c r="E13" t="s">
        <v>181</v>
      </c>
      <c r="F13" t="s">
        <v>166</v>
      </c>
      <c r="I13" t="s">
        <v>208</v>
      </c>
      <c r="J13" t="s">
        <v>384</v>
      </c>
      <c r="K13" t="s">
        <v>397</v>
      </c>
      <c r="L13" t="s">
        <v>689</v>
      </c>
      <c r="M13" t="s">
        <v>415</v>
      </c>
      <c r="N13" t="s">
        <v>405</v>
      </c>
      <c r="O13" t="s">
        <v>536</v>
      </c>
      <c r="P13" t="s">
        <v>404</v>
      </c>
      <c r="Q13" t="s">
        <v>486</v>
      </c>
      <c r="R13" t="s">
        <v>475</v>
      </c>
      <c r="S13" t="s">
        <v>546</v>
      </c>
      <c r="T13" t="s">
        <v>540</v>
      </c>
      <c r="U13" t="s">
        <v>561</v>
      </c>
      <c r="V13" t="s">
        <v>560</v>
      </c>
      <c r="W13" t="s">
        <v>631</v>
      </c>
      <c r="X13" t="s">
        <v>564</v>
      </c>
      <c r="Y13" t="s">
        <v>83</v>
      </c>
      <c r="Z13" t="s">
        <v>638</v>
      </c>
      <c r="AA13" t="s">
        <v>550</v>
      </c>
      <c r="AB13" t="s">
        <v>649</v>
      </c>
      <c r="AC13" t="s">
        <v>665</v>
      </c>
      <c r="AD13" t="s">
        <v>657</v>
      </c>
    </row>
    <row r="14" spans="1:30" x14ac:dyDescent="0.25">
      <c r="A14" t="s">
        <v>76</v>
      </c>
      <c r="B14" t="s">
        <v>64</v>
      </c>
      <c r="C14" t="s">
        <v>100</v>
      </c>
      <c r="D14" t="s">
        <v>86</v>
      </c>
      <c r="E14" t="s">
        <v>176</v>
      </c>
      <c r="F14" t="s">
        <v>166</v>
      </c>
      <c r="I14" t="s">
        <v>209</v>
      </c>
      <c r="J14" t="s">
        <v>384</v>
      </c>
      <c r="K14" t="s">
        <v>398</v>
      </c>
      <c r="L14" t="s">
        <v>689</v>
      </c>
      <c r="M14" t="s">
        <v>416</v>
      </c>
      <c r="N14" t="s">
        <v>405</v>
      </c>
      <c r="O14" t="s">
        <v>446</v>
      </c>
      <c r="P14" t="s">
        <v>404</v>
      </c>
      <c r="Q14" t="s">
        <v>487</v>
      </c>
      <c r="R14" t="s">
        <v>475</v>
      </c>
      <c r="S14" t="s">
        <v>547</v>
      </c>
      <c r="T14" t="s">
        <v>540</v>
      </c>
      <c r="W14" t="s">
        <v>576</v>
      </c>
      <c r="X14" t="s">
        <v>564</v>
      </c>
      <c r="Y14" t="s">
        <v>644</v>
      </c>
      <c r="Z14" t="s">
        <v>638</v>
      </c>
      <c r="AA14" t="s">
        <v>651</v>
      </c>
      <c r="AB14" t="s">
        <v>649</v>
      </c>
      <c r="AC14" t="s">
        <v>458</v>
      </c>
      <c r="AD14" t="s">
        <v>657</v>
      </c>
    </row>
    <row r="15" spans="1:30" x14ac:dyDescent="0.25">
      <c r="A15" t="s">
        <v>77</v>
      </c>
      <c r="B15" t="s">
        <v>64</v>
      </c>
      <c r="C15" t="s">
        <v>101</v>
      </c>
      <c r="D15" t="s">
        <v>86</v>
      </c>
      <c r="E15" t="s">
        <v>177</v>
      </c>
      <c r="F15" t="s">
        <v>166</v>
      </c>
      <c r="I15" t="s">
        <v>210</v>
      </c>
      <c r="J15" t="s">
        <v>384</v>
      </c>
      <c r="K15" t="s">
        <v>399</v>
      </c>
      <c r="L15" t="s">
        <v>689</v>
      </c>
      <c r="M15" t="s">
        <v>74</v>
      </c>
      <c r="N15" t="s">
        <v>405</v>
      </c>
      <c r="O15" t="s">
        <v>447</v>
      </c>
      <c r="P15" t="s">
        <v>404</v>
      </c>
      <c r="Q15" t="s">
        <v>488</v>
      </c>
      <c r="R15" t="s">
        <v>475</v>
      </c>
      <c r="S15" t="s">
        <v>548</v>
      </c>
      <c r="T15" t="s">
        <v>540</v>
      </c>
      <c r="W15" t="s">
        <v>577</v>
      </c>
      <c r="X15" t="s">
        <v>564</v>
      </c>
      <c r="Y15" t="s">
        <v>645</v>
      </c>
      <c r="Z15" t="s">
        <v>638</v>
      </c>
      <c r="AA15" t="s">
        <v>552</v>
      </c>
      <c r="AB15" t="s">
        <v>649</v>
      </c>
      <c r="AC15" t="s">
        <v>421</v>
      </c>
      <c r="AD15" t="s">
        <v>657</v>
      </c>
    </row>
    <row r="16" spans="1:30" x14ac:dyDescent="0.25">
      <c r="A16" t="s">
        <v>78</v>
      </c>
      <c r="B16" t="s">
        <v>64</v>
      </c>
      <c r="C16" t="s">
        <v>102</v>
      </c>
      <c r="D16" t="s">
        <v>86</v>
      </c>
      <c r="E16" t="s">
        <v>178</v>
      </c>
      <c r="F16" t="s">
        <v>166</v>
      </c>
      <c r="I16" t="s">
        <v>211</v>
      </c>
      <c r="J16" t="s">
        <v>384</v>
      </c>
      <c r="K16" t="s">
        <v>400</v>
      </c>
      <c r="L16" t="s">
        <v>689</v>
      </c>
      <c r="M16" t="s">
        <v>417</v>
      </c>
      <c r="N16" t="s">
        <v>405</v>
      </c>
      <c r="O16" t="s">
        <v>448</v>
      </c>
      <c r="P16" t="s">
        <v>404</v>
      </c>
      <c r="Q16" t="s">
        <v>534</v>
      </c>
      <c r="R16" t="s">
        <v>475</v>
      </c>
      <c r="S16" t="s">
        <v>390</v>
      </c>
      <c r="T16" t="s">
        <v>540</v>
      </c>
      <c r="W16" t="s">
        <v>578</v>
      </c>
      <c r="X16" t="s">
        <v>564</v>
      </c>
      <c r="AA16" t="s">
        <v>654</v>
      </c>
      <c r="AB16" t="s">
        <v>649</v>
      </c>
      <c r="AC16" t="s">
        <v>666</v>
      </c>
      <c r="AD16" t="s">
        <v>657</v>
      </c>
    </row>
    <row r="17" spans="1:30" x14ac:dyDescent="0.25">
      <c r="A17" t="s">
        <v>385</v>
      </c>
      <c r="B17" t="s">
        <v>64</v>
      </c>
      <c r="C17" t="s">
        <v>103</v>
      </c>
      <c r="D17" t="s">
        <v>86</v>
      </c>
      <c r="E17" t="s">
        <v>182</v>
      </c>
      <c r="F17" t="s">
        <v>166</v>
      </c>
      <c r="I17" t="s">
        <v>212</v>
      </c>
      <c r="J17" t="s">
        <v>384</v>
      </c>
      <c r="K17" t="s">
        <v>79</v>
      </c>
      <c r="L17" t="s">
        <v>689</v>
      </c>
      <c r="M17" t="s">
        <v>75</v>
      </c>
      <c r="N17" t="s">
        <v>405</v>
      </c>
      <c r="O17" t="s">
        <v>449</v>
      </c>
      <c r="P17" t="s">
        <v>404</v>
      </c>
      <c r="Q17" t="s">
        <v>489</v>
      </c>
      <c r="R17" t="s">
        <v>475</v>
      </c>
      <c r="S17" t="s">
        <v>549</v>
      </c>
      <c r="T17" t="s">
        <v>540</v>
      </c>
      <c r="W17" t="s">
        <v>565</v>
      </c>
      <c r="X17" t="s">
        <v>564</v>
      </c>
      <c r="AA17" t="s">
        <v>554</v>
      </c>
      <c r="AB17" t="s">
        <v>649</v>
      </c>
      <c r="AC17" t="s">
        <v>667</v>
      </c>
      <c r="AD17" t="s">
        <v>657</v>
      </c>
    </row>
    <row r="18" spans="1:30" x14ac:dyDescent="0.25">
      <c r="A18" t="s">
        <v>80</v>
      </c>
      <c r="B18" t="s">
        <v>64</v>
      </c>
      <c r="C18" t="s">
        <v>104</v>
      </c>
      <c r="D18" t="s">
        <v>86</v>
      </c>
      <c r="E18" t="s">
        <v>183</v>
      </c>
      <c r="F18" t="s">
        <v>166</v>
      </c>
      <c r="I18" t="s">
        <v>213</v>
      </c>
      <c r="J18" t="s">
        <v>384</v>
      </c>
      <c r="K18" t="s">
        <v>392</v>
      </c>
      <c r="L18" t="s">
        <v>689</v>
      </c>
      <c r="M18" t="s">
        <v>418</v>
      </c>
      <c r="N18" t="s">
        <v>405</v>
      </c>
      <c r="O18" t="s">
        <v>450</v>
      </c>
      <c r="P18" t="s">
        <v>404</v>
      </c>
      <c r="Q18" t="s">
        <v>490</v>
      </c>
      <c r="R18" t="s">
        <v>475</v>
      </c>
      <c r="S18" t="s">
        <v>550</v>
      </c>
      <c r="T18" t="s">
        <v>540</v>
      </c>
      <c r="W18" t="s">
        <v>579</v>
      </c>
      <c r="X18" t="s">
        <v>564</v>
      </c>
      <c r="AA18" t="s">
        <v>652</v>
      </c>
      <c r="AB18" t="s">
        <v>649</v>
      </c>
      <c r="AC18" t="s">
        <v>686</v>
      </c>
      <c r="AD18" t="s">
        <v>657</v>
      </c>
    </row>
    <row r="19" spans="1:30" x14ac:dyDescent="0.25">
      <c r="A19" t="s">
        <v>81</v>
      </c>
      <c r="B19" t="s">
        <v>64</v>
      </c>
      <c r="C19" t="s">
        <v>87</v>
      </c>
      <c r="D19" t="s">
        <v>86</v>
      </c>
      <c r="E19" t="s">
        <v>184</v>
      </c>
      <c r="F19" t="s">
        <v>166</v>
      </c>
      <c r="I19" t="s">
        <v>214</v>
      </c>
      <c r="J19" t="s">
        <v>384</v>
      </c>
      <c r="K19" t="s">
        <v>155</v>
      </c>
      <c r="L19" t="s">
        <v>689</v>
      </c>
      <c r="M19" t="s">
        <v>419</v>
      </c>
      <c r="N19" t="s">
        <v>405</v>
      </c>
      <c r="O19" t="s">
        <v>451</v>
      </c>
      <c r="P19" t="s">
        <v>404</v>
      </c>
      <c r="Q19" t="s">
        <v>491</v>
      </c>
      <c r="R19" t="s">
        <v>475</v>
      </c>
      <c r="S19" t="s">
        <v>551</v>
      </c>
      <c r="T19" t="s">
        <v>540</v>
      </c>
      <c r="W19" t="s">
        <v>566</v>
      </c>
      <c r="X19" t="s">
        <v>564</v>
      </c>
      <c r="AC19" t="s">
        <v>459</v>
      </c>
      <c r="AD19" t="s">
        <v>657</v>
      </c>
    </row>
    <row r="20" spans="1:30" x14ac:dyDescent="0.25">
      <c r="A20" t="s">
        <v>82</v>
      </c>
      <c r="B20" t="s">
        <v>64</v>
      </c>
      <c r="C20" t="s">
        <v>105</v>
      </c>
      <c r="D20" t="s">
        <v>86</v>
      </c>
      <c r="E20" t="s">
        <v>179</v>
      </c>
      <c r="F20" t="s">
        <v>166</v>
      </c>
      <c r="I20" t="s">
        <v>215</v>
      </c>
      <c r="J20" t="s">
        <v>384</v>
      </c>
      <c r="M20" t="s">
        <v>420</v>
      </c>
      <c r="N20" t="s">
        <v>405</v>
      </c>
      <c r="O20" t="s">
        <v>452</v>
      </c>
      <c r="P20" t="s">
        <v>404</v>
      </c>
      <c r="Q20" t="s">
        <v>492</v>
      </c>
      <c r="R20" t="s">
        <v>475</v>
      </c>
      <c r="S20" t="s">
        <v>391</v>
      </c>
      <c r="T20" t="s">
        <v>540</v>
      </c>
      <c r="W20" t="s">
        <v>580</v>
      </c>
      <c r="X20" t="s">
        <v>564</v>
      </c>
      <c r="AC20" t="s">
        <v>668</v>
      </c>
      <c r="AD20" t="s">
        <v>657</v>
      </c>
    </row>
    <row r="21" spans="1:30" x14ac:dyDescent="0.25">
      <c r="A21" t="s">
        <v>83</v>
      </c>
      <c r="B21" t="s">
        <v>64</v>
      </c>
      <c r="C21" t="s">
        <v>106</v>
      </c>
      <c r="D21" t="s">
        <v>86</v>
      </c>
      <c r="I21" t="s">
        <v>216</v>
      </c>
      <c r="J21" t="s">
        <v>384</v>
      </c>
      <c r="M21" t="s">
        <v>421</v>
      </c>
      <c r="N21" t="s">
        <v>405</v>
      </c>
      <c r="O21" t="s">
        <v>402</v>
      </c>
      <c r="P21" t="s">
        <v>404</v>
      </c>
      <c r="Q21" t="s">
        <v>493</v>
      </c>
      <c r="R21" t="s">
        <v>475</v>
      </c>
      <c r="S21" t="s">
        <v>552</v>
      </c>
      <c r="T21" t="s">
        <v>540</v>
      </c>
      <c r="W21" t="s">
        <v>581</v>
      </c>
      <c r="X21" t="s">
        <v>564</v>
      </c>
      <c r="AC21" t="s">
        <v>669</v>
      </c>
      <c r="AD21" t="s">
        <v>657</v>
      </c>
    </row>
    <row r="22" spans="1:30" x14ac:dyDescent="0.25">
      <c r="A22" t="s">
        <v>84</v>
      </c>
      <c r="B22" t="s">
        <v>64</v>
      </c>
      <c r="C22" t="s">
        <v>107</v>
      </c>
      <c r="D22" t="s">
        <v>86</v>
      </c>
      <c r="I22" t="s">
        <v>217</v>
      </c>
      <c r="J22" t="s">
        <v>384</v>
      </c>
      <c r="M22" t="s">
        <v>422</v>
      </c>
      <c r="N22" t="s">
        <v>405</v>
      </c>
      <c r="O22" t="s">
        <v>535</v>
      </c>
      <c r="P22" t="s">
        <v>404</v>
      </c>
      <c r="Q22" t="s">
        <v>494</v>
      </c>
      <c r="R22" t="s">
        <v>475</v>
      </c>
      <c r="S22" t="s">
        <v>553</v>
      </c>
      <c r="T22" t="s">
        <v>540</v>
      </c>
      <c r="W22" t="s">
        <v>582</v>
      </c>
      <c r="X22" t="s">
        <v>564</v>
      </c>
      <c r="AC22" t="s">
        <v>670</v>
      </c>
      <c r="AD22" t="s">
        <v>657</v>
      </c>
    </row>
    <row r="23" spans="1:30" x14ac:dyDescent="0.25">
      <c r="C23" t="s">
        <v>108</v>
      </c>
      <c r="D23" t="s">
        <v>86</v>
      </c>
      <c r="I23" t="s">
        <v>218</v>
      </c>
      <c r="J23" t="s">
        <v>384</v>
      </c>
      <c r="M23" t="s">
        <v>423</v>
      </c>
      <c r="N23" t="s">
        <v>405</v>
      </c>
      <c r="O23" t="s">
        <v>453</v>
      </c>
      <c r="P23" t="s">
        <v>404</v>
      </c>
      <c r="Q23" t="s">
        <v>495</v>
      </c>
      <c r="R23" t="s">
        <v>475</v>
      </c>
      <c r="S23" t="s">
        <v>554</v>
      </c>
      <c r="T23" t="s">
        <v>540</v>
      </c>
      <c r="W23" t="s">
        <v>583</v>
      </c>
      <c r="X23" t="s">
        <v>564</v>
      </c>
      <c r="AC23" t="s">
        <v>671</v>
      </c>
      <c r="AD23" t="s">
        <v>657</v>
      </c>
    </row>
    <row r="24" spans="1:30" x14ac:dyDescent="0.25">
      <c r="C24" t="s">
        <v>109</v>
      </c>
      <c r="D24" t="s">
        <v>86</v>
      </c>
      <c r="I24" t="s">
        <v>219</v>
      </c>
      <c r="J24" t="s">
        <v>384</v>
      </c>
      <c r="M24" t="s">
        <v>424</v>
      </c>
      <c r="N24" t="s">
        <v>405</v>
      </c>
      <c r="O24" t="s">
        <v>454</v>
      </c>
      <c r="P24" t="s">
        <v>404</v>
      </c>
      <c r="Q24" t="s">
        <v>496</v>
      </c>
      <c r="R24" t="s">
        <v>475</v>
      </c>
      <c r="S24" t="s">
        <v>555</v>
      </c>
      <c r="T24" t="s">
        <v>540</v>
      </c>
      <c r="W24" t="s">
        <v>584</v>
      </c>
      <c r="X24" t="s">
        <v>564</v>
      </c>
      <c r="AC24" t="s">
        <v>682</v>
      </c>
      <c r="AD24" t="s">
        <v>657</v>
      </c>
    </row>
    <row r="25" spans="1:30" x14ac:dyDescent="0.25">
      <c r="C25" t="s">
        <v>110</v>
      </c>
      <c r="D25" t="s">
        <v>86</v>
      </c>
      <c r="I25" t="s">
        <v>220</v>
      </c>
      <c r="J25" t="s">
        <v>384</v>
      </c>
      <c r="M25" t="s">
        <v>425</v>
      </c>
      <c r="N25" t="s">
        <v>405</v>
      </c>
      <c r="O25" t="s">
        <v>455</v>
      </c>
      <c r="P25" t="s">
        <v>404</v>
      </c>
      <c r="Q25" t="s">
        <v>471</v>
      </c>
      <c r="R25" t="s">
        <v>475</v>
      </c>
      <c r="S25" t="s">
        <v>556</v>
      </c>
      <c r="T25" t="s">
        <v>540</v>
      </c>
      <c r="W25" t="s">
        <v>585</v>
      </c>
      <c r="X25" t="s">
        <v>564</v>
      </c>
      <c r="AC25" t="s">
        <v>672</v>
      </c>
      <c r="AD25" t="s">
        <v>657</v>
      </c>
    </row>
    <row r="26" spans="1:30" x14ac:dyDescent="0.25">
      <c r="C26" t="s">
        <v>111</v>
      </c>
      <c r="D26" t="s">
        <v>86</v>
      </c>
      <c r="I26" t="s">
        <v>221</v>
      </c>
      <c r="J26" t="s">
        <v>384</v>
      </c>
      <c r="M26" t="s">
        <v>426</v>
      </c>
      <c r="N26" t="s">
        <v>405</v>
      </c>
      <c r="O26" t="s">
        <v>456</v>
      </c>
      <c r="P26" t="s">
        <v>404</v>
      </c>
      <c r="Q26" t="s">
        <v>497</v>
      </c>
      <c r="R26" t="s">
        <v>475</v>
      </c>
      <c r="S26" t="s">
        <v>557</v>
      </c>
      <c r="T26" t="s">
        <v>540</v>
      </c>
      <c r="W26" t="s">
        <v>586</v>
      </c>
      <c r="X26" t="s">
        <v>564</v>
      </c>
      <c r="AC26" t="s">
        <v>673</v>
      </c>
      <c r="AD26" t="s">
        <v>657</v>
      </c>
    </row>
    <row r="27" spans="1:30" x14ac:dyDescent="0.25">
      <c r="C27" t="s">
        <v>112</v>
      </c>
      <c r="D27" t="s">
        <v>86</v>
      </c>
      <c r="I27" t="s">
        <v>222</v>
      </c>
      <c r="J27" t="s">
        <v>384</v>
      </c>
      <c r="M27" t="s">
        <v>427</v>
      </c>
      <c r="N27" t="s">
        <v>405</v>
      </c>
      <c r="O27" t="s">
        <v>457</v>
      </c>
      <c r="P27" t="s">
        <v>404</v>
      </c>
      <c r="Q27" t="s">
        <v>498</v>
      </c>
      <c r="R27" t="s">
        <v>475</v>
      </c>
      <c r="S27" t="s">
        <v>153</v>
      </c>
      <c r="T27" t="s">
        <v>540</v>
      </c>
      <c r="W27" t="s">
        <v>587</v>
      </c>
      <c r="X27" t="s">
        <v>564</v>
      </c>
      <c r="AC27" t="s">
        <v>656</v>
      </c>
      <c r="AD27" t="s">
        <v>657</v>
      </c>
    </row>
    <row r="28" spans="1:30" x14ac:dyDescent="0.25">
      <c r="C28" t="s">
        <v>113</v>
      </c>
      <c r="D28" t="s">
        <v>86</v>
      </c>
      <c r="I28" t="s">
        <v>223</v>
      </c>
      <c r="J28" t="s">
        <v>384</v>
      </c>
      <c r="M28" t="s">
        <v>119</v>
      </c>
      <c r="N28" t="s">
        <v>405</v>
      </c>
      <c r="O28" t="s">
        <v>458</v>
      </c>
      <c r="P28" t="s">
        <v>404</v>
      </c>
      <c r="Q28" t="s">
        <v>472</v>
      </c>
      <c r="R28" t="s">
        <v>475</v>
      </c>
      <c r="W28" t="s">
        <v>588</v>
      </c>
      <c r="X28" t="s">
        <v>564</v>
      </c>
      <c r="AC28" t="s">
        <v>674</v>
      </c>
      <c r="AD28" t="s">
        <v>657</v>
      </c>
    </row>
    <row r="29" spans="1:30" x14ac:dyDescent="0.25">
      <c r="C29" t="s">
        <v>113</v>
      </c>
      <c r="D29" t="s">
        <v>86</v>
      </c>
      <c r="I29" t="s">
        <v>224</v>
      </c>
      <c r="J29" t="s">
        <v>384</v>
      </c>
      <c r="M29" t="s">
        <v>437</v>
      </c>
      <c r="N29" t="s">
        <v>405</v>
      </c>
      <c r="O29" t="s">
        <v>439</v>
      </c>
      <c r="P29" t="s">
        <v>404</v>
      </c>
      <c r="Q29" t="s">
        <v>499</v>
      </c>
      <c r="R29" t="s">
        <v>475</v>
      </c>
      <c r="W29" t="s">
        <v>589</v>
      </c>
      <c r="X29" t="s">
        <v>564</v>
      </c>
      <c r="AC29" t="s">
        <v>675</v>
      </c>
      <c r="AD29" t="s">
        <v>657</v>
      </c>
    </row>
    <row r="30" spans="1:30" x14ac:dyDescent="0.25">
      <c r="C30" t="s">
        <v>113</v>
      </c>
      <c r="D30" t="s">
        <v>86</v>
      </c>
      <c r="I30" t="s">
        <v>225</v>
      </c>
      <c r="J30" t="s">
        <v>384</v>
      </c>
      <c r="M30" t="s">
        <v>438</v>
      </c>
      <c r="N30" t="s">
        <v>405</v>
      </c>
      <c r="O30" t="s">
        <v>425</v>
      </c>
      <c r="P30" t="s">
        <v>404</v>
      </c>
      <c r="Q30" t="s">
        <v>500</v>
      </c>
      <c r="R30" t="s">
        <v>475</v>
      </c>
      <c r="W30" t="s">
        <v>590</v>
      </c>
      <c r="X30" t="s">
        <v>564</v>
      </c>
      <c r="AC30" t="s">
        <v>676</v>
      </c>
      <c r="AD30" t="s">
        <v>657</v>
      </c>
    </row>
    <row r="31" spans="1:30" x14ac:dyDescent="0.25">
      <c r="C31" t="s">
        <v>114</v>
      </c>
      <c r="D31" t="s">
        <v>86</v>
      </c>
      <c r="I31" t="s">
        <v>226</v>
      </c>
      <c r="J31" t="s">
        <v>384</v>
      </c>
      <c r="M31" t="s">
        <v>436</v>
      </c>
      <c r="N31" t="s">
        <v>405</v>
      </c>
      <c r="O31" t="s">
        <v>459</v>
      </c>
      <c r="P31" t="s">
        <v>404</v>
      </c>
      <c r="Q31" t="s">
        <v>501</v>
      </c>
      <c r="R31" t="s">
        <v>475</v>
      </c>
      <c r="W31" t="s">
        <v>591</v>
      </c>
      <c r="X31" t="s">
        <v>564</v>
      </c>
      <c r="AC31" t="s">
        <v>677</v>
      </c>
      <c r="AD31" t="s">
        <v>657</v>
      </c>
    </row>
    <row r="32" spans="1:30" x14ac:dyDescent="0.25">
      <c r="C32" t="s">
        <v>115</v>
      </c>
      <c r="D32" t="s">
        <v>86</v>
      </c>
      <c r="I32" t="s">
        <v>227</v>
      </c>
      <c r="J32" t="s">
        <v>384</v>
      </c>
      <c r="M32" t="s">
        <v>428</v>
      </c>
      <c r="N32" t="s">
        <v>405</v>
      </c>
      <c r="O32" t="s">
        <v>460</v>
      </c>
      <c r="P32" t="s">
        <v>404</v>
      </c>
      <c r="Q32" t="s">
        <v>502</v>
      </c>
      <c r="R32" t="s">
        <v>475</v>
      </c>
      <c r="W32" t="s">
        <v>592</v>
      </c>
      <c r="X32" t="s">
        <v>564</v>
      </c>
      <c r="AC32" t="s">
        <v>684</v>
      </c>
      <c r="AD32" t="s">
        <v>657</v>
      </c>
    </row>
    <row r="33" spans="3:30" x14ac:dyDescent="0.25">
      <c r="C33" t="s">
        <v>116</v>
      </c>
      <c r="D33" t="s">
        <v>86</v>
      </c>
      <c r="I33" t="s">
        <v>228</v>
      </c>
      <c r="J33" t="s">
        <v>384</v>
      </c>
      <c r="M33" t="s">
        <v>392</v>
      </c>
      <c r="N33" t="s">
        <v>405</v>
      </c>
      <c r="O33" t="s">
        <v>461</v>
      </c>
      <c r="P33" t="s">
        <v>404</v>
      </c>
      <c r="Q33" t="s">
        <v>503</v>
      </c>
      <c r="R33" t="s">
        <v>475</v>
      </c>
      <c r="W33" t="s">
        <v>593</v>
      </c>
      <c r="X33" t="s">
        <v>564</v>
      </c>
      <c r="AC33" t="s">
        <v>683</v>
      </c>
      <c r="AD33" t="s">
        <v>657</v>
      </c>
    </row>
    <row r="34" spans="3:30" x14ac:dyDescent="0.25">
      <c r="C34" t="s">
        <v>117</v>
      </c>
      <c r="D34" t="s">
        <v>86</v>
      </c>
      <c r="I34" t="s">
        <v>229</v>
      </c>
      <c r="J34" t="s">
        <v>384</v>
      </c>
      <c r="M34" t="s">
        <v>429</v>
      </c>
      <c r="N34" t="s">
        <v>405</v>
      </c>
      <c r="O34" t="s">
        <v>462</v>
      </c>
      <c r="P34" t="s">
        <v>404</v>
      </c>
      <c r="Q34" t="s">
        <v>504</v>
      </c>
      <c r="R34" t="s">
        <v>475</v>
      </c>
      <c r="W34" t="s">
        <v>594</v>
      </c>
      <c r="X34" t="s">
        <v>564</v>
      </c>
      <c r="AC34" t="s">
        <v>685</v>
      </c>
      <c r="AD34" t="s">
        <v>657</v>
      </c>
    </row>
    <row r="35" spans="3:30" x14ac:dyDescent="0.25">
      <c r="C35" t="s">
        <v>118</v>
      </c>
      <c r="D35" t="s">
        <v>86</v>
      </c>
      <c r="I35" t="s">
        <v>230</v>
      </c>
      <c r="J35" t="s">
        <v>384</v>
      </c>
      <c r="M35" t="s">
        <v>435</v>
      </c>
      <c r="N35" t="s">
        <v>405</v>
      </c>
      <c r="O35" t="s">
        <v>463</v>
      </c>
      <c r="P35" t="s">
        <v>404</v>
      </c>
      <c r="Q35" t="s">
        <v>505</v>
      </c>
      <c r="R35" t="s">
        <v>475</v>
      </c>
      <c r="W35" t="s">
        <v>595</v>
      </c>
      <c r="X35" t="s">
        <v>564</v>
      </c>
      <c r="AC35" t="s">
        <v>678</v>
      </c>
      <c r="AD35" t="s">
        <v>657</v>
      </c>
    </row>
    <row r="36" spans="3:30" x14ac:dyDescent="0.25">
      <c r="C36" t="s">
        <v>119</v>
      </c>
      <c r="D36" t="s">
        <v>86</v>
      </c>
      <c r="I36" t="s">
        <v>231</v>
      </c>
      <c r="J36" t="s">
        <v>384</v>
      </c>
      <c r="M36" t="s">
        <v>434</v>
      </c>
      <c r="N36" t="s">
        <v>405</v>
      </c>
      <c r="O36" t="s">
        <v>392</v>
      </c>
      <c r="P36" t="s">
        <v>404</v>
      </c>
      <c r="Q36" t="s">
        <v>506</v>
      </c>
      <c r="R36" t="s">
        <v>475</v>
      </c>
      <c r="W36" t="s">
        <v>632</v>
      </c>
      <c r="X36" t="s">
        <v>564</v>
      </c>
      <c r="AC36" t="s">
        <v>679</v>
      </c>
      <c r="AD36" t="s">
        <v>657</v>
      </c>
    </row>
    <row r="37" spans="3:30" x14ac:dyDescent="0.25">
      <c r="C37" t="s">
        <v>120</v>
      </c>
      <c r="D37" t="s">
        <v>86</v>
      </c>
      <c r="I37" t="s">
        <v>232</v>
      </c>
      <c r="J37" t="s">
        <v>384</v>
      </c>
      <c r="M37" t="s">
        <v>430</v>
      </c>
      <c r="N37" t="s">
        <v>405</v>
      </c>
      <c r="O37" t="s">
        <v>464</v>
      </c>
      <c r="P37" t="s">
        <v>404</v>
      </c>
      <c r="Q37" t="s">
        <v>507</v>
      </c>
      <c r="R37" t="s">
        <v>475</v>
      </c>
      <c r="W37" t="s">
        <v>596</v>
      </c>
      <c r="X37" t="s">
        <v>564</v>
      </c>
      <c r="AC37" t="s">
        <v>680</v>
      </c>
      <c r="AD37" t="s">
        <v>657</v>
      </c>
    </row>
    <row r="38" spans="3:30" x14ac:dyDescent="0.25">
      <c r="C38" t="s">
        <v>121</v>
      </c>
      <c r="D38" t="s">
        <v>86</v>
      </c>
      <c r="I38" t="s">
        <v>233</v>
      </c>
      <c r="J38" t="s">
        <v>384</v>
      </c>
      <c r="M38" t="s">
        <v>431</v>
      </c>
      <c r="N38" t="s">
        <v>405</v>
      </c>
      <c r="O38" t="s">
        <v>465</v>
      </c>
      <c r="P38" t="s">
        <v>404</v>
      </c>
      <c r="Q38" t="s">
        <v>508</v>
      </c>
      <c r="R38" t="s">
        <v>475</v>
      </c>
      <c r="W38" t="s">
        <v>597</v>
      </c>
      <c r="X38" t="s">
        <v>564</v>
      </c>
      <c r="AC38" t="s">
        <v>681</v>
      </c>
      <c r="AD38" t="s">
        <v>657</v>
      </c>
    </row>
    <row r="39" spans="3:30" x14ac:dyDescent="0.25">
      <c r="C39" t="s">
        <v>122</v>
      </c>
      <c r="D39" t="s">
        <v>86</v>
      </c>
      <c r="I39" t="s">
        <v>234</v>
      </c>
      <c r="J39" t="s">
        <v>384</v>
      </c>
      <c r="M39" t="s">
        <v>82</v>
      </c>
      <c r="N39" t="s">
        <v>405</v>
      </c>
      <c r="O39" t="s">
        <v>466</v>
      </c>
      <c r="P39" t="s">
        <v>404</v>
      </c>
      <c r="Q39" t="s">
        <v>509</v>
      </c>
      <c r="R39" t="s">
        <v>475</v>
      </c>
      <c r="W39" t="s">
        <v>598</v>
      </c>
      <c r="X39" t="s">
        <v>564</v>
      </c>
    </row>
    <row r="40" spans="3:30" x14ac:dyDescent="0.25">
      <c r="C40" t="s">
        <v>123</v>
      </c>
      <c r="D40" t="s">
        <v>86</v>
      </c>
      <c r="I40" t="s">
        <v>235</v>
      </c>
      <c r="J40" t="s">
        <v>384</v>
      </c>
      <c r="O40" t="s">
        <v>467</v>
      </c>
      <c r="P40" t="s">
        <v>404</v>
      </c>
      <c r="Q40" t="s">
        <v>510</v>
      </c>
      <c r="R40" t="s">
        <v>475</v>
      </c>
      <c r="W40" t="s">
        <v>599</v>
      </c>
      <c r="X40" t="s">
        <v>564</v>
      </c>
    </row>
    <row r="41" spans="3:30" x14ac:dyDescent="0.25">
      <c r="C41" t="s">
        <v>124</v>
      </c>
      <c r="D41" t="s">
        <v>86</v>
      </c>
      <c r="I41" t="s">
        <v>236</v>
      </c>
      <c r="J41" t="s">
        <v>384</v>
      </c>
      <c r="O41" t="s">
        <v>429</v>
      </c>
      <c r="P41" t="s">
        <v>404</v>
      </c>
      <c r="Q41" t="s">
        <v>511</v>
      </c>
      <c r="R41" t="s">
        <v>475</v>
      </c>
      <c r="W41" t="s">
        <v>600</v>
      </c>
      <c r="X41" t="s">
        <v>564</v>
      </c>
    </row>
    <row r="42" spans="3:30" x14ac:dyDescent="0.25">
      <c r="C42" t="s">
        <v>125</v>
      </c>
      <c r="D42" t="s">
        <v>86</v>
      </c>
      <c r="I42" t="s">
        <v>237</v>
      </c>
      <c r="J42" t="s">
        <v>384</v>
      </c>
      <c r="O42" t="s">
        <v>474</v>
      </c>
      <c r="P42" t="s">
        <v>404</v>
      </c>
      <c r="Q42" t="s">
        <v>512</v>
      </c>
      <c r="R42" t="s">
        <v>475</v>
      </c>
      <c r="W42" t="s">
        <v>115</v>
      </c>
      <c r="X42" t="s">
        <v>564</v>
      </c>
    </row>
    <row r="43" spans="3:30" x14ac:dyDescent="0.25">
      <c r="C43" t="s">
        <v>126</v>
      </c>
      <c r="D43" t="s">
        <v>86</v>
      </c>
      <c r="I43" t="s">
        <v>238</v>
      </c>
      <c r="J43" t="s">
        <v>384</v>
      </c>
      <c r="O43" t="s">
        <v>468</v>
      </c>
      <c r="P43" t="s">
        <v>404</v>
      </c>
      <c r="Q43" t="s">
        <v>513</v>
      </c>
      <c r="R43" t="s">
        <v>475</v>
      </c>
      <c r="W43" t="s">
        <v>601</v>
      </c>
      <c r="X43" t="s">
        <v>564</v>
      </c>
    </row>
    <row r="44" spans="3:30" x14ac:dyDescent="0.25">
      <c r="C44" t="s">
        <v>127</v>
      </c>
      <c r="D44" t="s">
        <v>86</v>
      </c>
      <c r="I44" t="s">
        <v>239</v>
      </c>
      <c r="J44" t="s">
        <v>384</v>
      </c>
      <c r="O44" t="s">
        <v>473</v>
      </c>
      <c r="P44" t="s">
        <v>404</v>
      </c>
      <c r="Q44" t="s">
        <v>514</v>
      </c>
      <c r="R44" t="s">
        <v>475</v>
      </c>
      <c r="W44" t="s">
        <v>637</v>
      </c>
      <c r="X44" t="s">
        <v>564</v>
      </c>
    </row>
    <row r="45" spans="3:30" x14ac:dyDescent="0.25">
      <c r="C45" t="s">
        <v>128</v>
      </c>
      <c r="D45" t="s">
        <v>86</v>
      </c>
      <c r="I45" t="s">
        <v>240</v>
      </c>
      <c r="J45" t="s">
        <v>384</v>
      </c>
      <c r="O45" t="s">
        <v>469</v>
      </c>
      <c r="P45" t="s">
        <v>404</v>
      </c>
      <c r="Q45" t="s">
        <v>515</v>
      </c>
      <c r="R45" t="s">
        <v>475</v>
      </c>
      <c r="W45" t="s">
        <v>602</v>
      </c>
      <c r="X45" t="s">
        <v>564</v>
      </c>
    </row>
    <row r="46" spans="3:30" x14ac:dyDescent="0.25">
      <c r="C46" t="s">
        <v>129</v>
      </c>
      <c r="D46" t="s">
        <v>86</v>
      </c>
      <c r="I46" t="s">
        <v>241</v>
      </c>
      <c r="J46" t="s">
        <v>384</v>
      </c>
      <c r="Q46" t="s">
        <v>538</v>
      </c>
      <c r="R46" t="s">
        <v>475</v>
      </c>
      <c r="W46" t="s">
        <v>603</v>
      </c>
      <c r="X46" t="s">
        <v>564</v>
      </c>
    </row>
    <row r="47" spans="3:30" x14ac:dyDescent="0.25">
      <c r="C47" t="s">
        <v>130</v>
      </c>
      <c r="D47" t="s">
        <v>86</v>
      </c>
      <c r="I47" t="s">
        <v>242</v>
      </c>
      <c r="J47" t="s">
        <v>384</v>
      </c>
      <c r="Q47" t="s">
        <v>516</v>
      </c>
      <c r="R47" t="s">
        <v>475</v>
      </c>
      <c r="W47" t="s">
        <v>604</v>
      </c>
      <c r="X47" t="s">
        <v>564</v>
      </c>
    </row>
    <row r="48" spans="3:30" x14ac:dyDescent="0.25">
      <c r="C48" t="s">
        <v>131</v>
      </c>
      <c r="D48" t="s">
        <v>86</v>
      </c>
      <c r="I48" t="s">
        <v>243</v>
      </c>
      <c r="J48" t="s">
        <v>384</v>
      </c>
      <c r="Q48" t="s">
        <v>537</v>
      </c>
      <c r="R48" t="s">
        <v>475</v>
      </c>
      <c r="W48" t="s">
        <v>605</v>
      </c>
      <c r="X48" t="s">
        <v>564</v>
      </c>
    </row>
    <row r="49" spans="3:24" x14ac:dyDescent="0.25">
      <c r="C49" t="s">
        <v>132</v>
      </c>
      <c r="D49" t="s">
        <v>86</v>
      </c>
      <c r="I49" t="s">
        <v>244</v>
      </c>
      <c r="J49" t="s">
        <v>384</v>
      </c>
      <c r="Q49" t="s">
        <v>517</v>
      </c>
      <c r="R49" t="s">
        <v>475</v>
      </c>
      <c r="W49" t="s">
        <v>606</v>
      </c>
      <c r="X49" t="s">
        <v>564</v>
      </c>
    </row>
    <row r="50" spans="3:24" x14ac:dyDescent="0.25">
      <c r="C50" t="s">
        <v>133</v>
      </c>
      <c r="D50" t="s">
        <v>86</v>
      </c>
      <c r="I50" t="s">
        <v>245</v>
      </c>
      <c r="J50" t="s">
        <v>384</v>
      </c>
      <c r="Q50" t="s">
        <v>518</v>
      </c>
      <c r="R50" t="s">
        <v>475</v>
      </c>
      <c r="W50" t="s">
        <v>607</v>
      </c>
      <c r="X50" t="s">
        <v>564</v>
      </c>
    </row>
    <row r="51" spans="3:24" x14ac:dyDescent="0.25">
      <c r="C51" t="s">
        <v>134</v>
      </c>
      <c r="D51" t="s">
        <v>86</v>
      </c>
      <c r="I51" t="s">
        <v>246</v>
      </c>
      <c r="J51" t="s">
        <v>384</v>
      </c>
      <c r="Q51" t="s">
        <v>519</v>
      </c>
      <c r="R51" t="s">
        <v>475</v>
      </c>
      <c r="W51" t="s">
        <v>608</v>
      </c>
      <c r="X51" t="s">
        <v>564</v>
      </c>
    </row>
    <row r="52" spans="3:24" x14ac:dyDescent="0.25">
      <c r="C52" t="s">
        <v>135</v>
      </c>
      <c r="D52" t="s">
        <v>86</v>
      </c>
      <c r="I52" t="s">
        <v>247</v>
      </c>
      <c r="J52" t="s">
        <v>384</v>
      </c>
      <c r="Q52" t="s">
        <v>520</v>
      </c>
      <c r="R52" t="s">
        <v>475</v>
      </c>
      <c r="W52" t="s">
        <v>609</v>
      </c>
      <c r="X52" t="s">
        <v>564</v>
      </c>
    </row>
    <row r="53" spans="3:24" x14ac:dyDescent="0.25">
      <c r="C53" t="s">
        <v>136</v>
      </c>
      <c r="D53" t="s">
        <v>86</v>
      </c>
      <c r="I53" t="s">
        <v>248</v>
      </c>
      <c r="J53" t="s">
        <v>384</v>
      </c>
      <c r="Q53" t="s">
        <v>521</v>
      </c>
      <c r="R53" t="s">
        <v>475</v>
      </c>
      <c r="W53" t="s">
        <v>610</v>
      </c>
      <c r="X53" t="s">
        <v>564</v>
      </c>
    </row>
    <row r="54" spans="3:24" x14ac:dyDescent="0.25">
      <c r="C54" t="s">
        <v>137</v>
      </c>
      <c r="D54" t="s">
        <v>86</v>
      </c>
      <c r="I54" t="s">
        <v>249</v>
      </c>
      <c r="J54" t="s">
        <v>384</v>
      </c>
      <c r="Q54" t="s">
        <v>522</v>
      </c>
      <c r="R54" t="s">
        <v>475</v>
      </c>
      <c r="W54" t="s">
        <v>611</v>
      </c>
      <c r="X54" t="s">
        <v>564</v>
      </c>
    </row>
    <row r="55" spans="3:24" x14ac:dyDescent="0.25">
      <c r="C55" t="s">
        <v>138</v>
      </c>
      <c r="D55" t="s">
        <v>86</v>
      </c>
      <c r="I55" t="s">
        <v>250</v>
      </c>
      <c r="J55" t="s">
        <v>384</v>
      </c>
      <c r="Q55" t="s">
        <v>523</v>
      </c>
      <c r="R55" t="s">
        <v>475</v>
      </c>
      <c r="W55" t="s">
        <v>612</v>
      </c>
      <c r="X55" t="s">
        <v>564</v>
      </c>
    </row>
    <row r="56" spans="3:24" x14ac:dyDescent="0.25">
      <c r="C56" t="s">
        <v>139</v>
      </c>
      <c r="D56" t="s">
        <v>86</v>
      </c>
      <c r="I56" t="s">
        <v>251</v>
      </c>
      <c r="J56" t="s">
        <v>384</v>
      </c>
      <c r="Q56" t="s">
        <v>524</v>
      </c>
      <c r="R56" t="s">
        <v>475</v>
      </c>
      <c r="W56" t="s">
        <v>613</v>
      </c>
      <c r="X56" t="s">
        <v>564</v>
      </c>
    </row>
    <row r="57" spans="3:24" x14ac:dyDescent="0.25">
      <c r="C57" t="s">
        <v>140</v>
      </c>
      <c r="D57" t="s">
        <v>86</v>
      </c>
      <c r="I57" t="s">
        <v>252</v>
      </c>
      <c r="J57" t="s">
        <v>384</v>
      </c>
      <c r="Q57" t="s">
        <v>525</v>
      </c>
      <c r="R57" t="s">
        <v>475</v>
      </c>
      <c r="W57" t="s">
        <v>614</v>
      </c>
      <c r="X57" t="s">
        <v>564</v>
      </c>
    </row>
    <row r="58" spans="3:24" x14ac:dyDescent="0.25">
      <c r="C58" t="s">
        <v>141</v>
      </c>
      <c r="D58" t="s">
        <v>86</v>
      </c>
      <c r="I58" t="s">
        <v>253</v>
      </c>
      <c r="J58" t="s">
        <v>384</v>
      </c>
      <c r="Q58" t="s">
        <v>526</v>
      </c>
      <c r="R58" t="s">
        <v>475</v>
      </c>
      <c r="W58" t="s">
        <v>615</v>
      </c>
      <c r="X58" t="s">
        <v>564</v>
      </c>
    </row>
    <row r="59" spans="3:24" x14ac:dyDescent="0.25">
      <c r="C59" t="s">
        <v>142</v>
      </c>
      <c r="D59" t="s">
        <v>86</v>
      </c>
      <c r="I59" t="s">
        <v>254</v>
      </c>
      <c r="J59" t="s">
        <v>384</v>
      </c>
      <c r="Q59" t="s">
        <v>527</v>
      </c>
      <c r="R59" t="s">
        <v>475</v>
      </c>
      <c r="W59" t="s">
        <v>616</v>
      </c>
      <c r="X59" t="s">
        <v>564</v>
      </c>
    </row>
    <row r="60" spans="3:24" x14ac:dyDescent="0.25">
      <c r="C60" t="s">
        <v>143</v>
      </c>
      <c r="D60" t="s">
        <v>86</v>
      </c>
      <c r="I60" t="s">
        <v>255</v>
      </c>
      <c r="J60" t="s">
        <v>384</v>
      </c>
      <c r="Q60" t="s">
        <v>528</v>
      </c>
      <c r="R60" t="s">
        <v>475</v>
      </c>
      <c r="W60" t="s">
        <v>617</v>
      </c>
      <c r="X60" t="s">
        <v>564</v>
      </c>
    </row>
    <row r="61" spans="3:24" x14ac:dyDescent="0.25">
      <c r="C61" t="s">
        <v>144</v>
      </c>
      <c r="D61" t="s">
        <v>86</v>
      </c>
      <c r="I61" t="s">
        <v>256</v>
      </c>
      <c r="J61" t="s">
        <v>384</v>
      </c>
      <c r="Q61" t="s">
        <v>529</v>
      </c>
      <c r="R61" t="s">
        <v>475</v>
      </c>
      <c r="W61" t="s">
        <v>618</v>
      </c>
      <c r="X61" t="s">
        <v>564</v>
      </c>
    </row>
    <row r="62" spans="3:24" x14ac:dyDescent="0.25">
      <c r="C62" t="s">
        <v>145</v>
      </c>
      <c r="D62" t="s">
        <v>86</v>
      </c>
      <c r="I62" t="s">
        <v>257</v>
      </c>
      <c r="J62" t="s">
        <v>384</v>
      </c>
      <c r="Q62" t="s">
        <v>530</v>
      </c>
      <c r="R62" t="s">
        <v>475</v>
      </c>
      <c r="W62" t="s">
        <v>619</v>
      </c>
      <c r="X62" t="s">
        <v>564</v>
      </c>
    </row>
    <row r="63" spans="3:24" x14ac:dyDescent="0.25">
      <c r="C63" t="s">
        <v>146</v>
      </c>
      <c r="D63" t="s">
        <v>86</v>
      </c>
      <c r="I63" t="s">
        <v>258</v>
      </c>
      <c r="J63" t="s">
        <v>384</v>
      </c>
      <c r="Q63" t="s">
        <v>533</v>
      </c>
      <c r="R63" t="s">
        <v>475</v>
      </c>
      <c r="W63" t="s">
        <v>620</v>
      </c>
      <c r="X63" t="s">
        <v>564</v>
      </c>
    </row>
    <row r="64" spans="3:24" x14ac:dyDescent="0.25">
      <c r="C64" t="s">
        <v>147</v>
      </c>
      <c r="D64" t="s">
        <v>86</v>
      </c>
      <c r="I64" t="s">
        <v>259</v>
      </c>
      <c r="J64" t="s">
        <v>384</v>
      </c>
      <c r="Q64" t="s">
        <v>532</v>
      </c>
      <c r="R64" t="s">
        <v>475</v>
      </c>
      <c r="W64" t="s">
        <v>621</v>
      </c>
      <c r="X64" t="s">
        <v>564</v>
      </c>
    </row>
    <row r="65" spans="3:24" x14ac:dyDescent="0.25">
      <c r="C65" t="s">
        <v>148</v>
      </c>
      <c r="D65" t="s">
        <v>86</v>
      </c>
      <c r="I65" t="s">
        <v>260</v>
      </c>
      <c r="J65" t="s">
        <v>384</v>
      </c>
      <c r="Q65" t="s">
        <v>531</v>
      </c>
      <c r="R65" t="s">
        <v>475</v>
      </c>
      <c r="W65" t="s">
        <v>622</v>
      </c>
      <c r="X65" t="s">
        <v>564</v>
      </c>
    </row>
    <row r="66" spans="3:24" x14ac:dyDescent="0.25">
      <c r="C66" t="s">
        <v>149</v>
      </c>
      <c r="D66" t="s">
        <v>86</v>
      </c>
      <c r="I66" t="s">
        <v>261</v>
      </c>
      <c r="J66" t="s">
        <v>384</v>
      </c>
      <c r="Q66" t="s">
        <v>539</v>
      </c>
      <c r="R66" t="s">
        <v>475</v>
      </c>
      <c r="W66" t="s">
        <v>623</v>
      </c>
      <c r="X66" t="s">
        <v>564</v>
      </c>
    </row>
    <row r="67" spans="3:24" x14ac:dyDescent="0.25">
      <c r="C67" t="s">
        <v>88</v>
      </c>
      <c r="D67" t="s">
        <v>86</v>
      </c>
      <c r="I67" t="s">
        <v>262</v>
      </c>
      <c r="J67" t="s">
        <v>384</v>
      </c>
      <c r="W67" t="s">
        <v>624</v>
      </c>
      <c r="X67" t="s">
        <v>564</v>
      </c>
    </row>
    <row r="68" spans="3:24" x14ac:dyDescent="0.25">
      <c r="C68" t="s">
        <v>150</v>
      </c>
      <c r="D68" t="s">
        <v>86</v>
      </c>
      <c r="I68" t="s">
        <v>263</v>
      </c>
      <c r="J68" t="s">
        <v>384</v>
      </c>
      <c r="W68" t="s">
        <v>625</v>
      </c>
      <c r="X68" t="s">
        <v>564</v>
      </c>
    </row>
    <row r="69" spans="3:24" x14ac:dyDescent="0.25">
      <c r="C69" t="s">
        <v>151</v>
      </c>
      <c r="D69" t="s">
        <v>86</v>
      </c>
      <c r="I69" t="s">
        <v>264</v>
      </c>
      <c r="J69" t="s">
        <v>384</v>
      </c>
      <c r="W69" t="s">
        <v>626</v>
      </c>
      <c r="X69" t="s">
        <v>564</v>
      </c>
    </row>
    <row r="70" spans="3:24" x14ac:dyDescent="0.25">
      <c r="C70" t="s">
        <v>152</v>
      </c>
      <c r="D70" t="s">
        <v>86</v>
      </c>
      <c r="I70" t="s">
        <v>265</v>
      </c>
      <c r="J70" t="s">
        <v>384</v>
      </c>
      <c r="W70" t="s">
        <v>627</v>
      </c>
      <c r="X70" t="s">
        <v>564</v>
      </c>
    </row>
    <row r="71" spans="3:24" x14ac:dyDescent="0.25">
      <c r="C71" t="s">
        <v>153</v>
      </c>
      <c r="D71" t="s">
        <v>86</v>
      </c>
      <c r="I71" t="s">
        <v>266</v>
      </c>
      <c r="J71" t="s">
        <v>384</v>
      </c>
      <c r="W71" t="s">
        <v>633</v>
      </c>
      <c r="X71" t="s">
        <v>564</v>
      </c>
    </row>
    <row r="72" spans="3:24" x14ac:dyDescent="0.25">
      <c r="C72" t="s">
        <v>154</v>
      </c>
      <c r="D72" t="s">
        <v>86</v>
      </c>
      <c r="I72" t="s">
        <v>267</v>
      </c>
      <c r="J72" t="s">
        <v>384</v>
      </c>
      <c r="W72" t="s">
        <v>634</v>
      </c>
      <c r="X72" t="s">
        <v>564</v>
      </c>
    </row>
    <row r="73" spans="3:24" x14ac:dyDescent="0.25">
      <c r="C73" t="s">
        <v>155</v>
      </c>
      <c r="D73" t="s">
        <v>86</v>
      </c>
      <c r="I73" t="s">
        <v>268</v>
      </c>
      <c r="J73" t="s">
        <v>384</v>
      </c>
      <c r="W73" t="s">
        <v>635</v>
      </c>
      <c r="X73" t="s">
        <v>564</v>
      </c>
    </row>
    <row r="74" spans="3:24" x14ac:dyDescent="0.25">
      <c r="C74" t="s">
        <v>158</v>
      </c>
      <c r="D74" t="s">
        <v>86</v>
      </c>
      <c r="I74" t="s">
        <v>269</v>
      </c>
      <c r="J74" t="s">
        <v>384</v>
      </c>
      <c r="W74" t="s">
        <v>636</v>
      </c>
      <c r="X74" t="s">
        <v>564</v>
      </c>
    </row>
    <row r="75" spans="3:24" x14ac:dyDescent="0.25">
      <c r="C75" t="s">
        <v>159</v>
      </c>
      <c r="D75" t="s">
        <v>86</v>
      </c>
      <c r="I75" t="s">
        <v>270</v>
      </c>
      <c r="J75" t="s">
        <v>384</v>
      </c>
      <c r="W75" t="s">
        <v>628</v>
      </c>
      <c r="X75" t="s">
        <v>564</v>
      </c>
    </row>
    <row r="76" spans="3:24" x14ac:dyDescent="0.25">
      <c r="C76" t="s">
        <v>160</v>
      </c>
      <c r="D76" t="s">
        <v>86</v>
      </c>
      <c r="I76" t="s">
        <v>271</v>
      </c>
      <c r="J76" t="s">
        <v>384</v>
      </c>
      <c r="W76" t="s">
        <v>629</v>
      </c>
      <c r="X76" t="s">
        <v>564</v>
      </c>
    </row>
    <row r="77" spans="3:24" x14ac:dyDescent="0.25">
      <c r="C77" t="s">
        <v>161</v>
      </c>
      <c r="D77" t="s">
        <v>86</v>
      </c>
      <c r="I77" t="s">
        <v>272</v>
      </c>
      <c r="J77" t="s">
        <v>384</v>
      </c>
    </row>
    <row r="78" spans="3:24" x14ac:dyDescent="0.25">
      <c r="C78" t="s">
        <v>162</v>
      </c>
      <c r="D78" t="s">
        <v>86</v>
      </c>
      <c r="I78" t="s">
        <v>273</v>
      </c>
      <c r="J78" t="s">
        <v>384</v>
      </c>
    </row>
    <row r="79" spans="3:24" x14ac:dyDescent="0.25">
      <c r="C79" t="s">
        <v>163</v>
      </c>
      <c r="D79" t="s">
        <v>86</v>
      </c>
      <c r="I79" t="s">
        <v>274</v>
      </c>
      <c r="J79" t="s">
        <v>384</v>
      </c>
    </row>
    <row r="80" spans="3:24" x14ac:dyDescent="0.25">
      <c r="C80" t="s">
        <v>164</v>
      </c>
      <c r="D80" t="s">
        <v>86</v>
      </c>
      <c r="I80" t="s">
        <v>275</v>
      </c>
      <c r="J80" t="s">
        <v>384</v>
      </c>
    </row>
    <row r="81" spans="3:10" x14ac:dyDescent="0.25">
      <c r="C81" t="s">
        <v>165</v>
      </c>
      <c r="D81" t="s">
        <v>86</v>
      </c>
      <c r="I81" t="s">
        <v>276</v>
      </c>
      <c r="J81" t="s">
        <v>384</v>
      </c>
    </row>
    <row r="82" spans="3:10" x14ac:dyDescent="0.25">
      <c r="C82" t="s">
        <v>156</v>
      </c>
      <c r="D82" t="s">
        <v>86</v>
      </c>
      <c r="I82" t="s">
        <v>277</v>
      </c>
      <c r="J82" t="s">
        <v>384</v>
      </c>
    </row>
    <row r="83" spans="3:10" x14ac:dyDescent="0.25">
      <c r="I83" t="s">
        <v>278</v>
      </c>
      <c r="J83" t="s">
        <v>384</v>
      </c>
    </row>
    <row r="84" spans="3:10" x14ac:dyDescent="0.25">
      <c r="I84" t="s">
        <v>279</v>
      </c>
      <c r="J84" t="s">
        <v>384</v>
      </c>
    </row>
    <row r="85" spans="3:10" x14ac:dyDescent="0.25">
      <c r="I85" t="s">
        <v>280</v>
      </c>
      <c r="J85" t="s">
        <v>384</v>
      </c>
    </row>
    <row r="86" spans="3:10" x14ac:dyDescent="0.25">
      <c r="I86" t="s">
        <v>281</v>
      </c>
      <c r="J86" t="s">
        <v>384</v>
      </c>
    </row>
    <row r="87" spans="3:10" x14ac:dyDescent="0.25">
      <c r="I87" t="s">
        <v>282</v>
      </c>
      <c r="J87" t="s">
        <v>384</v>
      </c>
    </row>
    <row r="88" spans="3:10" x14ac:dyDescent="0.25">
      <c r="I88" t="s">
        <v>283</v>
      </c>
      <c r="J88" t="s">
        <v>384</v>
      </c>
    </row>
    <row r="89" spans="3:10" x14ac:dyDescent="0.25">
      <c r="I89" t="s">
        <v>284</v>
      </c>
      <c r="J89" t="s">
        <v>384</v>
      </c>
    </row>
    <row r="90" spans="3:10" x14ac:dyDescent="0.25">
      <c r="I90" t="s">
        <v>285</v>
      </c>
      <c r="J90" t="s">
        <v>384</v>
      </c>
    </row>
    <row r="91" spans="3:10" x14ac:dyDescent="0.25">
      <c r="I91" t="s">
        <v>286</v>
      </c>
      <c r="J91" t="s">
        <v>384</v>
      </c>
    </row>
    <row r="92" spans="3:10" x14ac:dyDescent="0.25">
      <c r="I92" t="s">
        <v>287</v>
      </c>
      <c r="J92" t="s">
        <v>384</v>
      </c>
    </row>
    <row r="93" spans="3:10" x14ac:dyDescent="0.25">
      <c r="I93" t="s">
        <v>288</v>
      </c>
      <c r="J93" t="s">
        <v>384</v>
      </c>
    </row>
    <row r="94" spans="3:10" x14ac:dyDescent="0.25">
      <c r="I94" t="s">
        <v>289</v>
      </c>
      <c r="J94" t="s">
        <v>384</v>
      </c>
    </row>
    <row r="95" spans="3:10" x14ac:dyDescent="0.25">
      <c r="I95" t="s">
        <v>196</v>
      </c>
      <c r="J95" t="s">
        <v>384</v>
      </c>
    </row>
    <row r="96" spans="3:10" x14ac:dyDescent="0.25">
      <c r="I96" t="s">
        <v>290</v>
      </c>
      <c r="J96" t="s">
        <v>384</v>
      </c>
    </row>
    <row r="97" spans="9:10" x14ac:dyDescent="0.25">
      <c r="I97" t="s">
        <v>291</v>
      </c>
      <c r="J97" t="s">
        <v>384</v>
      </c>
    </row>
    <row r="98" spans="9:10" x14ac:dyDescent="0.25">
      <c r="I98" t="s">
        <v>292</v>
      </c>
      <c r="J98" t="s">
        <v>384</v>
      </c>
    </row>
    <row r="99" spans="9:10" x14ac:dyDescent="0.25">
      <c r="I99" t="s">
        <v>293</v>
      </c>
      <c r="J99" t="s">
        <v>384</v>
      </c>
    </row>
    <row r="100" spans="9:10" x14ac:dyDescent="0.25">
      <c r="I100" t="s">
        <v>294</v>
      </c>
      <c r="J100" t="s">
        <v>384</v>
      </c>
    </row>
    <row r="101" spans="9:10" x14ac:dyDescent="0.25">
      <c r="I101" t="s">
        <v>295</v>
      </c>
      <c r="J101" t="s">
        <v>384</v>
      </c>
    </row>
    <row r="102" spans="9:10" x14ac:dyDescent="0.25">
      <c r="I102" t="s">
        <v>296</v>
      </c>
      <c r="J102" t="s">
        <v>384</v>
      </c>
    </row>
    <row r="103" spans="9:10" x14ac:dyDescent="0.25">
      <c r="I103" t="s">
        <v>297</v>
      </c>
      <c r="J103" t="s">
        <v>384</v>
      </c>
    </row>
    <row r="104" spans="9:10" x14ac:dyDescent="0.25">
      <c r="I104" t="s">
        <v>298</v>
      </c>
      <c r="J104" t="s">
        <v>384</v>
      </c>
    </row>
    <row r="105" spans="9:10" x14ac:dyDescent="0.25">
      <c r="I105" t="s">
        <v>299</v>
      </c>
      <c r="J105" t="s">
        <v>384</v>
      </c>
    </row>
    <row r="106" spans="9:10" x14ac:dyDescent="0.25">
      <c r="I106" t="s">
        <v>300</v>
      </c>
      <c r="J106" t="s">
        <v>384</v>
      </c>
    </row>
    <row r="107" spans="9:10" x14ac:dyDescent="0.25">
      <c r="I107" t="s">
        <v>301</v>
      </c>
      <c r="J107" t="s">
        <v>384</v>
      </c>
    </row>
    <row r="108" spans="9:10" x14ac:dyDescent="0.25">
      <c r="I108" t="s">
        <v>302</v>
      </c>
      <c r="J108" t="s">
        <v>384</v>
      </c>
    </row>
    <row r="109" spans="9:10" x14ac:dyDescent="0.25">
      <c r="I109" t="s">
        <v>303</v>
      </c>
      <c r="J109" t="s">
        <v>384</v>
      </c>
    </row>
    <row r="110" spans="9:10" x14ac:dyDescent="0.25">
      <c r="I110" t="s">
        <v>304</v>
      </c>
      <c r="J110" t="s">
        <v>384</v>
      </c>
    </row>
    <row r="111" spans="9:10" x14ac:dyDescent="0.25">
      <c r="I111" t="s">
        <v>305</v>
      </c>
      <c r="J111" t="s">
        <v>384</v>
      </c>
    </row>
    <row r="112" spans="9:10" x14ac:dyDescent="0.25">
      <c r="I112" t="s">
        <v>306</v>
      </c>
      <c r="J112" t="s">
        <v>384</v>
      </c>
    </row>
    <row r="113" spans="9:10" x14ac:dyDescent="0.25">
      <c r="I113" t="s">
        <v>307</v>
      </c>
      <c r="J113" t="s">
        <v>384</v>
      </c>
    </row>
    <row r="114" spans="9:10" x14ac:dyDescent="0.25">
      <c r="I114" t="s">
        <v>308</v>
      </c>
      <c r="J114" t="s">
        <v>384</v>
      </c>
    </row>
    <row r="115" spans="9:10" x14ac:dyDescent="0.25">
      <c r="I115" t="s">
        <v>309</v>
      </c>
      <c r="J115" t="s">
        <v>384</v>
      </c>
    </row>
    <row r="116" spans="9:10" x14ac:dyDescent="0.25">
      <c r="I116" t="s">
        <v>310</v>
      </c>
      <c r="J116" t="s">
        <v>384</v>
      </c>
    </row>
    <row r="117" spans="9:10" x14ac:dyDescent="0.25">
      <c r="I117" t="s">
        <v>311</v>
      </c>
      <c r="J117" t="s">
        <v>384</v>
      </c>
    </row>
    <row r="118" spans="9:10" x14ac:dyDescent="0.25">
      <c r="I118" t="s">
        <v>312</v>
      </c>
      <c r="J118" t="s">
        <v>384</v>
      </c>
    </row>
    <row r="119" spans="9:10" x14ac:dyDescent="0.25">
      <c r="I119" t="s">
        <v>313</v>
      </c>
      <c r="J119" t="s">
        <v>384</v>
      </c>
    </row>
    <row r="120" spans="9:10" x14ac:dyDescent="0.25">
      <c r="I120" t="s">
        <v>314</v>
      </c>
      <c r="J120" t="s">
        <v>384</v>
      </c>
    </row>
    <row r="121" spans="9:10" x14ac:dyDescent="0.25">
      <c r="I121" t="s">
        <v>315</v>
      </c>
      <c r="J121" t="s">
        <v>384</v>
      </c>
    </row>
    <row r="122" spans="9:10" x14ac:dyDescent="0.25">
      <c r="I122" t="s">
        <v>316</v>
      </c>
      <c r="J122" t="s">
        <v>384</v>
      </c>
    </row>
    <row r="123" spans="9:10" x14ac:dyDescent="0.25">
      <c r="I123" t="s">
        <v>317</v>
      </c>
      <c r="J123" t="s">
        <v>384</v>
      </c>
    </row>
    <row r="124" spans="9:10" x14ac:dyDescent="0.25">
      <c r="I124" t="s">
        <v>318</v>
      </c>
      <c r="J124" t="s">
        <v>384</v>
      </c>
    </row>
    <row r="125" spans="9:10" x14ac:dyDescent="0.25">
      <c r="I125" t="s">
        <v>319</v>
      </c>
      <c r="J125" t="s">
        <v>384</v>
      </c>
    </row>
    <row r="126" spans="9:10" x14ac:dyDescent="0.25">
      <c r="I126" t="s">
        <v>320</v>
      </c>
      <c r="J126" t="s">
        <v>384</v>
      </c>
    </row>
    <row r="127" spans="9:10" x14ac:dyDescent="0.25">
      <c r="I127" t="s">
        <v>321</v>
      </c>
      <c r="J127" t="s">
        <v>384</v>
      </c>
    </row>
    <row r="128" spans="9:10" x14ac:dyDescent="0.25">
      <c r="I128" t="s">
        <v>195</v>
      </c>
      <c r="J128" t="s">
        <v>384</v>
      </c>
    </row>
    <row r="129" spans="9:10" x14ac:dyDescent="0.25">
      <c r="I129" t="s">
        <v>322</v>
      </c>
      <c r="J129" t="s">
        <v>384</v>
      </c>
    </row>
    <row r="130" spans="9:10" x14ac:dyDescent="0.25">
      <c r="I130" t="s">
        <v>323</v>
      </c>
      <c r="J130" t="s">
        <v>384</v>
      </c>
    </row>
    <row r="131" spans="9:10" x14ac:dyDescent="0.25">
      <c r="I131" t="s">
        <v>324</v>
      </c>
      <c r="J131" t="s">
        <v>384</v>
      </c>
    </row>
    <row r="132" spans="9:10" x14ac:dyDescent="0.25">
      <c r="I132" t="s">
        <v>325</v>
      </c>
      <c r="J132" t="s">
        <v>384</v>
      </c>
    </row>
    <row r="133" spans="9:10" x14ac:dyDescent="0.25">
      <c r="I133" t="s">
        <v>326</v>
      </c>
      <c r="J133" t="s">
        <v>384</v>
      </c>
    </row>
    <row r="134" spans="9:10" x14ac:dyDescent="0.25">
      <c r="I134" t="s">
        <v>327</v>
      </c>
      <c r="J134" t="s">
        <v>384</v>
      </c>
    </row>
    <row r="135" spans="9:10" x14ac:dyDescent="0.25">
      <c r="I135" t="s">
        <v>328</v>
      </c>
      <c r="J135" t="s">
        <v>384</v>
      </c>
    </row>
    <row r="136" spans="9:10" x14ac:dyDescent="0.25">
      <c r="I136" t="s">
        <v>329</v>
      </c>
      <c r="J136" t="s">
        <v>384</v>
      </c>
    </row>
    <row r="137" spans="9:10" x14ac:dyDescent="0.25">
      <c r="I137" t="s">
        <v>330</v>
      </c>
      <c r="J137" t="s">
        <v>384</v>
      </c>
    </row>
    <row r="138" spans="9:10" x14ac:dyDescent="0.25">
      <c r="I138" t="s">
        <v>331</v>
      </c>
      <c r="J138" t="s">
        <v>384</v>
      </c>
    </row>
    <row r="139" spans="9:10" x14ac:dyDescent="0.25">
      <c r="I139" t="s">
        <v>332</v>
      </c>
      <c r="J139" t="s">
        <v>384</v>
      </c>
    </row>
    <row r="140" spans="9:10" x14ac:dyDescent="0.25">
      <c r="I140" t="s">
        <v>333</v>
      </c>
      <c r="J140" t="s">
        <v>384</v>
      </c>
    </row>
    <row r="141" spans="9:10" x14ac:dyDescent="0.25">
      <c r="I141" t="s">
        <v>334</v>
      </c>
      <c r="J141" t="s">
        <v>384</v>
      </c>
    </row>
    <row r="142" spans="9:10" x14ac:dyDescent="0.25">
      <c r="I142" t="s">
        <v>335</v>
      </c>
      <c r="J142" t="s">
        <v>384</v>
      </c>
    </row>
    <row r="143" spans="9:10" x14ac:dyDescent="0.25">
      <c r="I143" t="s">
        <v>336</v>
      </c>
      <c r="J143" t="s">
        <v>384</v>
      </c>
    </row>
    <row r="144" spans="9:10" x14ac:dyDescent="0.25">
      <c r="I144" t="s">
        <v>337</v>
      </c>
      <c r="J144" t="s">
        <v>384</v>
      </c>
    </row>
    <row r="145" spans="9:10" x14ac:dyDescent="0.25">
      <c r="I145" t="s">
        <v>338</v>
      </c>
      <c r="J145" t="s">
        <v>384</v>
      </c>
    </row>
    <row r="146" spans="9:10" x14ac:dyDescent="0.25">
      <c r="I146" t="s">
        <v>339</v>
      </c>
      <c r="J146" t="s">
        <v>384</v>
      </c>
    </row>
    <row r="147" spans="9:10" x14ac:dyDescent="0.25">
      <c r="I147" t="s">
        <v>340</v>
      </c>
      <c r="J147" t="s">
        <v>384</v>
      </c>
    </row>
    <row r="148" spans="9:10" x14ac:dyDescent="0.25">
      <c r="I148" t="s">
        <v>341</v>
      </c>
      <c r="J148" t="s">
        <v>384</v>
      </c>
    </row>
    <row r="149" spans="9:10" x14ac:dyDescent="0.25">
      <c r="I149" t="s">
        <v>342</v>
      </c>
      <c r="J149" t="s">
        <v>384</v>
      </c>
    </row>
    <row r="150" spans="9:10" x14ac:dyDescent="0.25">
      <c r="I150" t="s">
        <v>343</v>
      </c>
      <c r="J150" t="s">
        <v>384</v>
      </c>
    </row>
    <row r="151" spans="9:10" x14ac:dyDescent="0.25">
      <c r="I151" t="s">
        <v>344</v>
      </c>
      <c r="J151" t="s">
        <v>384</v>
      </c>
    </row>
    <row r="152" spans="9:10" x14ac:dyDescent="0.25">
      <c r="I152" t="s">
        <v>345</v>
      </c>
      <c r="J152" t="s">
        <v>384</v>
      </c>
    </row>
    <row r="153" spans="9:10" x14ac:dyDescent="0.25">
      <c r="I153" t="s">
        <v>346</v>
      </c>
      <c r="J153" t="s">
        <v>384</v>
      </c>
    </row>
    <row r="154" spans="9:10" x14ac:dyDescent="0.25">
      <c r="I154" t="s">
        <v>347</v>
      </c>
      <c r="J154" t="s">
        <v>384</v>
      </c>
    </row>
    <row r="155" spans="9:10" x14ac:dyDescent="0.25">
      <c r="I155" t="s">
        <v>348</v>
      </c>
      <c r="J155" t="s">
        <v>384</v>
      </c>
    </row>
    <row r="156" spans="9:10" x14ac:dyDescent="0.25">
      <c r="I156" t="s">
        <v>349</v>
      </c>
      <c r="J156" t="s">
        <v>384</v>
      </c>
    </row>
    <row r="157" spans="9:10" x14ac:dyDescent="0.25">
      <c r="I157" t="s">
        <v>350</v>
      </c>
      <c r="J157" t="s">
        <v>384</v>
      </c>
    </row>
    <row r="158" spans="9:10" x14ac:dyDescent="0.25">
      <c r="I158" t="s">
        <v>351</v>
      </c>
      <c r="J158" t="s">
        <v>384</v>
      </c>
    </row>
    <row r="159" spans="9:10" x14ac:dyDescent="0.25">
      <c r="I159" t="s">
        <v>352</v>
      </c>
      <c r="J159" t="s">
        <v>384</v>
      </c>
    </row>
    <row r="160" spans="9:10" x14ac:dyDescent="0.25">
      <c r="I160" t="s">
        <v>353</v>
      </c>
      <c r="J160" t="s">
        <v>384</v>
      </c>
    </row>
    <row r="161" spans="9:10" x14ac:dyDescent="0.25">
      <c r="I161" t="s">
        <v>354</v>
      </c>
      <c r="J161" t="s">
        <v>384</v>
      </c>
    </row>
    <row r="162" spans="9:10" x14ac:dyDescent="0.25">
      <c r="I162" t="s">
        <v>355</v>
      </c>
      <c r="J162" t="s">
        <v>384</v>
      </c>
    </row>
    <row r="163" spans="9:10" x14ac:dyDescent="0.25">
      <c r="I163" t="s">
        <v>356</v>
      </c>
      <c r="J163" t="s">
        <v>384</v>
      </c>
    </row>
    <row r="164" spans="9:10" x14ac:dyDescent="0.25">
      <c r="I164" t="s">
        <v>357</v>
      </c>
      <c r="J164" t="s">
        <v>384</v>
      </c>
    </row>
    <row r="165" spans="9:10" x14ac:dyDescent="0.25">
      <c r="I165" t="s">
        <v>358</v>
      </c>
      <c r="J165" t="s">
        <v>384</v>
      </c>
    </row>
    <row r="166" spans="9:10" x14ac:dyDescent="0.25">
      <c r="I166" t="s">
        <v>359</v>
      </c>
      <c r="J166" t="s">
        <v>384</v>
      </c>
    </row>
    <row r="167" spans="9:10" x14ac:dyDescent="0.25">
      <c r="I167" t="s">
        <v>360</v>
      </c>
      <c r="J167" t="s">
        <v>384</v>
      </c>
    </row>
    <row r="168" spans="9:10" x14ac:dyDescent="0.25">
      <c r="I168" t="s">
        <v>361</v>
      </c>
      <c r="J168" t="s">
        <v>384</v>
      </c>
    </row>
    <row r="169" spans="9:10" x14ac:dyDescent="0.25">
      <c r="I169" t="s">
        <v>362</v>
      </c>
      <c r="J169" t="s">
        <v>384</v>
      </c>
    </row>
    <row r="170" spans="9:10" x14ac:dyDescent="0.25">
      <c r="I170" t="s">
        <v>363</v>
      </c>
      <c r="J170" t="s">
        <v>384</v>
      </c>
    </row>
    <row r="171" spans="9:10" x14ac:dyDescent="0.25">
      <c r="I171" t="s">
        <v>364</v>
      </c>
      <c r="J171" t="s">
        <v>384</v>
      </c>
    </row>
    <row r="172" spans="9:10" x14ac:dyDescent="0.25">
      <c r="I172" t="s">
        <v>365</v>
      </c>
      <c r="J172" t="s">
        <v>384</v>
      </c>
    </row>
    <row r="173" spans="9:10" x14ac:dyDescent="0.25">
      <c r="I173" t="s">
        <v>366</v>
      </c>
      <c r="J173" t="s">
        <v>384</v>
      </c>
    </row>
    <row r="174" spans="9:10" x14ac:dyDescent="0.25">
      <c r="I174" t="s">
        <v>367</v>
      </c>
      <c r="J174" t="s">
        <v>384</v>
      </c>
    </row>
    <row r="175" spans="9:10" x14ac:dyDescent="0.25">
      <c r="I175" t="s">
        <v>368</v>
      </c>
      <c r="J175" t="s">
        <v>384</v>
      </c>
    </row>
    <row r="176" spans="9:10" x14ac:dyDescent="0.25">
      <c r="I176" t="s">
        <v>369</v>
      </c>
      <c r="J176" t="s">
        <v>384</v>
      </c>
    </row>
    <row r="177" spans="9:10" x14ac:dyDescent="0.25">
      <c r="I177" t="s">
        <v>370</v>
      </c>
      <c r="J177" t="s">
        <v>384</v>
      </c>
    </row>
    <row r="178" spans="9:10" x14ac:dyDescent="0.25">
      <c r="I178" t="s">
        <v>371</v>
      </c>
      <c r="J178" t="s">
        <v>384</v>
      </c>
    </row>
    <row r="179" spans="9:10" x14ac:dyDescent="0.25">
      <c r="I179" t="s">
        <v>372</v>
      </c>
      <c r="J179" t="s">
        <v>384</v>
      </c>
    </row>
    <row r="180" spans="9:10" x14ac:dyDescent="0.25">
      <c r="I180" t="s">
        <v>373</v>
      </c>
      <c r="J180" t="s">
        <v>384</v>
      </c>
    </row>
    <row r="181" spans="9:10" x14ac:dyDescent="0.25">
      <c r="I181" t="s">
        <v>374</v>
      </c>
      <c r="J181" t="s">
        <v>384</v>
      </c>
    </row>
    <row r="182" spans="9:10" x14ac:dyDescent="0.25">
      <c r="I182" t="s">
        <v>375</v>
      </c>
      <c r="J182" t="s">
        <v>384</v>
      </c>
    </row>
    <row r="183" spans="9:10" x14ac:dyDescent="0.25">
      <c r="I183" t="s">
        <v>376</v>
      </c>
      <c r="J183" t="s">
        <v>384</v>
      </c>
    </row>
    <row r="184" spans="9:10" x14ac:dyDescent="0.25">
      <c r="I184" t="s">
        <v>377</v>
      </c>
      <c r="J184" t="s">
        <v>384</v>
      </c>
    </row>
    <row r="185" spans="9:10" x14ac:dyDescent="0.25">
      <c r="I185" t="s">
        <v>378</v>
      </c>
      <c r="J185" t="s">
        <v>384</v>
      </c>
    </row>
    <row r="186" spans="9:10" x14ac:dyDescent="0.25">
      <c r="I186" t="s">
        <v>379</v>
      </c>
      <c r="J186" t="s">
        <v>384</v>
      </c>
    </row>
    <row r="187" spans="9:10" x14ac:dyDescent="0.25">
      <c r="I187" t="s">
        <v>380</v>
      </c>
      <c r="J187" t="s">
        <v>384</v>
      </c>
    </row>
    <row r="188" spans="9:10" x14ac:dyDescent="0.25">
      <c r="I188" t="s">
        <v>381</v>
      </c>
      <c r="J188" t="s">
        <v>384</v>
      </c>
    </row>
    <row r="189" spans="9:10" x14ac:dyDescent="0.25">
      <c r="I189" t="s">
        <v>382</v>
      </c>
      <c r="J189" t="s">
        <v>384</v>
      </c>
    </row>
    <row r="190" spans="9:10" x14ac:dyDescent="0.25">
      <c r="I190" t="s">
        <v>383</v>
      </c>
      <c r="J190" t="s">
        <v>384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1"/>
  <sheetViews>
    <sheetView workbookViewId="0">
      <selection activeCell="A33" sqref="A33"/>
    </sheetView>
  </sheetViews>
  <sheetFormatPr defaultRowHeight="15" x14ac:dyDescent="0.25"/>
  <cols>
    <col min="1" max="1" width="43.85546875" bestFit="1" customWidth="1"/>
    <col min="2" max="2" width="19.85546875" bestFit="1" customWidth="1"/>
    <col min="3" max="3" width="22" bestFit="1" customWidth="1"/>
    <col min="4" max="7" width="19.85546875" bestFit="1" customWidth="1"/>
    <col min="8" max="8" width="11.5703125" bestFit="1" customWidth="1"/>
  </cols>
  <sheetData>
    <row r="1" spans="1:8" s="5" customFormat="1" x14ac:dyDescent="0.25">
      <c r="A1" s="5" t="s">
        <v>691</v>
      </c>
      <c r="B1" s="5" t="s">
        <v>692</v>
      </c>
      <c r="C1" s="5" t="s">
        <v>693</v>
      </c>
      <c r="D1" s="5" t="s">
        <v>694</v>
      </c>
      <c r="E1" s="5" t="s">
        <v>64</v>
      </c>
      <c r="F1" s="5" t="s">
        <v>384</v>
      </c>
      <c r="G1" s="5" t="s">
        <v>564</v>
      </c>
      <c r="H1" s="5" t="s">
        <v>696</v>
      </c>
    </row>
    <row r="2" spans="1:8" x14ac:dyDescent="0.25">
      <c r="A2" t="s">
        <v>695</v>
      </c>
      <c r="B2" t="s">
        <v>649</v>
      </c>
      <c r="C2" t="s">
        <v>649</v>
      </c>
      <c r="D2" t="s">
        <v>560</v>
      </c>
      <c r="E2" t="s">
        <v>649</v>
      </c>
      <c r="F2" t="s">
        <v>649</v>
      </c>
      <c r="G2" t="s">
        <v>649</v>
      </c>
      <c r="H2" t="s">
        <v>649</v>
      </c>
    </row>
    <row r="3" spans="1:8" x14ac:dyDescent="0.25">
      <c r="A3" t="s">
        <v>500</v>
      </c>
      <c r="B3" t="s">
        <v>649</v>
      </c>
      <c r="C3" t="s">
        <v>649</v>
      </c>
      <c r="D3" t="s">
        <v>560</v>
      </c>
      <c r="E3" t="s">
        <v>649</v>
      </c>
      <c r="F3" t="s">
        <v>649</v>
      </c>
      <c r="G3" t="s">
        <v>649</v>
      </c>
      <c r="H3" t="s">
        <v>649</v>
      </c>
    </row>
    <row r="4" spans="1:8" x14ac:dyDescent="0.25">
      <c r="A4" t="s">
        <v>97</v>
      </c>
      <c r="B4" t="s">
        <v>540</v>
      </c>
      <c r="C4" t="s">
        <v>540</v>
      </c>
      <c r="D4" t="s">
        <v>560</v>
      </c>
      <c r="E4" t="s">
        <v>540</v>
      </c>
      <c r="F4" t="s">
        <v>540</v>
      </c>
      <c r="G4" t="s">
        <v>540</v>
      </c>
      <c r="H4" t="s">
        <v>540</v>
      </c>
    </row>
    <row r="5" spans="1:8" x14ac:dyDescent="0.25">
      <c r="A5" t="s">
        <v>542</v>
      </c>
      <c r="B5" t="s">
        <v>649</v>
      </c>
      <c r="C5" t="s">
        <v>649</v>
      </c>
      <c r="D5" t="s">
        <v>560</v>
      </c>
      <c r="E5" t="s">
        <v>649</v>
      </c>
      <c r="F5" t="s">
        <v>649</v>
      </c>
      <c r="G5" t="s">
        <v>649</v>
      </c>
      <c r="H5" t="s">
        <v>649</v>
      </c>
    </row>
    <row r="6" spans="1:8" x14ac:dyDescent="0.25">
      <c r="A6" t="s">
        <v>543</v>
      </c>
      <c r="B6" t="s">
        <v>560</v>
      </c>
      <c r="C6" t="s">
        <v>560</v>
      </c>
      <c r="D6" t="s">
        <v>560</v>
      </c>
      <c r="E6" t="s">
        <v>560</v>
      </c>
      <c r="F6" t="s">
        <v>560</v>
      </c>
      <c r="G6" t="s">
        <v>560</v>
      </c>
      <c r="H6" t="s">
        <v>560</v>
      </c>
    </row>
    <row r="7" spans="1:8" x14ac:dyDescent="0.25">
      <c r="A7" t="s">
        <v>99</v>
      </c>
      <c r="B7" t="s">
        <v>649</v>
      </c>
      <c r="C7" t="s">
        <v>649</v>
      </c>
      <c r="D7" t="s">
        <v>560</v>
      </c>
      <c r="E7" t="s">
        <v>649</v>
      </c>
      <c r="F7" t="s">
        <v>649</v>
      </c>
      <c r="G7" t="s">
        <v>649</v>
      </c>
      <c r="H7" t="s">
        <v>649</v>
      </c>
    </row>
    <row r="8" spans="1:8" x14ac:dyDescent="0.25">
      <c r="A8" t="s">
        <v>100</v>
      </c>
      <c r="B8" t="s">
        <v>540</v>
      </c>
      <c r="C8" t="s">
        <v>540</v>
      </c>
      <c r="D8" t="s">
        <v>560</v>
      </c>
      <c r="E8" t="s">
        <v>540</v>
      </c>
      <c r="F8" t="s">
        <v>540</v>
      </c>
      <c r="G8" t="s">
        <v>540</v>
      </c>
      <c r="H8" t="s">
        <v>540</v>
      </c>
    </row>
    <row r="9" spans="1:8" x14ac:dyDescent="0.25">
      <c r="A9" t="s">
        <v>101</v>
      </c>
      <c r="B9" t="s">
        <v>540</v>
      </c>
      <c r="C9" t="s">
        <v>540</v>
      </c>
      <c r="D9" t="s">
        <v>560</v>
      </c>
      <c r="E9" t="s">
        <v>540</v>
      </c>
      <c r="F9" t="s">
        <v>540</v>
      </c>
      <c r="G9" t="s">
        <v>540</v>
      </c>
      <c r="H9" t="s">
        <v>540</v>
      </c>
    </row>
    <row r="10" spans="1:8" x14ac:dyDescent="0.25">
      <c r="A10" t="s">
        <v>544</v>
      </c>
      <c r="B10" t="s">
        <v>540</v>
      </c>
      <c r="C10" t="s">
        <v>540</v>
      </c>
      <c r="D10" t="s">
        <v>560</v>
      </c>
      <c r="E10" t="s">
        <v>540</v>
      </c>
      <c r="F10" t="s">
        <v>540</v>
      </c>
      <c r="G10" t="s">
        <v>540</v>
      </c>
      <c r="H10" t="s">
        <v>540</v>
      </c>
    </row>
    <row r="11" spans="1:8" x14ac:dyDescent="0.25">
      <c r="A11" t="s">
        <v>388</v>
      </c>
      <c r="B11" t="s">
        <v>649</v>
      </c>
      <c r="C11" t="s">
        <v>649</v>
      </c>
      <c r="D11" t="s">
        <v>560</v>
      </c>
      <c r="E11" t="s">
        <v>649</v>
      </c>
      <c r="F11" t="s">
        <v>649</v>
      </c>
      <c r="G11" t="s">
        <v>649</v>
      </c>
      <c r="H11" t="s">
        <v>649</v>
      </c>
    </row>
    <row r="12" spans="1:8" x14ac:dyDescent="0.25">
      <c r="A12" t="s">
        <v>545</v>
      </c>
      <c r="B12" t="s">
        <v>560</v>
      </c>
      <c r="C12" t="s">
        <v>560</v>
      </c>
      <c r="D12" t="s">
        <v>560</v>
      </c>
      <c r="E12" t="s">
        <v>560</v>
      </c>
      <c r="F12" t="s">
        <v>560</v>
      </c>
      <c r="G12" t="s">
        <v>560</v>
      </c>
      <c r="H12" t="s">
        <v>560</v>
      </c>
    </row>
    <row r="13" spans="1:8" x14ac:dyDescent="0.25">
      <c r="A13" t="s">
        <v>558</v>
      </c>
      <c r="B13" t="s">
        <v>560</v>
      </c>
      <c r="C13" t="s">
        <v>560</v>
      </c>
      <c r="D13" t="s">
        <v>560</v>
      </c>
      <c r="E13" t="s">
        <v>560</v>
      </c>
      <c r="F13" t="s">
        <v>560</v>
      </c>
      <c r="G13" t="s">
        <v>560</v>
      </c>
      <c r="H13" t="s">
        <v>560</v>
      </c>
    </row>
    <row r="14" spans="1:8" x14ac:dyDescent="0.25">
      <c r="A14" t="s">
        <v>650</v>
      </c>
      <c r="B14" t="s">
        <v>649</v>
      </c>
      <c r="C14" t="s">
        <v>649</v>
      </c>
      <c r="D14" t="s">
        <v>560</v>
      </c>
      <c r="E14" t="s">
        <v>649</v>
      </c>
      <c r="F14" t="s">
        <v>649</v>
      </c>
      <c r="G14" t="s">
        <v>649</v>
      </c>
      <c r="H14" t="s">
        <v>649</v>
      </c>
    </row>
    <row r="15" spans="1:8" x14ac:dyDescent="0.25">
      <c r="A15" t="s">
        <v>546</v>
      </c>
      <c r="B15" t="s">
        <v>649</v>
      </c>
      <c r="C15" t="s">
        <v>649</v>
      </c>
      <c r="D15" t="s">
        <v>560</v>
      </c>
      <c r="E15" t="s">
        <v>649</v>
      </c>
      <c r="F15" t="s">
        <v>649</v>
      </c>
      <c r="G15" t="s">
        <v>649</v>
      </c>
      <c r="H15" t="s">
        <v>649</v>
      </c>
    </row>
    <row r="16" spans="1:8" x14ac:dyDescent="0.25">
      <c r="A16" t="s">
        <v>653</v>
      </c>
      <c r="B16" t="s">
        <v>649</v>
      </c>
      <c r="C16" t="s">
        <v>649</v>
      </c>
      <c r="D16" t="s">
        <v>560</v>
      </c>
      <c r="E16" t="s">
        <v>649</v>
      </c>
      <c r="F16" t="s">
        <v>649</v>
      </c>
      <c r="G16" t="s">
        <v>649</v>
      </c>
      <c r="H16" t="s">
        <v>649</v>
      </c>
    </row>
    <row r="17" spans="1:8" x14ac:dyDescent="0.25">
      <c r="A17" t="s">
        <v>547</v>
      </c>
      <c r="B17" t="s">
        <v>540</v>
      </c>
      <c r="C17" t="s">
        <v>540</v>
      </c>
      <c r="D17" t="s">
        <v>560</v>
      </c>
      <c r="E17" t="s">
        <v>540</v>
      </c>
      <c r="F17" t="s">
        <v>540</v>
      </c>
      <c r="G17" t="s">
        <v>540</v>
      </c>
      <c r="H17" t="s">
        <v>540</v>
      </c>
    </row>
    <row r="18" spans="1:8" x14ac:dyDescent="0.25">
      <c r="A18" t="s">
        <v>548</v>
      </c>
      <c r="B18" t="s">
        <v>540</v>
      </c>
      <c r="C18" t="s">
        <v>540</v>
      </c>
      <c r="D18" t="s">
        <v>560</v>
      </c>
      <c r="E18" t="s">
        <v>540</v>
      </c>
      <c r="F18" t="s">
        <v>540</v>
      </c>
      <c r="G18" t="s">
        <v>540</v>
      </c>
      <c r="H18" t="s">
        <v>540</v>
      </c>
    </row>
    <row r="19" spans="1:8" x14ac:dyDescent="0.25">
      <c r="A19" t="s">
        <v>390</v>
      </c>
      <c r="B19" t="s">
        <v>649</v>
      </c>
      <c r="C19" t="s">
        <v>649</v>
      </c>
      <c r="D19" t="s">
        <v>560</v>
      </c>
      <c r="E19" t="s">
        <v>649</v>
      </c>
      <c r="F19" t="s">
        <v>649</v>
      </c>
      <c r="G19" t="s">
        <v>649</v>
      </c>
      <c r="H19" t="s">
        <v>649</v>
      </c>
    </row>
    <row r="20" spans="1:8" x14ac:dyDescent="0.25">
      <c r="A20" t="s">
        <v>562</v>
      </c>
      <c r="B20" t="s">
        <v>560</v>
      </c>
      <c r="C20" t="s">
        <v>560</v>
      </c>
      <c r="D20" t="s">
        <v>560</v>
      </c>
      <c r="E20" t="s">
        <v>560</v>
      </c>
      <c r="F20" t="s">
        <v>560</v>
      </c>
      <c r="G20" t="s">
        <v>560</v>
      </c>
      <c r="H20" t="s">
        <v>560</v>
      </c>
    </row>
    <row r="21" spans="1:8" x14ac:dyDescent="0.25">
      <c r="A21" t="s">
        <v>549</v>
      </c>
      <c r="B21" t="s">
        <v>649</v>
      </c>
      <c r="C21" t="s">
        <v>649</v>
      </c>
      <c r="D21" t="s">
        <v>560</v>
      </c>
      <c r="E21" t="s">
        <v>649</v>
      </c>
      <c r="F21" t="s">
        <v>649</v>
      </c>
      <c r="G21" t="s">
        <v>649</v>
      </c>
      <c r="H21" t="s">
        <v>649</v>
      </c>
    </row>
    <row r="22" spans="1:8" x14ac:dyDescent="0.25">
      <c r="A22" t="s">
        <v>550</v>
      </c>
      <c r="B22" t="s">
        <v>649</v>
      </c>
      <c r="C22" t="s">
        <v>649</v>
      </c>
      <c r="D22" t="s">
        <v>560</v>
      </c>
      <c r="E22" t="s">
        <v>649</v>
      </c>
      <c r="F22" t="s">
        <v>649</v>
      </c>
      <c r="G22" t="s">
        <v>649</v>
      </c>
      <c r="H22" t="s">
        <v>649</v>
      </c>
    </row>
    <row r="23" spans="1:8" x14ac:dyDescent="0.25">
      <c r="A23" t="s">
        <v>651</v>
      </c>
      <c r="B23" t="s">
        <v>649</v>
      </c>
      <c r="C23" t="s">
        <v>649</v>
      </c>
      <c r="D23" t="s">
        <v>560</v>
      </c>
      <c r="E23" t="s">
        <v>649</v>
      </c>
      <c r="F23" t="s">
        <v>649</v>
      </c>
      <c r="G23" t="s">
        <v>649</v>
      </c>
      <c r="H23" t="s">
        <v>649</v>
      </c>
    </row>
    <row r="24" spans="1:8" x14ac:dyDescent="0.25">
      <c r="A24" t="s">
        <v>559</v>
      </c>
      <c r="B24" t="s">
        <v>560</v>
      </c>
      <c r="C24" t="s">
        <v>560</v>
      </c>
      <c r="D24" t="s">
        <v>560</v>
      </c>
      <c r="E24" t="s">
        <v>560</v>
      </c>
      <c r="F24" t="s">
        <v>560</v>
      </c>
      <c r="G24" t="s">
        <v>560</v>
      </c>
      <c r="H24" t="s">
        <v>560</v>
      </c>
    </row>
    <row r="25" spans="1:8" x14ac:dyDescent="0.25">
      <c r="A25" t="s">
        <v>551</v>
      </c>
      <c r="B25" t="s">
        <v>540</v>
      </c>
      <c r="C25" t="s">
        <v>540</v>
      </c>
      <c r="D25" t="s">
        <v>560</v>
      </c>
      <c r="E25" t="s">
        <v>540</v>
      </c>
      <c r="F25" t="s">
        <v>540</v>
      </c>
      <c r="G25" t="s">
        <v>540</v>
      </c>
      <c r="H25" t="s">
        <v>540</v>
      </c>
    </row>
    <row r="26" spans="1:8" x14ac:dyDescent="0.25">
      <c r="A26" t="s">
        <v>391</v>
      </c>
      <c r="B26" t="s">
        <v>540</v>
      </c>
      <c r="C26" t="s">
        <v>540</v>
      </c>
      <c r="D26" t="s">
        <v>560</v>
      </c>
      <c r="E26" t="s">
        <v>540</v>
      </c>
      <c r="F26" t="s">
        <v>540</v>
      </c>
      <c r="G26" t="s">
        <v>540</v>
      </c>
      <c r="H26" t="s">
        <v>540</v>
      </c>
    </row>
    <row r="27" spans="1:8" x14ac:dyDescent="0.25">
      <c r="A27" t="s">
        <v>552</v>
      </c>
      <c r="B27" t="s">
        <v>649</v>
      </c>
      <c r="C27" t="s">
        <v>649</v>
      </c>
      <c r="D27" t="s">
        <v>560</v>
      </c>
      <c r="E27" t="s">
        <v>649</v>
      </c>
      <c r="F27" t="s">
        <v>649</v>
      </c>
      <c r="G27" t="s">
        <v>649</v>
      </c>
      <c r="H27" t="s">
        <v>649</v>
      </c>
    </row>
    <row r="28" spans="1:8" x14ac:dyDescent="0.25">
      <c r="A28" t="s">
        <v>654</v>
      </c>
      <c r="B28" t="s">
        <v>649</v>
      </c>
      <c r="C28" t="s">
        <v>649</v>
      </c>
      <c r="D28" t="s">
        <v>560</v>
      </c>
      <c r="E28" t="s">
        <v>649</v>
      </c>
      <c r="F28" t="s">
        <v>649</v>
      </c>
      <c r="G28" t="s">
        <v>649</v>
      </c>
      <c r="H28" t="s">
        <v>649</v>
      </c>
    </row>
    <row r="29" spans="1:8" x14ac:dyDescent="0.25">
      <c r="A29" t="s">
        <v>553</v>
      </c>
      <c r="B29" t="s">
        <v>540</v>
      </c>
      <c r="C29" t="s">
        <v>540</v>
      </c>
      <c r="D29" t="s">
        <v>560</v>
      </c>
      <c r="E29" t="s">
        <v>540</v>
      </c>
      <c r="F29" t="s">
        <v>540</v>
      </c>
      <c r="G29" t="s">
        <v>540</v>
      </c>
      <c r="H29" t="s">
        <v>540</v>
      </c>
    </row>
    <row r="30" spans="1:8" x14ac:dyDescent="0.25">
      <c r="A30" t="s">
        <v>554</v>
      </c>
      <c r="B30" t="s">
        <v>649</v>
      </c>
      <c r="C30" t="s">
        <v>649</v>
      </c>
      <c r="D30" t="s">
        <v>560</v>
      </c>
      <c r="E30" t="s">
        <v>649</v>
      </c>
      <c r="F30" t="s">
        <v>649</v>
      </c>
      <c r="G30" t="s">
        <v>649</v>
      </c>
      <c r="H30" t="s">
        <v>649</v>
      </c>
    </row>
    <row r="31" spans="1:8" x14ac:dyDescent="0.25">
      <c r="A31" t="s">
        <v>563</v>
      </c>
      <c r="B31" t="s">
        <v>560</v>
      </c>
      <c r="C31" t="s">
        <v>560</v>
      </c>
      <c r="D31" t="s">
        <v>560</v>
      </c>
      <c r="E31" t="s">
        <v>560</v>
      </c>
      <c r="F31" t="s">
        <v>560</v>
      </c>
      <c r="G31" t="s">
        <v>560</v>
      </c>
      <c r="H31" t="s">
        <v>560</v>
      </c>
    </row>
    <row r="32" spans="1:8" x14ac:dyDescent="0.25">
      <c r="A32" t="s">
        <v>555</v>
      </c>
      <c r="B32" t="s">
        <v>540</v>
      </c>
      <c r="C32" t="s">
        <v>540</v>
      </c>
      <c r="D32" t="s">
        <v>560</v>
      </c>
      <c r="E32" t="s">
        <v>540</v>
      </c>
      <c r="F32" t="s">
        <v>540</v>
      </c>
      <c r="G32" t="s">
        <v>540</v>
      </c>
      <c r="H32" t="s">
        <v>540</v>
      </c>
    </row>
    <row r="33" spans="1:8" x14ac:dyDescent="0.25">
      <c r="A33" t="s">
        <v>556</v>
      </c>
      <c r="B33" t="s">
        <v>540</v>
      </c>
      <c r="C33" t="s">
        <v>540</v>
      </c>
      <c r="D33" t="s">
        <v>560</v>
      </c>
      <c r="E33" t="s">
        <v>540</v>
      </c>
      <c r="F33" t="s">
        <v>540</v>
      </c>
      <c r="G33" t="s">
        <v>540</v>
      </c>
      <c r="H33" t="s">
        <v>540</v>
      </c>
    </row>
    <row r="34" spans="1:8" x14ac:dyDescent="0.25">
      <c r="A34" t="s">
        <v>652</v>
      </c>
      <c r="B34" t="s">
        <v>649</v>
      </c>
      <c r="C34" t="s">
        <v>649</v>
      </c>
      <c r="D34" t="s">
        <v>560</v>
      </c>
      <c r="E34" t="s">
        <v>649</v>
      </c>
      <c r="F34" t="s">
        <v>649</v>
      </c>
      <c r="G34" t="s">
        <v>649</v>
      </c>
      <c r="H34" t="s">
        <v>649</v>
      </c>
    </row>
    <row r="35" spans="1:8" x14ac:dyDescent="0.25">
      <c r="A35" t="s">
        <v>557</v>
      </c>
      <c r="B35" t="s">
        <v>540</v>
      </c>
      <c r="C35" t="s">
        <v>540</v>
      </c>
      <c r="D35" t="s">
        <v>560</v>
      </c>
      <c r="E35" t="s">
        <v>540</v>
      </c>
      <c r="F35" t="s">
        <v>540</v>
      </c>
      <c r="G35" t="s">
        <v>540</v>
      </c>
      <c r="H35" t="s">
        <v>540</v>
      </c>
    </row>
    <row r="36" spans="1:8" x14ac:dyDescent="0.25">
      <c r="A36" t="s">
        <v>153</v>
      </c>
      <c r="B36" t="s">
        <v>540</v>
      </c>
      <c r="C36" t="s">
        <v>540</v>
      </c>
      <c r="D36" t="s">
        <v>560</v>
      </c>
      <c r="E36" t="s">
        <v>540</v>
      </c>
      <c r="F36" t="s">
        <v>540</v>
      </c>
      <c r="G36" t="s">
        <v>540</v>
      </c>
      <c r="H36" t="s">
        <v>540</v>
      </c>
    </row>
    <row r="37" spans="1:8" x14ac:dyDescent="0.25">
      <c r="A37" t="s">
        <v>561</v>
      </c>
      <c r="B37" t="s">
        <v>560</v>
      </c>
      <c r="C37" t="s">
        <v>560</v>
      </c>
      <c r="D37" t="s">
        <v>560</v>
      </c>
      <c r="E37" t="s">
        <v>560</v>
      </c>
      <c r="F37" t="s">
        <v>560</v>
      </c>
      <c r="G37" t="s">
        <v>560</v>
      </c>
      <c r="H37" t="s">
        <v>560</v>
      </c>
    </row>
    <row r="38" spans="1:8" x14ac:dyDescent="0.25">
      <c r="A38" t="s">
        <v>658</v>
      </c>
      <c r="B38" t="s">
        <v>657</v>
      </c>
      <c r="C38" t="s">
        <v>657</v>
      </c>
      <c r="D38" t="s">
        <v>657</v>
      </c>
      <c r="E38" t="s">
        <v>657</v>
      </c>
      <c r="F38" t="s">
        <v>657</v>
      </c>
      <c r="G38" t="s">
        <v>657</v>
      </c>
      <c r="H38" t="s">
        <v>657</v>
      </c>
    </row>
    <row r="39" spans="1:8" x14ac:dyDescent="0.25">
      <c r="A39" t="s">
        <v>659</v>
      </c>
      <c r="B39" t="s">
        <v>657</v>
      </c>
      <c r="C39" t="s">
        <v>657</v>
      </c>
      <c r="D39" t="s">
        <v>657</v>
      </c>
      <c r="E39" t="s">
        <v>657</v>
      </c>
      <c r="F39" t="s">
        <v>657</v>
      </c>
      <c r="G39" t="s">
        <v>657</v>
      </c>
      <c r="H39" t="s">
        <v>657</v>
      </c>
    </row>
    <row r="40" spans="1:8" x14ac:dyDescent="0.25">
      <c r="A40" t="s">
        <v>660</v>
      </c>
      <c r="B40" t="s">
        <v>657</v>
      </c>
      <c r="C40" t="s">
        <v>657</v>
      </c>
      <c r="D40" t="s">
        <v>657</v>
      </c>
      <c r="E40" t="s">
        <v>657</v>
      </c>
      <c r="F40" t="s">
        <v>657</v>
      </c>
      <c r="G40" t="s">
        <v>657</v>
      </c>
      <c r="H40" t="s">
        <v>657</v>
      </c>
    </row>
    <row r="41" spans="1:8" x14ac:dyDescent="0.25">
      <c r="A41" t="s">
        <v>661</v>
      </c>
      <c r="B41" t="s">
        <v>657</v>
      </c>
      <c r="C41" t="s">
        <v>657</v>
      </c>
      <c r="D41" t="s">
        <v>657</v>
      </c>
      <c r="E41" t="s">
        <v>657</v>
      </c>
      <c r="F41" t="s">
        <v>657</v>
      </c>
      <c r="G41" t="s">
        <v>657</v>
      </c>
      <c r="H41" t="s">
        <v>657</v>
      </c>
    </row>
    <row r="42" spans="1:8" x14ac:dyDescent="0.25">
      <c r="A42" t="s">
        <v>655</v>
      </c>
      <c r="B42" t="s">
        <v>657</v>
      </c>
      <c r="C42" t="s">
        <v>657</v>
      </c>
      <c r="D42" t="s">
        <v>657</v>
      </c>
      <c r="E42" t="s">
        <v>657</v>
      </c>
      <c r="F42" t="s">
        <v>657</v>
      </c>
      <c r="G42" t="s">
        <v>657</v>
      </c>
      <c r="H42" t="s">
        <v>657</v>
      </c>
    </row>
    <row r="43" spans="1:8" x14ac:dyDescent="0.25">
      <c r="A43" t="s">
        <v>662</v>
      </c>
      <c r="B43" t="s">
        <v>657</v>
      </c>
      <c r="C43" t="s">
        <v>657</v>
      </c>
      <c r="D43" t="s">
        <v>657</v>
      </c>
      <c r="E43" t="s">
        <v>657</v>
      </c>
      <c r="F43" t="s">
        <v>657</v>
      </c>
      <c r="G43" t="s">
        <v>657</v>
      </c>
      <c r="H43" t="s">
        <v>657</v>
      </c>
    </row>
    <row r="44" spans="1:8" x14ac:dyDescent="0.25">
      <c r="A44" t="s">
        <v>663</v>
      </c>
      <c r="B44" t="s">
        <v>657</v>
      </c>
      <c r="C44" t="s">
        <v>657</v>
      </c>
      <c r="D44" t="s">
        <v>657</v>
      </c>
      <c r="E44" t="s">
        <v>657</v>
      </c>
      <c r="F44" t="s">
        <v>657</v>
      </c>
      <c r="G44" t="s">
        <v>657</v>
      </c>
      <c r="H44" t="s">
        <v>657</v>
      </c>
    </row>
    <row r="45" spans="1:8" x14ac:dyDescent="0.25">
      <c r="A45" t="s">
        <v>415</v>
      </c>
      <c r="B45" t="s">
        <v>657</v>
      </c>
      <c r="C45" t="s">
        <v>657</v>
      </c>
      <c r="D45" t="s">
        <v>657</v>
      </c>
      <c r="E45" t="s">
        <v>657</v>
      </c>
      <c r="F45" t="s">
        <v>657</v>
      </c>
      <c r="G45" t="s">
        <v>657</v>
      </c>
      <c r="H45" t="s">
        <v>657</v>
      </c>
    </row>
    <row r="46" spans="1:8" x14ac:dyDescent="0.25">
      <c r="A46" t="s">
        <v>664</v>
      </c>
      <c r="B46" t="s">
        <v>657</v>
      </c>
      <c r="C46" t="s">
        <v>657</v>
      </c>
      <c r="D46" t="s">
        <v>657</v>
      </c>
      <c r="E46" t="s">
        <v>657</v>
      </c>
      <c r="F46" t="s">
        <v>657</v>
      </c>
      <c r="G46" t="s">
        <v>657</v>
      </c>
      <c r="H46" t="s">
        <v>657</v>
      </c>
    </row>
    <row r="47" spans="1:8" x14ac:dyDescent="0.25">
      <c r="A47" t="s">
        <v>417</v>
      </c>
      <c r="B47" t="s">
        <v>657</v>
      </c>
      <c r="C47" t="s">
        <v>657</v>
      </c>
      <c r="D47" t="s">
        <v>657</v>
      </c>
      <c r="E47" t="s">
        <v>657</v>
      </c>
      <c r="F47" t="s">
        <v>657</v>
      </c>
      <c r="G47" t="s">
        <v>657</v>
      </c>
      <c r="H47" t="s">
        <v>657</v>
      </c>
    </row>
    <row r="48" spans="1:8" x14ac:dyDescent="0.25">
      <c r="A48" t="s">
        <v>418</v>
      </c>
      <c r="B48" t="s">
        <v>657</v>
      </c>
      <c r="C48" t="s">
        <v>657</v>
      </c>
      <c r="D48" t="s">
        <v>657</v>
      </c>
      <c r="E48" t="s">
        <v>657</v>
      </c>
      <c r="F48" t="s">
        <v>657</v>
      </c>
      <c r="G48" t="s">
        <v>657</v>
      </c>
      <c r="H48" t="s">
        <v>657</v>
      </c>
    </row>
    <row r="49" spans="1:8" x14ac:dyDescent="0.25">
      <c r="A49" t="s">
        <v>665</v>
      </c>
      <c r="B49" t="s">
        <v>657</v>
      </c>
      <c r="C49" t="s">
        <v>657</v>
      </c>
      <c r="D49" t="s">
        <v>657</v>
      </c>
      <c r="E49" t="s">
        <v>657</v>
      </c>
      <c r="F49" t="s">
        <v>657</v>
      </c>
      <c r="G49" t="s">
        <v>657</v>
      </c>
      <c r="H49" t="s">
        <v>657</v>
      </c>
    </row>
    <row r="50" spans="1:8" x14ac:dyDescent="0.25">
      <c r="A50" t="s">
        <v>458</v>
      </c>
      <c r="B50" t="s">
        <v>657</v>
      </c>
      <c r="C50" t="s">
        <v>657</v>
      </c>
      <c r="D50" t="s">
        <v>657</v>
      </c>
      <c r="E50" t="s">
        <v>657</v>
      </c>
      <c r="F50" t="s">
        <v>657</v>
      </c>
      <c r="G50" t="s">
        <v>657</v>
      </c>
      <c r="H50" t="s">
        <v>657</v>
      </c>
    </row>
    <row r="51" spans="1:8" x14ac:dyDescent="0.25">
      <c r="A51" t="s">
        <v>421</v>
      </c>
      <c r="B51" t="s">
        <v>657</v>
      </c>
      <c r="C51" t="s">
        <v>657</v>
      </c>
      <c r="D51" t="s">
        <v>657</v>
      </c>
      <c r="E51" t="s">
        <v>657</v>
      </c>
      <c r="F51" t="s">
        <v>657</v>
      </c>
      <c r="G51" t="s">
        <v>657</v>
      </c>
      <c r="H51" t="s">
        <v>657</v>
      </c>
    </row>
    <row r="52" spans="1:8" x14ac:dyDescent="0.25">
      <c r="A52" t="s">
        <v>666</v>
      </c>
      <c r="B52" t="s">
        <v>657</v>
      </c>
      <c r="C52" t="s">
        <v>657</v>
      </c>
      <c r="D52" t="s">
        <v>657</v>
      </c>
      <c r="E52" t="s">
        <v>657</v>
      </c>
      <c r="F52" t="s">
        <v>657</v>
      </c>
      <c r="G52" t="s">
        <v>657</v>
      </c>
      <c r="H52" t="s">
        <v>657</v>
      </c>
    </row>
    <row r="53" spans="1:8" x14ac:dyDescent="0.25">
      <c r="A53" t="s">
        <v>667</v>
      </c>
      <c r="B53" t="s">
        <v>657</v>
      </c>
      <c r="C53" t="s">
        <v>657</v>
      </c>
      <c r="D53" t="s">
        <v>657</v>
      </c>
      <c r="E53" t="s">
        <v>657</v>
      </c>
      <c r="F53" t="s">
        <v>657</v>
      </c>
      <c r="G53" t="s">
        <v>657</v>
      </c>
      <c r="H53" t="s">
        <v>657</v>
      </c>
    </row>
    <row r="54" spans="1:8" x14ac:dyDescent="0.25">
      <c r="A54" t="s">
        <v>686</v>
      </c>
      <c r="B54" t="s">
        <v>657</v>
      </c>
      <c r="C54" t="s">
        <v>657</v>
      </c>
      <c r="D54" t="s">
        <v>657</v>
      </c>
      <c r="E54" t="s">
        <v>657</v>
      </c>
      <c r="F54" t="s">
        <v>657</v>
      </c>
      <c r="G54" t="s">
        <v>657</v>
      </c>
      <c r="H54" t="s">
        <v>657</v>
      </c>
    </row>
    <row r="55" spans="1:8" x14ac:dyDescent="0.25">
      <c r="A55" t="s">
        <v>459</v>
      </c>
      <c r="B55" t="s">
        <v>657</v>
      </c>
      <c r="C55" t="s">
        <v>657</v>
      </c>
      <c r="D55" t="s">
        <v>657</v>
      </c>
      <c r="E55" t="s">
        <v>657</v>
      </c>
      <c r="F55" t="s">
        <v>657</v>
      </c>
      <c r="G55" t="s">
        <v>657</v>
      </c>
      <c r="H55" t="s">
        <v>657</v>
      </c>
    </row>
    <row r="56" spans="1:8" x14ac:dyDescent="0.25">
      <c r="A56" t="s">
        <v>668</v>
      </c>
      <c r="B56" t="s">
        <v>657</v>
      </c>
      <c r="C56" t="s">
        <v>657</v>
      </c>
      <c r="D56" t="s">
        <v>657</v>
      </c>
      <c r="E56" t="s">
        <v>657</v>
      </c>
      <c r="F56" t="s">
        <v>657</v>
      </c>
      <c r="G56" t="s">
        <v>657</v>
      </c>
      <c r="H56" t="s">
        <v>657</v>
      </c>
    </row>
    <row r="57" spans="1:8" x14ac:dyDescent="0.25">
      <c r="A57" t="s">
        <v>669</v>
      </c>
      <c r="B57" t="s">
        <v>657</v>
      </c>
      <c r="C57" t="s">
        <v>657</v>
      </c>
      <c r="D57" t="s">
        <v>657</v>
      </c>
      <c r="E57" t="s">
        <v>657</v>
      </c>
      <c r="F57" t="s">
        <v>657</v>
      </c>
      <c r="G57" t="s">
        <v>657</v>
      </c>
      <c r="H57" t="s">
        <v>657</v>
      </c>
    </row>
    <row r="58" spans="1:8" x14ac:dyDescent="0.25">
      <c r="A58" t="s">
        <v>670</v>
      </c>
      <c r="B58" t="s">
        <v>657</v>
      </c>
      <c r="C58" t="s">
        <v>657</v>
      </c>
      <c r="D58" t="s">
        <v>657</v>
      </c>
      <c r="E58" t="s">
        <v>657</v>
      </c>
      <c r="F58" t="s">
        <v>657</v>
      </c>
      <c r="G58" t="s">
        <v>657</v>
      </c>
      <c r="H58" t="s">
        <v>657</v>
      </c>
    </row>
    <row r="59" spans="1:8" x14ac:dyDescent="0.25">
      <c r="A59" t="s">
        <v>671</v>
      </c>
      <c r="B59" t="s">
        <v>657</v>
      </c>
      <c r="C59" t="s">
        <v>657</v>
      </c>
      <c r="D59" t="s">
        <v>657</v>
      </c>
      <c r="E59" t="s">
        <v>657</v>
      </c>
      <c r="F59" t="s">
        <v>657</v>
      </c>
      <c r="G59" t="s">
        <v>657</v>
      </c>
      <c r="H59" t="s">
        <v>657</v>
      </c>
    </row>
    <row r="60" spans="1:8" x14ac:dyDescent="0.25">
      <c r="A60" t="s">
        <v>682</v>
      </c>
      <c r="B60" t="s">
        <v>657</v>
      </c>
      <c r="C60" t="s">
        <v>657</v>
      </c>
      <c r="D60" t="s">
        <v>657</v>
      </c>
      <c r="E60" t="s">
        <v>657</v>
      </c>
      <c r="F60" t="s">
        <v>657</v>
      </c>
      <c r="G60" t="s">
        <v>657</v>
      </c>
      <c r="H60" t="s">
        <v>657</v>
      </c>
    </row>
    <row r="61" spans="1:8" x14ac:dyDescent="0.25">
      <c r="A61" t="s">
        <v>672</v>
      </c>
      <c r="B61" t="s">
        <v>657</v>
      </c>
      <c r="C61" t="s">
        <v>657</v>
      </c>
      <c r="D61" t="s">
        <v>657</v>
      </c>
      <c r="E61" t="s">
        <v>657</v>
      </c>
      <c r="F61" t="s">
        <v>657</v>
      </c>
      <c r="G61" t="s">
        <v>657</v>
      </c>
      <c r="H61" t="s">
        <v>657</v>
      </c>
    </row>
    <row r="62" spans="1:8" x14ac:dyDescent="0.25">
      <c r="A62" t="s">
        <v>673</v>
      </c>
      <c r="B62" t="s">
        <v>657</v>
      </c>
      <c r="C62" t="s">
        <v>657</v>
      </c>
      <c r="D62" t="s">
        <v>657</v>
      </c>
      <c r="E62" t="s">
        <v>657</v>
      </c>
      <c r="F62" t="s">
        <v>657</v>
      </c>
      <c r="G62" t="s">
        <v>657</v>
      </c>
      <c r="H62" t="s">
        <v>657</v>
      </c>
    </row>
    <row r="63" spans="1:8" x14ac:dyDescent="0.25">
      <c r="A63" t="s">
        <v>674</v>
      </c>
      <c r="B63" t="s">
        <v>657</v>
      </c>
      <c r="C63" t="s">
        <v>657</v>
      </c>
      <c r="D63" t="s">
        <v>657</v>
      </c>
      <c r="E63" t="s">
        <v>657</v>
      </c>
      <c r="F63" t="s">
        <v>657</v>
      </c>
      <c r="G63" t="s">
        <v>657</v>
      </c>
      <c r="H63" t="s">
        <v>657</v>
      </c>
    </row>
    <row r="64" spans="1:8" x14ac:dyDescent="0.25">
      <c r="A64" t="s">
        <v>656</v>
      </c>
      <c r="B64" t="s">
        <v>657</v>
      </c>
      <c r="C64" t="s">
        <v>657</v>
      </c>
      <c r="D64" t="s">
        <v>657</v>
      </c>
      <c r="E64" t="s">
        <v>657</v>
      </c>
      <c r="F64" t="s">
        <v>657</v>
      </c>
      <c r="G64" t="s">
        <v>657</v>
      </c>
      <c r="H64" t="s">
        <v>657</v>
      </c>
    </row>
    <row r="65" spans="1:8" x14ac:dyDescent="0.25">
      <c r="A65" t="s">
        <v>675</v>
      </c>
      <c r="B65" t="s">
        <v>657</v>
      </c>
      <c r="C65" t="s">
        <v>657</v>
      </c>
      <c r="D65" t="s">
        <v>657</v>
      </c>
      <c r="E65" t="s">
        <v>657</v>
      </c>
      <c r="F65" t="s">
        <v>657</v>
      </c>
      <c r="G65" t="s">
        <v>657</v>
      </c>
      <c r="H65" t="s">
        <v>657</v>
      </c>
    </row>
    <row r="66" spans="1:8" x14ac:dyDescent="0.25">
      <c r="A66" t="s">
        <v>676</v>
      </c>
      <c r="B66" t="s">
        <v>657</v>
      </c>
      <c r="C66" t="s">
        <v>657</v>
      </c>
      <c r="D66" t="s">
        <v>657</v>
      </c>
      <c r="E66" t="s">
        <v>657</v>
      </c>
      <c r="F66" t="s">
        <v>657</v>
      </c>
      <c r="G66" t="s">
        <v>657</v>
      </c>
      <c r="H66" t="s">
        <v>657</v>
      </c>
    </row>
    <row r="67" spans="1:8" x14ac:dyDescent="0.25">
      <c r="A67" t="s">
        <v>677</v>
      </c>
      <c r="B67" t="s">
        <v>657</v>
      </c>
      <c r="C67" t="s">
        <v>657</v>
      </c>
      <c r="D67" t="s">
        <v>657</v>
      </c>
      <c r="E67" t="s">
        <v>657</v>
      </c>
      <c r="F67" t="s">
        <v>657</v>
      </c>
      <c r="G67" t="s">
        <v>657</v>
      </c>
      <c r="H67" t="s">
        <v>657</v>
      </c>
    </row>
    <row r="68" spans="1:8" x14ac:dyDescent="0.25">
      <c r="A68" t="s">
        <v>684</v>
      </c>
      <c r="B68" t="s">
        <v>657</v>
      </c>
      <c r="C68" t="s">
        <v>657</v>
      </c>
      <c r="D68" t="s">
        <v>657</v>
      </c>
      <c r="E68" t="s">
        <v>657</v>
      </c>
      <c r="F68" t="s">
        <v>657</v>
      </c>
      <c r="G68" t="s">
        <v>657</v>
      </c>
      <c r="H68" t="s">
        <v>657</v>
      </c>
    </row>
    <row r="69" spans="1:8" x14ac:dyDescent="0.25">
      <c r="A69" t="s">
        <v>683</v>
      </c>
      <c r="B69" t="s">
        <v>657</v>
      </c>
      <c r="C69" t="s">
        <v>657</v>
      </c>
      <c r="D69" t="s">
        <v>657</v>
      </c>
      <c r="E69" t="s">
        <v>657</v>
      </c>
      <c r="F69" t="s">
        <v>657</v>
      </c>
      <c r="G69" t="s">
        <v>657</v>
      </c>
      <c r="H69" t="s">
        <v>657</v>
      </c>
    </row>
    <row r="70" spans="1:8" x14ac:dyDescent="0.25">
      <c r="A70" t="s">
        <v>685</v>
      </c>
      <c r="B70" t="s">
        <v>657</v>
      </c>
      <c r="C70" t="s">
        <v>657</v>
      </c>
      <c r="D70" t="s">
        <v>657</v>
      </c>
      <c r="E70" t="s">
        <v>657</v>
      </c>
      <c r="F70" t="s">
        <v>657</v>
      </c>
      <c r="G70" t="s">
        <v>657</v>
      </c>
      <c r="H70" t="s">
        <v>657</v>
      </c>
    </row>
    <row r="71" spans="1:8" x14ac:dyDescent="0.25">
      <c r="A71" t="s">
        <v>678</v>
      </c>
      <c r="B71" t="s">
        <v>657</v>
      </c>
      <c r="C71" t="s">
        <v>657</v>
      </c>
      <c r="D71" t="s">
        <v>657</v>
      </c>
      <c r="E71" t="s">
        <v>657</v>
      </c>
      <c r="F71" t="s">
        <v>657</v>
      </c>
      <c r="G71" t="s">
        <v>657</v>
      </c>
      <c r="H71" t="s">
        <v>657</v>
      </c>
    </row>
    <row r="72" spans="1:8" x14ac:dyDescent="0.25">
      <c r="A72" t="s">
        <v>679</v>
      </c>
      <c r="B72" t="s">
        <v>657</v>
      </c>
      <c r="C72" t="s">
        <v>657</v>
      </c>
      <c r="D72" t="s">
        <v>657</v>
      </c>
      <c r="E72" t="s">
        <v>657</v>
      </c>
      <c r="F72" t="s">
        <v>657</v>
      </c>
      <c r="G72" t="s">
        <v>657</v>
      </c>
      <c r="H72" t="s">
        <v>657</v>
      </c>
    </row>
    <row r="73" spans="1:8" x14ac:dyDescent="0.25">
      <c r="A73" t="s">
        <v>680</v>
      </c>
      <c r="B73" t="s">
        <v>657</v>
      </c>
      <c r="C73" t="s">
        <v>657</v>
      </c>
      <c r="D73" t="s">
        <v>657</v>
      </c>
      <c r="E73" t="s">
        <v>657</v>
      </c>
      <c r="F73" t="s">
        <v>657</v>
      </c>
      <c r="G73" t="s">
        <v>657</v>
      </c>
      <c r="H73" t="s">
        <v>657</v>
      </c>
    </row>
    <row r="74" spans="1:8" x14ac:dyDescent="0.25">
      <c r="A74" t="s">
        <v>681</v>
      </c>
      <c r="B74" t="s">
        <v>657</v>
      </c>
      <c r="C74" t="s">
        <v>657</v>
      </c>
      <c r="D74" t="s">
        <v>657</v>
      </c>
      <c r="E74" t="s">
        <v>657</v>
      </c>
      <c r="F74" t="s">
        <v>657</v>
      </c>
      <c r="G74" t="s">
        <v>657</v>
      </c>
      <c r="H74" t="s">
        <v>657</v>
      </c>
    </row>
    <row r="75" spans="1:8" x14ac:dyDescent="0.25">
      <c r="A75" t="s">
        <v>687</v>
      </c>
      <c r="B75" t="s">
        <v>564</v>
      </c>
      <c r="C75" t="s">
        <v>564</v>
      </c>
      <c r="D75" t="s">
        <v>564</v>
      </c>
      <c r="E75" t="s">
        <v>564</v>
      </c>
      <c r="F75" t="s">
        <v>384</v>
      </c>
      <c r="G75" t="s">
        <v>564</v>
      </c>
      <c r="H75" t="s">
        <v>564</v>
      </c>
    </row>
    <row r="76" spans="1:8" x14ac:dyDescent="0.25">
      <c r="A76" t="s">
        <v>567</v>
      </c>
      <c r="B76" t="s">
        <v>564</v>
      </c>
      <c r="C76" t="s">
        <v>564</v>
      </c>
      <c r="D76" t="s">
        <v>564</v>
      </c>
      <c r="E76" t="s">
        <v>564</v>
      </c>
      <c r="F76" t="s">
        <v>384</v>
      </c>
      <c r="G76" t="s">
        <v>564</v>
      </c>
      <c r="H76" t="s">
        <v>564</v>
      </c>
    </row>
    <row r="77" spans="1:8" x14ac:dyDescent="0.25">
      <c r="A77" t="s">
        <v>568</v>
      </c>
      <c r="B77" t="s">
        <v>564</v>
      </c>
      <c r="C77" t="s">
        <v>564</v>
      </c>
      <c r="D77" t="s">
        <v>564</v>
      </c>
      <c r="E77" t="s">
        <v>564</v>
      </c>
      <c r="F77" t="s">
        <v>384</v>
      </c>
      <c r="G77" t="s">
        <v>564</v>
      </c>
      <c r="H77" t="s">
        <v>564</v>
      </c>
    </row>
    <row r="78" spans="1:8" x14ac:dyDescent="0.25">
      <c r="A78" t="s">
        <v>569</v>
      </c>
      <c r="B78" t="s">
        <v>564</v>
      </c>
      <c r="C78" t="s">
        <v>564</v>
      </c>
      <c r="D78" t="s">
        <v>564</v>
      </c>
      <c r="E78" t="s">
        <v>564</v>
      </c>
      <c r="F78" t="s">
        <v>384</v>
      </c>
      <c r="G78" t="s">
        <v>564</v>
      </c>
      <c r="H78" t="s">
        <v>564</v>
      </c>
    </row>
    <row r="79" spans="1:8" x14ac:dyDescent="0.25">
      <c r="A79" t="s">
        <v>570</v>
      </c>
      <c r="B79" t="s">
        <v>564</v>
      </c>
      <c r="C79" t="s">
        <v>564</v>
      </c>
      <c r="D79" t="s">
        <v>564</v>
      </c>
      <c r="E79" t="s">
        <v>564</v>
      </c>
      <c r="F79" t="s">
        <v>384</v>
      </c>
      <c r="G79" t="s">
        <v>564</v>
      </c>
      <c r="H79" t="s">
        <v>564</v>
      </c>
    </row>
    <row r="80" spans="1:8" x14ac:dyDescent="0.25">
      <c r="A80" t="s">
        <v>571</v>
      </c>
      <c r="B80" t="s">
        <v>564</v>
      </c>
      <c r="C80" t="s">
        <v>564</v>
      </c>
      <c r="D80" t="s">
        <v>564</v>
      </c>
      <c r="E80" t="s">
        <v>564</v>
      </c>
      <c r="F80" t="s">
        <v>384</v>
      </c>
      <c r="G80" t="s">
        <v>564</v>
      </c>
      <c r="H80" t="s">
        <v>564</v>
      </c>
    </row>
    <row r="81" spans="1:8" x14ac:dyDescent="0.25">
      <c r="A81" t="s">
        <v>630</v>
      </c>
      <c r="B81" t="s">
        <v>564</v>
      </c>
      <c r="C81" t="s">
        <v>564</v>
      </c>
      <c r="D81" t="s">
        <v>564</v>
      </c>
      <c r="E81" t="s">
        <v>564</v>
      </c>
      <c r="F81" t="s">
        <v>384</v>
      </c>
      <c r="G81" t="s">
        <v>564</v>
      </c>
      <c r="H81" t="s">
        <v>564</v>
      </c>
    </row>
    <row r="82" spans="1:8" x14ac:dyDescent="0.25">
      <c r="A82" t="s">
        <v>572</v>
      </c>
      <c r="B82" t="s">
        <v>564</v>
      </c>
      <c r="C82" t="s">
        <v>564</v>
      </c>
      <c r="D82" t="s">
        <v>564</v>
      </c>
      <c r="E82" t="s">
        <v>564</v>
      </c>
      <c r="F82" t="s">
        <v>384</v>
      </c>
      <c r="G82" t="s">
        <v>564</v>
      </c>
      <c r="H82" t="s">
        <v>564</v>
      </c>
    </row>
    <row r="83" spans="1:8" x14ac:dyDescent="0.25">
      <c r="A83" t="s">
        <v>573</v>
      </c>
      <c r="B83" t="s">
        <v>564</v>
      </c>
      <c r="C83" t="s">
        <v>564</v>
      </c>
      <c r="D83" t="s">
        <v>564</v>
      </c>
      <c r="E83" t="s">
        <v>564</v>
      </c>
      <c r="F83" t="s">
        <v>384</v>
      </c>
      <c r="G83" t="s">
        <v>564</v>
      </c>
      <c r="H83" t="s">
        <v>564</v>
      </c>
    </row>
    <row r="84" spans="1:8" x14ac:dyDescent="0.25">
      <c r="A84" t="s">
        <v>574</v>
      </c>
      <c r="B84" t="s">
        <v>564</v>
      </c>
      <c r="C84" t="s">
        <v>564</v>
      </c>
      <c r="D84" t="s">
        <v>564</v>
      </c>
      <c r="E84" t="s">
        <v>564</v>
      </c>
      <c r="F84" t="s">
        <v>384</v>
      </c>
      <c r="G84" t="s">
        <v>564</v>
      </c>
      <c r="H84" t="s">
        <v>564</v>
      </c>
    </row>
    <row r="85" spans="1:8" x14ac:dyDescent="0.25">
      <c r="A85" t="s">
        <v>575</v>
      </c>
      <c r="B85" t="s">
        <v>564</v>
      </c>
      <c r="C85" t="s">
        <v>564</v>
      </c>
      <c r="D85" t="s">
        <v>564</v>
      </c>
      <c r="E85" t="s">
        <v>564</v>
      </c>
      <c r="F85" t="s">
        <v>384</v>
      </c>
      <c r="G85" t="s">
        <v>564</v>
      </c>
      <c r="H85" t="s">
        <v>564</v>
      </c>
    </row>
    <row r="86" spans="1:8" x14ac:dyDescent="0.25">
      <c r="A86" t="s">
        <v>631</v>
      </c>
      <c r="B86" t="s">
        <v>564</v>
      </c>
      <c r="C86" t="s">
        <v>564</v>
      </c>
      <c r="D86" t="s">
        <v>564</v>
      </c>
      <c r="E86" t="s">
        <v>564</v>
      </c>
      <c r="F86" t="s">
        <v>384</v>
      </c>
      <c r="G86" t="s">
        <v>564</v>
      </c>
      <c r="H86" t="s">
        <v>564</v>
      </c>
    </row>
    <row r="87" spans="1:8" x14ac:dyDescent="0.25">
      <c r="A87" t="s">
        <v>576</v>
      </c>
      <c r="B87" t="s">
        <v>564</v>
      </c>
      <c r="C87" t="s">
        <v>564</v>
      </c>
      <c r="D87" t="s">
        <v>564</v>
      </c>
      <c r="E87" t="s">
        <v>564</v>
      </c>
      <c r="F87" t="s">
        <v>384</v>
      </c>
      <c r="G87" t="s">
        <v>564</v>
      </c>
      <c r="H87" t="s">
        <v>564</v>
      </c>
    </row>
    <row r="88" spans="1:8" x14ac:dyDescent="0.25">
      <c r="A88" t="s">
        <v>577</v>
      </c>
      <c r="B88" t="s">
        <v>564</v>
      </c>
      <c r="C88" t="s">
        <v>564</v>
      </c>
      <c r="D88" t="s">
        <v>564</v>
      </c>
      <c r="E88" t="s">
        <v>564</v>
      </c>
      <c r="F88" t="s">
        <v>384</v>
      </c>
      <c r="G88" t="s">
        <v>564</v>
      </c>
      <c r="H88" t="s">
        <v>564</v>
      </c>
    </row>
    <row r="89" spans="1:8" x14ac:dyDescent="0.25">
      <c r="A89" t="s">
        <v>578</v>
      </c>
      <c r="B89" t="s">
        <v>564</v>
      </c>
      <c r="C89" t="s">
        <v>564</v>
      </c>
      <c r="D89" t="s">
        <v>564</v>
      </c>
      <c r="E89" t="s">
        <v>564</v>
      </c>
      <c r="F89" t="s">
        <v>384</v>
      </c>
      <c r="G89" t="s">
        <v>564</v>
      </c>
      <c r="H89" t="s">
        <v>564</v>
      </c>
    </row>
    <row r="90" spans="1:8" x14ac:dyDescent="0.25">
      <c r="A90" t="s">
        <v>565</v>
      </c>
      <c r="B90" t="s">
        <v>564</v>
      </c>
      <c r="C90" t="s">
        <v>564</v>
      </c>
      <c r="D90" t="s">
        <v>564</v>
      </c>
      <c r="E90" t="s">
        <v>564</v>
      </c>
      <c r="F90" t="s">
        <v>384</v>
      </c>
      <c r="G90" t="s">
        <v>564</v>
      </c>
      <c r="H90" t="s">
        <v>564</v>
      </c>
    </row>
    <row r="91" spans="1:8" x14ac:dyDescent="0.25">
      <c r="A91" t="s">
        <v>579</v>
      </c>
      <c r="B91" t="s">
        <v>564</v>
      </c>
      <c r="C91" t="s">
        <v>564</v>
      </c>
      <c r="D91" t="s">
        <v>564</v>
      </c>
      <c r="E91" t="s">
        <v>564</v>
      </c>
      <c r="F91" t="s">
        <v>384</v>
      </c>
      <c r="G91" t="s">
        <v>564</v>
      </c>
      <c r="H91" t="s">
        <v>564</v>
      </c>
    </row>
    <row r="92" spans="1:8" x14ac:dyDescent="0.25">
      <c r="A92" t="s">
        <v>566</v>
      </c>
      <c r="B92" t="s">
        <v>564</v>
      </c>
      <c r="C92" t="s">
        <v>564</v>
      </c>
      <c r="D92" t="s">
        <v>564</v>
      </c>
      <c r="E92" t="s">
        <v>564</v>
      </c>
      <c r="F92" t="s">
        <v>384</v>
      </c>
      <c r="G92" t="s">
        <v>564</v>
      </c>
      <c r="H92" t="s">
        <v>564</v>
      </c>
    </row>
    <row r="93" spans="1:8" x14ac:dyDescent="0.25">
      <c r="A93" t="s">
        <v>580</v>
      </c>
      <c r="B93" t="s">
        <v>564</v>
      </c>
      <c r="C93" t="s">
        <v>564</v>
      </c>
      <c r="D93" t="s">
        <v>564</v>
      </c>
      <c r="E93" t="s">
        <v>564</v>
      </c>
      <c r="F93" t="s">
        <v>384</v>
      </c>
      <c r="G93" t="s">
        <v>564</v>
      </c>
      <c r="H93" t="s">
        <v>564</v>
      </c>
    </row>
    <row r="94" spans="1:8" x14ac:dyDescent="0.25">
      <c r="A94" t="s">
        <v>581</v>
      </c>
      <c r="B94" t="s">
        <v>564</v>
      </c>
      <c r="C94" t="s">
        <v>564</v>
      </c>
      <c r="D94" t="s">
        <v>564</v>
      </c>
      <c r="E94" t="s">
        <v>564</v>
      </c>
      <c r="F94" t="s">
        <v>384</v>
      </c>
      <c r="G94" t="s">
        <v>564</v>
      </c>
      <c r="H94" t="s">
        <v>564</v>
      </c>
    </row>
    <row r="95" spans="1:8" x14ac:dyDescent="0.25">
      <c r="A95" t="s">
        <v>583</v>
      </c>
      <c r="B95" t="s">
        <v>564</v>
      </c>
      <c r="C95" t="s">
        <v>564</v>
      </c>
      <c r="D95" t="s">
        <v>564</v>
      </c>
      <c r="E95" t="s">
        <v>564</v>
      </c>
      <c r="F95" t="s">
        <v>384</v>
      </c>
      <c r="G95" t="s">
        <v>564</v>
      </c>
      <c r="H95" t="s">
        <v>564</v>
      </c>
    </row>
    <row r="96" spans="1:8" x14ac:dyDescent="0.25">
      <c r="A96" t="s">
        <v>584</v>
      </c>
      <c r="B96" t="s">
        <v>564</v>
      </c>
      <c r="C96" t="s">
        <v>564</v>
      </c>
      <c r="D96" t="s">
        <v>564</v>
      </c>
      <c r="E96" t="s">
        <v>564</v>
      </c>
      <c r="F96" t="s">
        <v>384</v>
      </c>
      <c r="G96" t="s">
        <v>564</v>
      </c>
      <c r="H96" t="s">
        <v>564</v>
      </c>
    </row>
    <row r="97" spans="1:8" x14ac:dyDescent="0.25">
      <c r="A97" t="s">
        <v>585</v>
      </c>
      <c r="B97" t="s">
        <v>564</v>
      </c>
      <c r="C97" t="s">
        <v>564</v>
      </c>
      <c r="D97" t="s">
        <v>564</v>
      </c>
      <c r="E97" t="s">
        <v>564</v>
      </c>
      <c r="F97" t="s">
        <v>384</v>
      </c>
      <c r="G97" t="s">
        <v>564</v>
      </c>
      <c r="H97" t="s">
        <v>564</v>
      </c>
    </row>
    <row r="98" spans="1:8" x14ac:dyDescent="0.25">
      <c r="A98" t="s">
        <v>586</v>
      </c>
      <c r="B98" t="s">
        <v>564</v>
      </c>
      <c r="C98" t="s">
        <v>564</v>
      </c>
      <c r="D98" t="s">
        <v>564</v>
      </c>
      <c r="E98" t="s">
        <v>564</v>
      </c>
      <c r="F98" t="s">
        <v>384</v>
      </c>
      <c r="G98" t="s">
        <v>564</v>
      </c>
      <c r="H98" t="s">
        <v>564</v>
      </c>
    </row>
    <row r="99" spans="1:8" x14ac:dyDescent="0.25">
      <c r="A99" t="s">
        <v>587</v>
      </c>
      <c r="B99" t="s">
        <v>564</v>
      </c>
      <c r="C99" t="s">
        <v>564</v>
      </c>
      <c r="D99" t="s">
        <v>564</v>
      </c>
      <c r="E99" t="s">
        <v>564</v>
      </c>
      <c r="F99" t="s">
        <v>384</v>
      </c>
      <c r="G99" t="s">
        <v>564</v>
      </c>
      <c r="H99" t="s">
        <v>564</v>
      </c>
    </row>
    <row r="100" spans="1:8" x14ac:dyDescent="0.25">
      <c r="A100" t="s">
        <v>588</v>
      </c>
      <c r="B100" t="s">
        <v>564</v>
      </c>
      <c r="C100" t="s">
        <v>564</v>
      </c>
      <c r="D100" t="s">
        <v>564</v>
      </c>
      <c r="E100" t="s">
        <v>564</v>
      </c>
      <c r="F100" t="s">
        <v>384</v>
      </c>
      <c r="G100" t="s">
        <v>564</v>
      </c>
      <c r="H100" t="s">
        <v>564</v>
      </c>
    </row>
    <row r="101" spans="1:8" x14ac:dyDescent="0.25">
      <c r="A101" t="s">
        <v>589</v>
      </c>
      <c r="B101" t="s">
        <v>564</v>
      </c>
      <c r="C101" t="s">
        <v>564</v>
      </c>
      <c r="D101" t="s">
        <v>564</v>
      </c>
      <c r="E101" t="s">
        <v>564</v>
      </c>
      <c r="F101" t="s">
        <v>384</v>
      </c>
      <c r="G101" t="s">
        <v>564</v>
      </c>
      <c r="H101" t="s">
        <v>564</v>
      </c>
    </row>
    <row r="102" spans="1:8" x14ac:dyDescent="0.25">
      <c r="A102" t="s">
        <v>590</v>
      </c>
      <c r="B102" t="s">
        <v>564</v>
      </c>
      <c r="C102" t="s">
        <v>564</v>
      </c>
      <c r="D102" t="s">
        <v>564</v>
      </c>
      <c r="E102" t="s">
        <v>564</v>
      </c>
      <c r="F102" t="s">
        <v>384</v>
      </c>
      <c r="G102" t="s">
        <v>564</v>
      </c>
      <c r="H102" t="s">
        <v>564</v>
      </c>
    </row>
    <row r="103" spans="1:8" x14ac:dyDescent="0.25">
      <c r="A103" t="s">
        <v>591</v>
      </c>
      <c r="B103" t="s">
        <v>564</v>
      </c>
      <c r="C103" t="s">
        <v>564</v>
      </c>
      <c r="D103" t="s">
        <v>564</v>
      </c>
      <c r="E103" t="s">
        <v>564</v>
      </c>
      <c r="F103" t="s">
        <v>384</v>
      </c>
      <c r="G103" t="s">
        <v>564</v>
      </c>
      <c r="H103" t="s">
        <v>564</v>
      </c>
    </row>
    <row r="104" spans="1:8" x14ac:dyDescent="0.25">
      <c r="A104" t="s">
        <v>592</v>
      </c>
      <c r="B104" t="s">
        <v>564</v>
      </c>
      <c r="C104" t="s">
        <v>564</v>
      </c>
      <c r="D104" t="s">
        <v>564</v>
      </c>
      <c r="E104" t="s">
        <v>564</v>
      </c>
      <c r="F104" t="s">
        <v>384</v>
      </c>
      <c r="G104" t="s">
        <v>564</v>
      </c>
      <c r="H104" t="s">
        <v>564</v>
      </c>
    </row>
    <row r="105" spans="1:8" x14ac:dyDescent="0.25">
      <c r="A105" t="s">
        <v>593</v>
      </c>
      <c r="B105" t="s">
        <v>564</v>
      </c>
      <c r="C105" t="s">
        <v>564</v>
      </c>
      <c r="D105" t="s">
        <v>564</v>
      </c>
      <c r="E105" t="s">
        <v>564</v>
      </c>
      <c r="F105" t="s">
        <v>384</v>
      </c>
      <c r="G105" t="s">
        <v>564</v>
      </c>
      <c r="H105" t="s">
        <v>564</v>
      </c>
    </row>
    <row r="106" spans="1:8" x14ac:dyDescent="0.25">
      <c r="A106" t="s">
        <v>594</v>
      </c>
      <c r="B106" t="s">
        <v>564</v>
      </c>
      <c r="C106" t="s">
        <v>564</v>
      </c>
      <c r="D106" t="s">
        <v>564</v>
      </c>
      <c r="E106" t="s">
        <v>564</v>
      </c>
      <c r="F106" t="s">
        <v>384</v>
      </c>
      <c r="G106" t="s">
        <v>564</v>
      </c>
      <c r="H106" t="s">
        <v>564</v>
      </c>
    </row>
    <row r="107" spans="1:8" x14ac:dyDescent="0.25">
      <c r="A107" t="s">
        <v>595</v>
      </c>
      <c r="B107" t="s">
        <v>564</v>
      </c>
      <c r="C107" t="s">
        <v>564</v>
      </c>
      <c r="D107" t="s">
        <v>564</v>
      </c>
      <c r="E107" t="s">
        <v>564</v>
      </c>
      <c r="F107" t="s">
        <v>384</v>
      </c>
      <c r="G107" t="s">
        <v>564</v>
      </c>
      <c r="H107" t="s">
        <v>564</v>
      </c>
    </row>
    <row r="108" spans="1:8" x14ac:dyDescent="0.25">
      <c r="A108" t="s">
        <v>632</v>
      </c>
      <c r="B108" t="s">
        <v>564</v>
      </c>
      <c r="C108" t="s">
        <v>564</v>
      </c>
      <c r="D108" t="s">
        <v>564</v>
      </c>
      <c r="E108" t="s">
        <v>564</v>
      </c>
      <c r="F108" t="s">
        <v>384</v>
      </c>
      <c r="G108" t="s">
        <v>564</v>
      </c>
      <c r="H108" t="s">
        <v>564</v>
      </c>
    </row>
    <row r="109" spans="1:8" x14ac:dyDescent="0.25">
      <c r="A109" t="s">
        <v>596</v>
      </c>
      <c r="B109" t="s">
        <v>564</v>
      </c>
      <c r="C109" t="s">
        <v>564</v>
      </c>
      <c r="D109" t="s">
        <v>564</v>
      </c>
      <c r="E109" t="s">
        <v>564</v>
      </c>
      <c r="F109" t="s">
        <v>384</v>
      </c>
      <c r="G109" t="s">
        <v>564</v>
      </c>
      <c r="H109" t="s">
        <v>564</v>
      </c>
    </row>
    <row r="110" spans="1:8" x14ac:dyDescent="0.25">
      <c r="A110" t="s">
        <v>597</v>
      </c>
      <c r="B110" t="s">
        <v>564</v>
      </c>
      <c r="C110" t="s">
        <v>564</v>
      </c>
      <c r="D110" t="s">
        <v>564</v>
      </c>
      <c r="E110" t="s">
        <v>564</v>
      </c>
      <c r="F110" t="s">
        <v>384</v>
      </c>
      <c r="G110" t="s">
        <v>564</v>
      </c>
      <c r="H110" t="s">
        <v>564</v>
      </c>
    </row>
    <row r="111" spans="1:8" x14ac:dyDescent="0.25">
      <c r="A111" t="s">
        <v>598</v>
      </c>
      <c r="B111" t="s">
        <v>564</v>
      </c>
      <c r="C111" t="s">
        <v>564</v>
      </c>
      <c r="D111" t="s">
        <v>564</v>
      </c>
      <c r="E111" t="s">
        <v>564</v>
      </c>
      <c r="F111" t="s">
        <v>384</v>
      </c>
      <c r="G111" t="s">
        <v>564</v>
      </c>
      <c r="H111" t="s">
        <v>564</v>
      </c>
    </row>
    <row r="112" spans="1:8" x14ac:dyDescent="0.25">
      <c r="A112" t="s">
        <v>599</v>
      </c>
      <c r="B112" t="s">
        <v>564</v>
      </c>
      <c r="C112" t="s">
        <v>564</v>
      </c>
      <c r="D112" t="s">
        <v>564</v>
      </c>
      <c r="E112" t="s">
        <v>564</v>
      </c>
      <c r="F112" t="s">
        <v>384</v>
      </c>
      <c r="G112" t="s">
        <v>564</v>
      </c>
      <c r="H112" t="s">
        <v>564</v>
      </c>
    </row>
    <row r="113" spans="1:8" x14ac:dyDescent="0.25">
      <c r="A113" t="s">
        <v>600</v>
      </c>
      <c r="B113" t="s">
        <v>564</v>
      </c>
      <c r="C113" t="s">
        <v>564</v>
      </c>
      <c r="D113" t="s">
        <v>564</v>
      </c>
      <c r="E113" t="s">
        <v>564</v>
      </c>
      <c r="F113" t="s">
        <v>384</v>
      </c>
      <c r="G113" t="s">
        <v>564</v>
      </c>
      <c r="H113" t="s">
        <v>564</v>
      </c>
    </row>
    <row r="114" spans="1:8" x14ac:dyDescent="0.25">
      <c r="A114" t="s">
        <v>115</v>
      </c>
      <c r="B114" t="s">
        <v>564</v>
      </c>
      <c r="C114" t="s">
        <v>564</v>
      </c>
      <c r="D114" t="s">
        <v>564</v>
      </c>
      <c r="E114" t="s">
        <v>564</v>
      </c>
      <c r="F114" t="s">
        <v>384</v>
      </c>
      <c r="G114" t="s">
        <v>564</v>
      </c>
      <c r="H114" t="s">
        <v>564</v>
      </c>
    </row>
    <row r="115" spans="1:8" x14ac:dyDescent="0.25">
      <c r="A115" t="s">
        <v>601</v>
      </c>
      <c r="B115" t="s">
        <v>564</v>
      </c>
      <c r="C115" t="s">
        <v>564</v>
      </c>
      <c r="D115" t="s">
        <v>564</v>
      </c>
      <c r="E115" t="s">
        <v>564</v>
      </c>
      <c r="F115" t="s">
        <v>384</v>
      </c>
      <c r="G115" t="s">
        <v>564</v>
      </c>
      <c r="H115" t="s">
        <v>564</v>
      </c>
    </row>
    <row r="116" spans="1:8" x14ac:dyDescent="0.25">
      <c r="A116" t="s">
        <v>637</v>
      </c>
      <c r="B116" t="s">
        <v>564</v>
      </c>
      <c r="C116" t="s">
        <v>564</v>
      </c>
      <c r="D116" t="s">
        <v>564</v>
      </c>
      <c r="E116" t="s">
        <v>564</v>
      </c>
      <c r="F116" t="s">
        <v>384</v>
      </c>
      <c r="G116" t="s">
        <v>564</v>
      </c>
      <c r="H116" t="s">
        <v>564</v>
      </c>
    </row>
    <row r="117" spans="1:8" x14ac:dyDescent="0.25">
      <c r="A117" t="s">
        <v>602</v>
      </c>
      <c r="B117" t="s">
        <v>564</v>
      </c>
      <c r="C117" t="s">
        <v>564</v>
      </c>
      <c r="D117" t="s">
        <v>564</v>
      </c>
      <c r="E117" t="s">
        <v>564</v>
      </c>
      <c r="F117" t="s">
        <v>384</v>
      </c>
      <c r="G117" t="s">
        <v>564</v>
      </c>
      <c r="H117" t="s">
        <v>564</v>
      </c>
    </row>
    <row r="118" spans="1:8" x14ac:dyDescent="0.25">
      <c r="A118" t="s">
        <v>603</v>
      </c>
      <c r="B118" t="s">
        <v>564</v>
      </c>
      <c r="C118" t="s">
        <v>564</v>
      </c>
      <c r="D118" t="s">
        <v>564</v>
      </c>
      <c r="E118" t="s">
        <v>564</v>
      </c>
      <c r="F118" t="s">
        <v>384</v>
      </c>
      <c r="G118" t="s">
        <v>564</v>
      </c>
      <c r="H118" t="s">
        <v>564</v>
      </c>
    </row>
    <row r="119" spans="1:8" x14ac:dyDescent="0.25">
      <c r="A119" t="s">
        <v>604</v>
      </c>
      <c r="B119" t="s">
        <v>564</v>
      </c>
      <c r="C119" t="s">
        <v>564</v>
      </c>
      <c r="D119" t="s">
        <v>564</v>
      </c>
      <c r="E119" t="s">
        <v>564</v>
      </c>
      <c r="F119" t="s">
        <v>384</v>
      </c>
      <c r="G119" t="s">
        <v>564</v>
      </c>
      <c r="H119" t="s">
        <v>564</v>
      </c>
    </row>
    <row r="120" spans="1:8" x14ac:dyDescent="0.25">
      <c r="A120" t="s">
        <v>605</v>
      </c>
      <c r="B120" t="s">
        <v>564</v>
      </c>
      <c r="C120" t="s">
        <v>564</v>
      </c>
      <c r="D120" t="s">
        <v>564</v>
      </c>
      <c r="E120" t="s">
        <v>564</v>
      </c>
      <c r="F120" t="s">
        <v>384</v>
      </c>
      <c r="G120" t="s">
        <v>564</v>
      </c>
      <c r="H120" t="s">
        <v>564</v>
      </c>
    </row>
    <row r="121" spans="1:8" x14ac:dyDescent="0.25">
      <c r="A121" t="s">
        <v>607</v>
      </c>
      <c r="B121" t="s">
        <v>564</v>
      </c>
      <c r="C121" t="s">
        <v>564</v>
      </c>
      <c r="D121" t="s">
        <v>564</v>
      </c>
      <c r="E121" t="s">
        <v>564</v>
      </c>
      <c r="F121" t="s">
        <v>384</v>
      </c>
      <c r="G121" t="s">
        <v>564</v>
      </c>
      <c r="H121" t="s">
        <v>564</v>
      </c>
    </row>
    <row r="122" spans="1:8" x14ac:dyDescent="0.25">
      <c r="A122" t="s">
        <v>606</v>
      </c>
      <c r="B122" t="s">
        <v>564</v>
      </c>
      <c r="C122" t="s">
        <v>564</v>
      </c>
      <c r="D122" t="s">
        <v>564</v>
      </c>
      <c r="E122" t="s">
        <v>564</v>
      </c>
      <c r="F122" t="s">
        <v>384</v>
      </c>
      <c r="G122" t="s">
        <v>564</v>
      </c>
      <c r="H122" t="s">
        <v>564</v>
      </c>
    </row>
    <row r="123" spans="1:8" x14ac:dyDescent="0.25">
      <c r="A123" t="s">
        <v>608</v>
      </c>
      <c r="B123" t="s">
        <v>564</v>
      </c>
      <c r="C123" t="s">
        <v>564</v>
      </c>
      <c r="D123" t="s">
        <v>564</v>
      </c>
      <c r="E123" t="s">
        <v>564</v>
      </c>
      <c r="F123" t="s">
        <v>384</v>
      </c>
      <c r="G123" t="s">
        <v>564</v>
      </c>
      <c r="H123" t="s">
        <v>564</v>
      </c>
    </row>
    <row r="124" spans="1:8" x14ac:dyDescent="0.25">
      <c r="A124" t="s">
        <v>609</v>
      </c>
      <c r="B124" t="s">
        <v>564</v>
      </c>
      <c r="C124" t="s">
        <v>564</v>
      </c>
      <c r="D124" t="s">
        <v>564</v>
      </c>
      <c r="E124" t="s">
        <v>564</v>
      </c>
      <c r="F124" t="s">
        <v>384</v>
      </c>
      <c r="G124" t="s">
        <v>564</v>
      </c>
      <c r="H124" t="s">
        <v>564</v>
      </c>
    </row>
    <row r="125" spans="1:8" x14ac:dyDescent="0.25">
      <c r="A125" t="s">
        <v>611</v>
      </c>
      <c r="B125" t="s">
        <v>564</v>
      </c>
      <c r="C125" t="s">
        <v>564</v>
      </c>
      <c r="D125" t="s">
        <v>564</v>
      </c>
      <c r="E125" t="s">
        <v>564</v>
      </c>
      <c r="F125" t="s">
        <v>384</v>
      </c>
      <c r="G125" t="s">
        <v>564</v>
      </c>
      <c r="H125" t="s">
        <v>564</v>
      </c>
    </row>
    <row r="126" spans="1:8" x14ac:dyDescent="0.25">
      <c r="A126" t="s">
        <v>610</v>
      </c>
      <c r="B126" t="s">
        <v>564</v>
      </c>
      <c r="C126" t="s">
        <v>564</v>
      </c>
      <c r="D126" t="s">
        <v>564</v>
      </c>
      <c r="E126" t="s">
        <v>564</v>
      </c>
      <c r="F126" t="s">
        <v>384</v>
      </c>
      <c r="G126" t="s">
        <v>564</v>
      </c>
      <c r="H126" t="s">
        <v>564</v>
      </c>
    </row>
    <row r="127" spans="1:8" x14ac:dyDescent="0.25">
      <c r="A127" t="s">
        <v>612</v>
      </c>
      <c r="B127" t="s">
        <v>564</v>
      </c>
      <c r="C127" t="s">
        <v>564</v>
      </c>
      <c r="D127" t="s">
        <v>564</v>
      </c>
      <c r="E127" t="s">
        <v>564</v>
      </c>
      <c r="F127" t="s">
        <v>384</v>
      </c>
      <c r="G127" t="s">
        <v>564</v>
      </c>
      <c r="H127" t="s">
        <v>564</v>
      </c>
    </row>
    <row r="128" spans="1:8" x14ac:dyDescent="0.25">
      <c r="A128" t="s">
        <v>613</v>
      </c>
      <c r="B128" t="s">
        <v>564</v>
      </c>
      <c r="C128" t="s">
        <v>564</v>
      </c>
      <c r="D128" t="s">
        <v>564</v>
      </c>
      <c r="E128" t="s">
        <v>564</v>
      </c>
      <c r="F128" t="s">
        <v>384</v>
      </c>
      <c r="G128" t="s">
        <v>564</v>
      </c>
      <c r="H128" t="s">
        <v>564</v>
      </c>
    </row>
    <row r="129" spans="1:8" x14ac:dyDescent="0.25">
      <c r="A129" t="s">
        <v>614</v>
      </c>
      <c r="B129" t="s">
        <v>564</v>
      </c>
      <c r="C129" t="s">
        <v>564</v>
      </c>
      <c r="D129" t="s">
        <v>564</v>
      </c>
      <c r="E129" t="s">
        <v>564</v>
      </c>
      <c r="F129" t="s">
        <v>384</v>
      </c>
      <c r="G129" t="s">
        <v>564</v>
      </c>
      <c r="H129" t="s">
        <v>564</v>
      </c>
    </row>
    <row r="130" spans="1:8" x14ac:dyDescent="0.25">
      <c r="A130" t="s">
        <v>615</v>
      </c>
      <c r="B130" t="s">
        <v>564</v>
      </c>
      <c r="C130" t="s">
        <v>564</v>
      </c>
      <c r="D130" t="s">
        <v>564</v>
      </c>
      <c r="E130" t="s">
        <v>564</v>
      </c>
      <c r="F130" t="s">
        <v>384</v>
      </c>
      <c r="G130" t="s">
        <v>564</v>
      </c>
      <c r="H130" t="s">
        <v>564</v>
      </c>
    </row>
    <row r="131" spans="1:8" x14ac:dyDescent="0.25">
      <c r="A131" t="s">
        <v>616</v>
      </c>
      <c r="B131" t="s">
        <v>564</v>
      </c>
      <c r="C131" t="s">
        <v>564</v>
      </c>
      <c r="D131" t="s">
        <v>564</v>
      </c>
      <c r="E131" t="s">
        <v>564</v>
      </c>
      <c r="F131" t="s">
        <v>384</v>
      </c>
      <c r="G131" t="s">
        <v>564</v>
      </c>
      <c r="H131" t="s">
        <v>564</v>
      </c>
    </row>
    <row r="132" spans="1:8" x14ac:dyDescent="0.25">
      <c r="A132" t="s">
        <v>617</v>
      </c>
      <c r="B132" t="s">
        <v>564</v>
      </c>
      <c r="C132" t="s">
        <v>564</v>
      </c>
      <c r="D132" t="s">
        <v>564</v>
      </c>
      <c r="E132" t="s">
        <v>564</v>
      </c>
      <c r="F132" t="s">
        <v>384</v>
      </c>
      <c r="G132" t="s">
        <v>564</v>
      </c>
      <c r="H132" t="s">
        <v>564</v>
      </c>
    </row>
    <row r="133" spans="1:8" x14ac:dyDescent="0.25">
      <c r="A133" t="s">
        <v>618</v>
      </c>
      <c r="B133" t="s">
        <v>564</v>
      </c>
      <c r="C133" t="s">
        <v>564</v>
      </c>
      <c r="D133" t="s">
        <v>564</v>
      </c>
      <c r="E133" t="s">
        <v>564</v>
      </c>
      <c r="F133" t="s">
        <v>384</v>
      </c>
      <c r="G133" t="s">
        <v>564</v>
      </c>
      <c r="H133" t="s">
        <v>564</v>
      </c>
    </row>
    <row r="134" spans="1:8" x14ac:dyDescent="0.25">
      <c r="A134" t="s">
        <v>619</v>
      </c>
      <c r="B134" t="s">
        <v>564</v>
      </c>
      <c r="C134" t="s">
        <v>564</v>
      </c>
      <c r="D134" t="s">
        <v>564</v>
      </c>
      <c r="E134" t="s">
        <v>564</v>
      </c>
      <c r="F134" t="s">
        <v>384</v>
      </c>
      <c r="G134" t="s">
        <v>564</v>
      </c>
      <c r="H134" t="s">
        <v>564</v>
      </c>
    </row>
    <row r="135" spans="1:8" x14ac:dyDescent="0.25">
      <c r="A135" t="s">
        <v>620</v>
      </c>
      <c r="B135" t="s">
        <v>564</v>
      </c>
      <c r="C135" t="s">
        <v>564</v>
      </c>
      <c r="D135" t="s">
        <v>564</v>
      </c>
      <c r="E135" t="s">
        <v>564</v>
      </c>
      <c r="F135" t="s">
        <v>384</v>
      </c>
      <c r="G135" t="s">
        <v>564</v>
      </c>
      <c r="H135" t="s">
        <v>564</v>
      </c>
    </row>
    <row r="136" spans="1:8" x14ac:dyDescent="0.25">
      <c r="A136" t="s">
        <v>621</v>
      </c>
      <c r="B136" t="s">
        <v>564</v>
      </c>
      <c r="C136" t="s">
        <v>564</v>
      </c>
      <c r="D136" t="s">
        <v>564</v>
      </c>
      <c r="E136" t="s">
        <v>564</v>
      </c>
      <c r="F136" t="s">
        <v>384</v>
      </c>
      <c r="G136" t="s">
        <v>564</v>
      </c>
      <c r="H136" t="s">
        <v>564</v>
      </c>
    </row>
    <row r="137" spans="1:8" x14ac:dyDescent="0.25">
      <c r="A137" t="s">
        <v>622</v>
      </c>
      <c r="B137" t="s">
        <v>564</v>
      </c>
      <c r="C137" t="s">
        <v>564</v>
      </c>
      <c r="D137" t="s">
        <v>564</v>
      </c>
      <c r="E137" t="s">
        <v>564</v>
      </c>
      <c r="F137" t="s">
        <v>384</v>
      </c>
      <c r="G137" t="s">
        <v>564</v>
      </c>
      <c r="H137" t="s">
        <v>564</v>
      </c>
    </row>
    <row r="138" spans="1:8" x14ac:dyDescent="0.25">
      <c r="A138" t="s">
        <v>624</v>
      </c>
      <c r="B138" t="s">
        <v>564</v>
      </c>
      <c r="C138" t="s">
        <v>564</v>
      </c>
      <c r="D138" t="s">
        <v>564</v>
      </c>
      <c r="E138" t="s">
        <v>564</v>
      </c>
      <c r="F138" t="s">
        <v>384</v>
      </c>
      <c r="G138" t="s">
        <v>564</v>
      </c>
      <c r="H138" t="s">
        <v>564</v>
      </c>
    </row>
    <row r="139" spans="1:8" x14ac:dyDescent="0.25">
      <c r="A139" t="s">
        <v>623</v>
      </c>
      <c r="B139" t="s">
        <v>564</v>
      </c>
      <c r="C139" t="s">
        <v>564</v>
      </c>
      <c r="D139" t="s">
        <v>564</v>
      </c>
      <c r="E139" t="s">
        <v>564</v>
      </c>
      <c r="F139" t="s">
        <v>384</v>
      </c>
      <c r="G139" t="s">
        <v>564</v>
      </c>
      <c r="H139" t="s">
        <v>564</v>
      </c>
    </row>
    <row r="140" spans="1:8" x14ac:dyDescent="0.25">
      <c r="A140" t="s">
        <v>625</v>
      </c>
      <c r="B140" t="s">
        <v>564</v>
      </c>
      <c r="C140" t="s">
        <v>564</v>
      </c>
      <c r="D140" t="s">
        <v>564</v>
      </c>
      <c r="E140" t="s">
        <v>564</v>
      </c>
      <c r="F140" t="s">
        <v>384</v>
      </c>
      <c r="G140" t="s">
        <v>564</v>
      </c>
      <c r="H140" t="s">
        <v>564</v>
      </c>
    </row>
    <row r="141" spans="1:8" x14ac:dyDescent="0.25">
      <c r="A141" t="s">
        <v>626</v>
      </c>
      <c r="B141" t="s">
        <v>564</v>
      </c>
      <c r="C141" t="s">
        <v>564</v>
      </c>
      <c r="D141" t="s">
        <v>564</v>
      </c>
      <c r="E141" t="s">
        <v>564</v>
      </c>
      <c r="F141" t="s">
        <v>384</v>
      </c>
      <c r="G141" t="s">
        <v>564</v>
      </c>
      <c r="H141" t="s">
        <v>564</v>
      </c>
    </row>
    <row r="142" spans="1:8" x14ac:dyDescent="0.25">
      <c r="A142" t="s">
        <v>627</v>
      </c>
      <c r="B142" t="s">
        <v>564</v>
      </c>
      <c r="C142" t="s">
        <v>564</v>
      </c>
      <c r="D142" t="s">
        <v>564</v>
      </c>
      <c r="E142" t="s">
        <v>564</v>
      </c>
      <c r="F142" t="s">
        <v>384</v>
      </c>
      <c r="G142" t="s">
        <v>564</v>
      </c>
      <c r="H142" t="s">
        <v>564</v>
      </c>
    </row>
    <row r="143" spans="1:8" x14ac:dyDescent="0.25">
      <c r="A143" t="s">
        <v>633</v>
      </c>
      <c r="B143" t="s">
        <v>564</v>
      </c>
      <c r="C143" t="s">
        <v>564</v>
      </c>
      <c r="D143" t="s">
        <v>564</v>
      </c>
      <c r="E143" t="s">
        <v>564</v>
      </c>
      <c r="F143" t="s">
        <v>384</v>
      </c>
      <c r="G143" t="s">
        <v>564</v>
      </c>
      <c r="H143" t="s">
        <v>564</v>
      </c>
    </row>
    <row r="144" spans="1:8" x14ac:dyDescent="0.25">
      <c r="A144" t="s">
        <v>634</v>
      </c>
      <c r="B144" t="s">
        <v>564</v>
      </c>
      <c r="C144" t="s">
        <v>564</v>
      </c>
      <c r="D144" t="s">
        <v>564</v>
      </c>
      <c r="E144" t="s">
        <v>564</v>
      </c>
      <c r="F144" t="s">
        <v>384</v>
      </c>
      <c r="G144" t="s">
        <v>564</v>
      </c>
      <c r="H144" t="s">
        <v>564</v>
      </c>
    </row>
    <row r="145" spans="1:8" x14ac:dyDescent="0.25">
      <c r="A145" t="s">
        <v>635</v>
      </c>
      <c r="B145" t="s">
        <v>564</v>
      </c>
      <c r="C145" t="s">
        <v>564</v>
      </c>
      <c r="D145" t="s">
        <v>564</v>
      </c>
      <c r="E145" t="s">
        <v>564</v>
      </c>
      <c r="F145" t="s">
        <v>384</v>
      </c>
      <c r="G145" t="s">
        <v>564</v>
      </c>
      <c r="H145" t="s">
        <v>564</v>
      </c>
    </row>
    <row r="146" spans="1:8" x14ac:dyDescent="0.25">
      <c r="A146" t="s">
        <v>636</v>
      </c>
      <c r="B146" t="s">
        <v>564</v>
      </c>
      <c r="C146" t="s">
        <v>564</v>
      </c>
      <c r="D146" t="s">
        <v>564</v>
      </c>
      <c r="E146" t="s">
        <v>564</v>
      </c>
      <c r="F146" t="s">
        <v>384</v>
      </c>
      <c r="G146" t="s">
        <v>564</v>
      </c>
      <c r="H146" t="s">
        <v>564</v>
      </c>
    </row>
    <row r="147" spans="1:8" x14ac:dyDescent="0.25">
      <c r="A147" t="s">
        <v>702</v>
      </c>
      <c r="B147" t="s">
        <v>564</v>
      </c>
      <c r="C147" t="s">
        <v>564</v>
      </c>
      <c r="D147" t="s">
        <v>564</v>
      </c>
      <c r="E147" t="s">
        <v>564</v>
      </c>
      <c r="F147" t="s">
        <v>384</v>
      </c>
      <c r="G147" t="s">
        <v>564</v>
      </c>
      <c r="H147" t="s">
        <v>564</v>
      </c>
    </row>
    <row r="148" spans="1:8" x14ac:dyDescent="0.25">
      <c r="A148" t="s">
        <v>629</v>
      </c>
      <c r="B148" t="s">
        <v>564</v>
      </c>
      <c r="C148" t="s">
        <v>564</v>
      </c>
      <c r="D148" t="s">
        <v>564</v>
      </c>
      <c r="E148" t="s">
        <v>564</v>
      </c>
      <c r="F148" t="s">
        <v>384</v>
      </c>
      <c r="G148" t="s">
        <v>564</v>
      </c>
      <c r="H148" t="s">
        <v>564</v>
      </c>
    </row>
    <row r="149" spans="1:8" x14ac:dyDescent="0.25">
      <c r="A149" t="s">
        <v>476</v>
      </c>
      <c r="B149" t="s">
        <v>475</v>
      </c>
      <c r="C149" t="s">
        <v>475</v>
      </c>
      <c r="D149" t="s">
        <v>475</v>
      </c>
      <c r="E149" t="s">
        <v>475</v>
      </c>
      <c r="F149" t="s">
        <v>475</v>
      </c>
      <c r="G149" t="s">
        <v>475</v>
      </c>
      <c r="H149" t="s">
        <v>475</v>
      </c>
    </row>
    <row r="150" spans="1:8" x14ac:dyDescent="0.25">
      <c r="A150" t="s">
        <v>477</v>
      </c>
      <c r="B150" t="s">
        <v>475</v>
      </c>
      <c r="C150" t="s">
        <v>475</v>
      </c>
      <c r="D150" t="s">
        <v>475</v>
      </c>
      <c r="E150" t="s">
        <v>475</v>
      </c>
      <c r="F150" t="s">
        <v>475</v>
      </c>
      <c r="G150" t="s">
        <v>475</v>
      </c>
      <c r="H150" t="s">
        <v>475</v>
      </c>
    </row>
    <row r="151" spans="1:8" x14ac:dyDescent="0.25">
      <c r="A151" t="s">
        <v>478</v>
      </c>
      <c r="B151" t="s">
        <v>475</v>
      </c>
      <c r="C151" t="s">
        <v>475</v>
      </c>
      <c r="D151" t="s">
        <v>475</v>
      </c>
      <c r="E151" t="s">
        <v>475</v>
      </c>
      <c r="F151" t="s">
        <v>475</v>
      </c>
      <c r="G151" t="s">
        <v>475</v>
      </c>
      <c r="H151" t="s">
        <v>475</v>
      </c>
    </row>
    <row r="152" spans="1:8" x14ac:dyDescent="0.25">
      <c r="A152" t="s">
        <v>479</v>
      </c>
      <c r="B152" t="s">
        <v>475</v>
      </c>
      <c r="C152" t="s">
        <v>475</v>
      </c>
      <c r="D152" t="s">
        <v>475</v>
      </c>
      <c r="E152" t="s">
        <v>475</v>
      </c>
      <c r="F152" t="s">
        <v>475</v>
      </c>
      <c r="G152" t="s">
        <v>475</v>
      </c>
      <c r="H152" t="s">
        <v>475</v>
      </c>
    </row>
    <row r="153" spans="1:8" x14ac:dyDescent="0.25">
      <c r="A153" t="s">
        <v>480</v>
      </c>
      <c r="B153" t="s">
        <v>475</v>
      </c>
      <c r="C153" t="s">
        <v>475</v>
      </c>
      <c r="D153" t="s">
        <v>475</v>
      </c>
      <c r="E153" t="s">
        <v>475</v>
      </c>
      <c r="F153" t="s">
        <v>475</v>
      </c>
      <c r="G153" t="s">
        <v>475</v>
      </c>
      <c r="H153" t="s">
        <v>475</v>
      </c>
    </row>
    <row r="154" spans="1:8" x14ac:dyDescent="0.25">
      <c r="A154" t="s">
        <v>90</v>
      </c>
      <c r="B154" t="s">
        <v>475</v>
      </c>
      <c r="C154" t="s">
        <v>475</v>
      </c>
      <c r="D154" t="s">
        <v>475</v>
      </c>
      <c r="E154" t="s">
        <v>475</v>
      </c>
      <c r="F154" t="s">
        <v>475</v>
      </c>
      <c r="G154" t="s">
        <v>475</v>
      </c>
      <c r="H154" t="s">
        <v>475</v>
      </c>
    </row>
    <row r="155" spans="1:8" x14ac:dyDescent="0.25">
      <c r="A155" t="s">
        <v>481</v>
      </c>
      <c r="B155" t="s">
        <v>475</v>
      </c>
      <c r="C155" t="s">
        <v>475</v>
      </c>
      <c r="D155" t="s">
        <v>475</v>
      </c>
      <c r="E155" t="s">
        <v>475</v>
      </c>
      <c r="F155" t="s">
        <v>475</v>
      </c>
      <c r="G155" t="s">
        <v>475</v>
      </c>
      <c r="H155" t="s">
        <v>475</v>
      </c>
    </row>
    <row r="156" spans="1:8" x14ac:dyDescent="0.25">
      <c r="A156" t="s">
        <v>482</v>
      </c>
      <c r="B156" t="s">
        <v>475</v>
      </c>
      <c r="C156" t="s">
        <v>475</v>
      </c>
      <c r="D156" t="s">
        <v>475</v>
      </c>
      <c r="E156" t="s">
        <v>475</v>
      </c>
      <c r="F156" t="s">
        <v>475</v>
      </c>
      <c r="G156" t="s">
        <v>475</v>
      </c>
      <c r="H156" t="s">
        <v>475</v>
      </c>
    </row>
    <row r="157" spans="1:8" x14ac:dyDescent="0.25">
      <c r="A157" t="s">
        <v>483</v>
      </c>
      <c r="B157" t="s">
        <v>475</v>
      </c>
      <c r="C157" t="s">
        <v>475</v>
      </c>
      <c r="D157" t="s">
        <v>475</v>
      </c>
      <c r="E157" t="s">
        <v>475</v>
      </c>
      <c r="F157" t="s">
        <v>475</v>
      </c>
      <c r="G157" t="s">
        <v>475</v>
      </c>
      <c r="H157" t="s">
        <v>475</v>
      </c>
    </row>
    <row r="158" spans="1:8" x14ac:dyDescent="0.25">
      <c r="A158" t="s">
        <v>484</v>
      </c>
      <c r="B158" t="s">
        <v>475</v>
      </c>
      <c r="C158" t="s">
        <v>475</v>
      </c>
      <c r="D158" t="s">
        <v>475</v>
      </c>
      <c r="E158" t="s">
        <v>475</v>
      </c>
      <c r="F158" t="s">
        <v>475</v>
      </c>
      <c r="G158" t="s">
        <v>475</v>
      </c>
      <c r="H158" t="s">
        <v>475</v>
      </c>
    </row>
    <row r="159" spans="1:8" x14ac:dyDescent="0.25">
      <c r="A159" t="s">
        <v>485</v>
      </c>
      <c r="B159" t="s">
        <v>475</v>
      </c>
      <c r="C159" t="s">
        <v>475</v>
      </c>
      <c r="D159" t="s">
        <v>475</v>
      </c>
      <c r="E159" t="s">
        <v>475</v>
      </c>
      <c r="F159" t="s">
        <v>475</v>
      </c>
      <c r="G159" t="s">
        <v>475</v>
      </c>
      <c r="H159" t="s">
        <v>475</v>
      </c>
    </row>
    <row r="160" spans="1:8" x14ac:dyDescent="0.25">
      <c r="A160" t="s">
        <v>494</v>
      </c>
      <c r="B160" t="s">
        <v>475</v>
      </c>
      <c r="C160" t="s">
        <v>475</v>
      </c>
      <c r="D160" t="s">
        <v>475</v>
      </c>
      <c r="E160" t="s">
        <v>475</v>
      </c>
      <c r="F160" t="s">
        <v>475</v>
      </c>
      <c r="G160" t="s">
        <v>475</v>
      </c>
      <c r="H160" t="s">
        <v>475</v>
      </c>
    </row>
    <row r="161" spans="1:8" x14ac:dyDescent="0.25">
      <c r="A161" t="s">
        <v>486</v>
      </c>
      <c r="B161" t="s">
        <v>475</v>
      </c>
      <c r="C161" t="s">
        <v>475</v>
      </c>
      <c r="D161" t="s">
        <v>475</v>
      </c>
      <c r="E161" t="s">
        <v>475</v>
      </c>
      <c r="F161" t="s">
        <v>475</v>
      </c>
      <c r="G161" t="s">
        <v>475</v>
      </c>
      <c r="H161" t="s">
        <v>475</v>
      </c>
    </row>
    <row r="162" spans="1:8" x14ac:dyDescent="0.25">
      <c r="A162" t="s">
        <v>534</v>
      </c>
      <c r="B162" t="s">
        <v>475</v>
      </c>
      <c r="C162" t="s">
        <v>475</v>
      </c>
      <c r="D162" t="s">
        <v>475</v>
      </c>
      <c r="E162" t="s">
        <v>475</v>
      </c>
      <c r="F162" t="s">
        <v>475</v>
      </c>
      <c r="G162" t="s">
        <v>475</v>
      </c>
      <c r="H162" t="s">
        <v>475</v>
      </c>
    </row>
    <row r="163" spans="1:8" x14ac:dyDescent="0.25">
      <c r="A163" t="s">
        <v>487</v>
      </c>
      <c r="B163" t="s">
        <v>475</v>
      </c>
      <c r="C163" t="s">
        <v>475</v>
      </c>
      <c r="D163" t="s">
        <v>475</v>
      </c>
      <c r="E163" t="s">
        <v>475</v>
      </c>
      <c r="F163" t="s">
        <v>475</v>
      </c>
      <c r="G163" t="s">
        <v>475</v>
      </c>
      <c r="H163" t="s">
        <v>475</v>
      </c>
    </row>
    <row r="164" spans="1:8" x14ac:dyDescent="0.25">
      <c r="A164" t="s">
        <v>488</v>
      </c>
      <c r="B164" t="s">
        <v>475</v>
      </c>
      <c r="C164" t="s">
        <v>475</v>
      </c>
      <c r="D164" t="s">
        <v>475</v>
      </c>
      <c r="E164" t="s">
        <v>475</v>
      </c>
      <c r="F164" t="s">
        <v>475</v>
      </c>
      <c r="G164" t="s">
        <v>475</v>
      </c>
      <c r="H164" t="s">
        <v>475</v>
      </c>
    </row>
    <row r="165" spans="1:8" x14ac:dyDescent="0.25">
      <c r="A165" t="s">
        <v>489</v>
      </c>
      <c r="B165" t="s">
        <v>475</v>
      </c>
      <c r="C165" t="s">
        <v>475</v>
      </c>
      <c r="D165" t="s">
        <v>475</v>
      </c>
      <c r="E165" t="s">
        <v>475</v>
      </c>
      <c r="F165" t="s">
        <v>475</v>
      </c>
      <c r="G165" t="s">
        <v>475</v>
      </c>
      <c r="H165" t="s">
        <v>475</v>
      </c>
    </row>
    <row r="166" spans="1:8" x14ac:dyDescent="0.25">
      <c r="A166" t="s">
        <v>490</v>
      </c>
      <c r="B166" t="s">
        <v>475</v>
      </c>
      <c r="C166" t="s">
        <v>475</v>
      </c>
      <c r="D166" t="s">
        <v>475</v>
      </c>
      <c r="E166" t="s">
        <v>475</v>
      </c>
      <c r="F166" t="s">
        <v>475</v>
      </c>
      <c r="G166" t="s">
        <v>475</v>
      </c>
      <c r="H166" t="s">
        <v>475</v>
      </c>
    </row>
    <row r="167" spans="1:8" x14ac:dyDescent="0.25">
      <c r="A167" t="s">
        <v>491</v>
      </c>
      <c r="B167" t="s">
        <v>475</v>
      </c>
      <c r="C167" t="s">
        <v>475</v>
      </c>
      <c r="D167" t="s">
        <v>475</v>
      </c>
      <c r="E167" t="s">
        <v>475</v>
      </c>
      <c r="F167" t="s">
        <v>475</v>
      </c>
      <c r="G167" t="s">
        <v>475</v>
      </c>
      <c r="H167" t="s">
        <v>475</v>
      </c>
    </row>
    <row r="168" spans="1:8" x14ac:dyDescent="0.25">
      <c r="A168" t="s">
        <v>492</v>
      </c>
      <c r="B168" t="s">
        <v>475</v>
      </c>
      <c r="C168" t="s">
        <v>475</v>
      </c>
      <c r="D168" t="s">
        <v>475</v>
      </c>
      <c r="E168" t="s">
        <v>475</v>
      </c>
      <c r="F168" t="s">
        <v>475</v>
      </c>
      <c r="G168" t="s">
        <v>475</v>
      </c>
      <c r="H168" t="s">
        <v>475</v>
      </c>
    </row>
    <row r="169" spans="1:8" x14ac:dyDescent="0.25">
      <c r="A169" t="s">
        <v>493</v>
      </c>
      <c r="B169" t="s">
        <v>475</v>
      </c>
      <c r="C169" t="s">
        <v>475</v>
      </c>
      <c r="D169" t="s">
        <v>475</v>
      </c>
      <c r="E169" t="s">
        <v>475</v>
      </c>
      <c r="F169" t="s">
        <v>475</v>
      </c>
      <c r="G169" t="s">
        <v>475</v>
      </c>
      <c r="H169" t="s">
        <v>475</v>
      </c>
    </row>
    <row r="170" spans="1:8" x14ac:dyDescent="0.25">
      <c r="A170" t="s">
        <v>495</v>
      </c>
      <c r="B170" t="s">
        <v>475</v>
      </c>
      <c r="C170" t="s">
        <v>475</v>
      </c>
      <c r="D170" t="s">
        <v>475</v>
      </c>
      <c r="E170" t="s">
        <v>475</v>
      </c>
      <c r="F170" t="s">
        <v>475</v>
      </c>
      <c r="G170" t="s">
        <v>475</v>
      </c>
      <c r="H170" t="s">
        <v>475</v>
      </c>
    </row>
    <row r="171" spans="1:8" x14ac:dyDescent="0.25">
      <c r="A171" t="s">
        <v>496</v>
      </c>
      <c r="B171" t="s">
        <v>475</v>
      </c>
      <c r="C171" t="s">
        <v>475</v>
      </c>
      <c r="D171" t="s">
        <v>475</v>
      </c>
      <c r="E171" t="s">
        <v>475</v>
      </c>
      <c r="F171" t="s">
        <v>475</v>
      </c>
      <c r="G171" t="s">
        <v>475</v>
      </c>
      <c r="H171" t="s">
        <v>475</v>
      </c>
    </row>
    <row r="172" spans="1:8" x14ac:dyDescent="0.25">
      <c r="A172" t="s">
        <v>471</v>
      </c>
      <c r="B172" t="s">
        <v>475</v>
      </c>
      <c r="C172" t="s">
        <v>475</v>
      </c>
      <c r="D172" t="s">
        <v>475</v>
      </c>
      <c r="E172" t="s">
        <v>475</v>
      </c>
      <c r="F172" t="s">
        <v>475</v>
      </c>
      <c r="G172" t="s">
        <v>475</v>
      </c>
      <c r="H172" t="s">
        <v>475</v>
      </c>
    </row>
    <row r="173" spans="1:8" x14ac:dyDescent="0.25">
      <c r="A173" t="s">
        <v>497</v>
      </c>
      <c r="B173" t="s">
        <v>475</v>
      </c>
      <c r="C173" t="s">
        <v>475</v>
      </c>
      <c r="D173" t="s">
        <v>475</v>
      </c>
      <c r="E173" t="s">
        <v>475</v>
      </c>
      <c r="F173" t="s">
        <v>475</v>
      </c>
      <c r="G173" t="s">
        <v>475</v>
      </c>
      <c r="H173" t="s">
        <v>475</v>
      </c>
    </row>
    <row r="174" spans="1:8" x14ac:dyDescent="0.25">
      <c r="A174" t="s">
        <v>498</v>
      </c>
      <c r="B174" t="s">
        <v>475</v>
      </c>
      <c r="C174" t="s">
        <v>475</v>
      </c>
      <c r="D174" t="s">
        <v>475</v>
      </c>
      <c r="E174" t="s">
        <v>475</v>
      </c>
      <c r="F174" t="s">
        <v>475</v>
      </c>
      <c r="G174" t="s">
        <v>475</v>
      </c>
      <c r="H174" t="s">
        <v>475</v>
      </c>
    </row>
    <row r="175" spans="1:8" x14ac:dyDescent="0.25">
      <c r="A175" t="s">
        <v>472</v>
      </c>
      <c r="B175" t="s">
        <v>475</v>
      </c>
      <c r="C175" t="s">
        <v>475</v>
      </c>
      <c r="D175" t="s">
        <v>475</v>
      </c>
      <c r="E175" t="s">
        <v>475</v>
      </c>
      <c r="F175" t="s">
        <v>475</v>
      </c>
      <c r="G175" t="s">
        <v>475</v>
      </c>
      <c r="H175" t="s">
        <v>475</v>
      </c>
    </row>
    <row r="176" spans="1:8" x14ac:dyDescent="0.25">
      <c r="A176" t="s">
        <v>499</v>
      </c>
      <c r="B176" t="s">
        <v>475</v>
      </c>
      <c r="C176" t="s">
        <v>475</v>
      </c>
      <c r="D176" t="s">
        <v>475</v>
      </c>
      <c r="E176" t="s">
        <v>475</v>
      </c>
      <c r="F176" t="s">
        <v>475</v>
      </c>
      <c r="G176" t="s">
        <v>475</v>
      </c>
      <c r="H176" t="s">
        <v>475</v>
      </c>
    </row>
    <row r="177" spans="1:8" x14ac:dyDescent="0.25">
      <c r="A177" t="s">
        <v>501</v>
      </c>
      <c r="B177" t="s">
        <v>475</v>
      </c>
      <c r="C177" t="s">
        <v>475</v>
      </c>
      <c r="D177" t="s">
        <v>475</v>
      </c>
      <c r="E177" t="s">
        <v>475</v>
      </c>
      <c r="F177" t="s">
        <v>475</v>
      </c>
      <c r="G177" t="s">
        <v>475</v>
      </c>
      <c r="H177" t="s">
        <v>475</v>
      </c>
    </row>
    <row r="178" spans="1:8" x14ac:dyDescent="0.25">
      <c r="A178" t="s">
        <v>502</v>
      </c>
      <c r="B178" t="s">
        <v>475</v>
      </c>
      <c r="C178" t="s">
        <v>475</v>
      </c>
      <c r="D178" t="s">
        <v>475</v>
      </c>
      <c r="E178" t="s">
        <v>475</v>
      </c>
      <c r="F178" t="s">
        <v>475</v>
      </c>
      <c r="G178" t="s">
        <v>475</v>
      </c>
      <c r="H178" t="s">
        <v>475</v>
      </c>
    </row>
    <row r="179" spans="1:8" x14ac:dyDescent="0.25">
      <c r="A179" t="s">
        <v>503</v>
      </c>
      <c r="B179" t="s">
        <v>475</v>
      </c>
      <c r="C179" t="s">
        <v>475</v>
      </c>
      <c r="D179" t="s">
        <v>475</v>
      </c>
      <c r="E179" t="s">
        <v>475</v>
      </c>
      <c r="F179" t="s">
        <v>475</v>
      </c>
      <c r="G179" t="s">
        <v>475</v>
      </c>
      <c r="H179" t="s">
        <v>475</v>
      </c>
    </row>
    <row r="180" spans="1:8" x14ac:dyDescent="0.25">
      <c r="A180" t="s">
        <v>504</v>
      </c>
      <c r="B180" t="s">
        <v>475</v>
      </c>
      <c r="C180" t="s">
        <v>475</v>
      </c>
      <c r="D180" t="s">
        <v>475</v>
      </c>
      <c r="E180" t="s">
        <v>475</v>
      </c>
      <c r="F180" t="s">
        <v>475</v>
      </c>
      <c r="G180" t="s">
        <v>475</v>
      </c>
      <c r="H180" t="s">
        <v>475</v>
      </c>
    </row>
    <row r="181" spans="1:8" x14ac:dyDescent="0.25">
      <c r="A181" t="s">
        <v>505</v>
      </c>
      <c r="B181" t="s">
        <v>475</v>
      </c>
      <c r="C181" t="s">
        <v>475</v>
      </c>
      <c r="D181" t="s">
        <v>475</v>
      </c>
      <c r="E181" t="s">
        <v>475</v>
      </c>
      <c r="F181" t="s">
        <v>475</v>
      </c>
      <c r="G181" t="s">
        <v>475</v>
      </c>
      <c r="H181" t="s">
        <v>475</v>
      </c>
    </row>
    <row r="182" spans="1:8" x14ac:dyDescent="0.25">
      <c r="A182" t="s">
        <v>506</v>
      </c>
      <c r="B182" t="s">
        <v>475</v>
      </c>
      <c r="C182" t="s">
        <v>475</v>
      </c>
      <c r="D182" t="s">
        <v>475</v>
      </c>
      <c r="E182" t="s">
        <v>475</v>
      </c>
      <c r="F182" t="s">
        <v>475</v>
      </c>
      <c r="G182" t="s">
        <v>475</v>
      </c>
      <c r="H182" t="s">
        <v>475</v>
      </c>
    </row>
    <row r="183" spans="1:8" x14ac:dyDescent="0.25">
      <c r="A183" t="s">
        <v>507</v>
      </c>
      <c r="B183" t="s">
        <v>475</v>
      </c>
      <c r="C183" t="s">
        <v>475</v>
      </c>
      <c r="D183" t="s">
        <v>475</v>
      </c>
      <c r="E183" t="s">
        <v>475</v>
      </c>
      <c r="F183" t="s">
        <v>475</v>
      </c>
      <c r="G183" t="s">
        <v>475</v>
      </c>
      <c r="H183" t="s">
        <v>475</v>
      </c>
    </row>
    <row r="184" spans="1:8" x14ac:dyDescent="0.25">
      <c r="A184" t="s">
        <v>508</v>
      </c>
      <c r="B184" t="s">
        <v>475</v>
      </c>
      <c r="C184" t="s">
        <v>475</v>
      </c>
      <c r="D184" t="s">
        <v>475</v>
      </c>
      <c r="E184" t="s">
        <v>475</v>
      </c>
      <c r="F184" t="s">
        <v>475</v>
      </c>
      <c r="G184" t="s">
        <v>475</v>
      </c>
      <c r="H184" t="s">
        <v>475</v>
      </c>
    </row>
    <row r="185" spans="1:8" x14ac:dyDescent="0.25">
      <c r="A185" t="s">
        <v>509</v>
      </c>
      <c r="B185" t="s">
        <v>475</v>
      </c>
      <c r="C185" t="s">
        <v>475</v>
      </c>
      <c r="D185" t="s">
        <v>475</v>
      </c>
      <c r="E185" t="s">
        <v>475</v>
      </c>
      <c r="F185" t="s">
        <v>475</v>
      </c>
      <c r="G185" t="s">
        <v>475</v>
      </c>
      <c r="H185" t="s">
        <v>475</v>
      </c>
    </row>
    <row r="186" spans="1:8" x14ac:dyDescent="0.25">
      <c r="A186" t="s">
        <v>510</v>
      </c>
      <c r="B186" t="s">
        <v>475</v>
      </c>
      <c r="C186" t="s">
        <v>475</v>
      </c>
      <c r="D186" t="s">
        <v>475</v>
      </c>
      <c r="E186" t="s">
        <v>475</v>
      </c>
      <c r="F186" t="s">
        <v>475</v>
      </c>
      <c r="G186" t="s">
        <v>475</v>
      </c>
      <c r="H186" t="s">
        <v>475</v>
      </c>
    </row>
    <row r="187" spans="1:8" x14ac:dyDescent="0.25">
      <c r="A187" t="s">
        <v>511</v>
      </c>
      <c r="B187" t="s">
        <v>475</v>
      </c>
      <c r="C187" t="s">
        <v>475</v>
      </c>
      <c r="D187" t="s">
        <v>475</v>
      </c>
      <c r="E187" t="s">
        <v>475</v>
      </c>
      <c r="F187" t="s">
        <v>475</v>
      </c>
      <c r="G187" t="s">
        <v>475</v>
      </c>
      <c r="H187" t="s">
        <v>475</v>
      </c>
    </row>
    <row r="188" spans="1:8" x14ac:dyDescent="0.25">
      <c r="A188" t="s">
        <v>538</v>
      </c>
      <c r="B188" t="s">
        <v>475</v>
      </c>
      <c r="C188" t="s">
        <v>475</v>
      </c>
      <c r="D188" t="s">
        <v>475</v>
      </c>
      <c r="E188" t="s">
        <v>475</v>
      </c>
      <c r="F188" t="s">
        <v>475</v>
      </c>
      <c r="G188" t="s">
        <v>475</v>
      </c>
      <c r="H188" t="s">
        <v>475</v>
      </c>
    </row>
    <row r="189" spans="1:8" x14ac:dyDescent="0.25">
      <c r="A189" t="s">
        <v>512</v>
      </c>
      <c r="B189" t="s">
        <v>475</v>
      </c>
      <c r="C189" t="s">
        <v>475</v>
      </c>
      <c r="D189" t="s">
        <v>475</v>
      </c>
      <c r="E189" t="s">
        <v>475</v>
      </c>
      <c r="F189" t="s">
        <v>475</v>
      </c>
      <c r="G189" t="s">
        <v>475</v>
      </c>
      <c r="H189" t="s">
        <v>475</v>
      </c>
    </row>
    <row r="190" spans="1:8" x14ac:dyDescent="0.25">
      <c r="A190" t="s">
        <v>513</v>
      </c>
      <c r="B190" t="s">
        <v>475</v>
      </c>
      <c r="C190" t="s">
        <v>475</v>
      </c>
      <c r="D190" t="s">
        <v>475</v>
      </c>
      <c r="E190" t="s">
        <v>475</v>
      </c>
      <c r="F190" t="s">
        <v>475</v>
      </c>
      <c r="G190" t="s">
        <v>475</v>
      </c>
      <c r="H190" t="s">
        <v>475</v>
      </c>
    </row>
    <row r="191" spans="1:8" x14ac:dyDescent="0.25">
      <c r="A191" t="s">
        <v>514</v>
      </c>
      <c r="B191" t="s">
        <v>475</v>
      </c>
      <c r="C191" t="s">
        <v>475</v>
      </c>
      <c r="D191" t="s">
        <v>475</v>
      </c>
      <c r="E191" t="s">
        <v>475</v>
      </c>
      <c r="F191" t="s">
        <v>475</v>
      </c>
      <c r="G191" t="s">
        <v>475</v>
      </c>
      <c r="H191" t="s">
        <v>475</v>
      </c>
    </row>
    <row r="192" spans="1:8" x14ac:dyDescent="0.25">
      <c r="A192" t="s">
        <v>515</v>
      </c>
      <c r="B192" t="s">
        <v>475</v>
      </c>
      <c r="C192" t="s">
        <v>475</v>
      </c>
      <c r="D192" t="s">
        <v>475</v>
      </c>
      <c r="E192" t="s">
        <v>475</v>
      </c>
      <c r="F192" t="s">
        <v>475</v>
      </c>
      <c r="G192" t="s">
        <v>475</v>
      </c>
      <c r="H192" t="s">
        <v>475</v>
      </c>
    </row>
    <row r="193" spans="1:8" x14ac:dyDescent="0.25">
      <c r="A193" t="s">
        <v>516</v>
      </c>
      <c r="B193" t="s">
        <v>475</v>
      </c>
      <c r="C193" t="s">
        <v>475</v>
      </c>
      <c r="D193" t="s">
        <v>475</v>
      </c>
      <c r="E193" t="s">
        <v>475</v>
      </c>
      <c r="F193" t="s">
        <v>475</v>
      </c>
      <c r="G193" t="s">
        <v>475</v>
      </c>
      <c r="H193" t="s">
        <v>475</v>
      </c>
    </row>
    <row r="194" spans="1:8" x14ac:dyDescent="0.25">
      <c r="A194" t="s">
        <v>537</v>
      </c>
      <c r="B194" t="s">
        <v>475</v>
      </c>
      <c r="C194" t="s">
        <v>475</v>
      </c>
      <c r="D194" t="s">
        <v>475</v>
      </c>
      <c r="E194" t="s">
        <v>475</v>
      </c>
      <c r="F194" t="s">
        <v>475</v>
      </c>
      <c r="G194" t="s">
        <v>475</v>
      </c>
      <c r="H194" t="s">
        <v>475</v>
      </c>
    </row>
    <row r="195" spans="1:8" x14ac:dyDescent="0.25">
      <c r="A195" t="s">
        <v>517</v>
      </c>
      <c r="B195" t="s">
        <v>475</v>
      </c>
      <c r="C195" t="s">
        <v>475</v>
      </c>
      <c r="D195" t="s">
        <v>475</v>
      </c>
      <c r="E195" t="s">
        <v>475</v>
      </c>
      <c r="F195" t="s">
        <v>475</v>
      </c>
      <c r="G195" t="s">
        <v>475</v>
      </c>
      <c r="H195" t="s">
        <v>475</v>
      </c>
    </row>
    <row r="196" spans="1:8" x14ac:dyDescent="0.25">
      <c r="A196" t="s">
        <v>518</v>
      </c>
      <c r="B196" t="s">
        <v>475</v>
      </c>
      <c r="C196" t="s">
        <v>475</v>
      </c>
      <c r="D196" t="s">
        <v>475</v>
      </c>
      <c r="E196" t="s">
        <v>475</v>
      </c>
      <c r="F196" t="s">
        <v>475</v>
      </c>
      <c r="G196" t="s">
        <v>475</v>
      </c>
      <c r="H196" t="s">
        <v>475</v>
      </c>
    </row>
    <row r="197" spans="1:8" x14ac:dyDescent="0.25">
      <c r="A197" t="s">
        <v>519</v>
      </c>
      <c r="B197" t="s">
        <v>475</v>
      </c>
      <c r="C197" t="s">
        <v>475</v>
      </c>
      <c r="D197" t="s">
        <v>475</v>
      </c>
      <c r="E197" t="s">
        <v>475</v>
      </c>
      <c r="F197" t="s">
        <v>475</v>
      </c>
      <c r="G197" t="s">
        <v>475</v>
      </c>
      <c r="H197" t="s">
        <v>475</v>
      </c>
    </row>
    <row r="198" spans="1:8" x14ac:dyDescent="0.25">
      <c r="A198" t="s">
        <v>520</v>
      </c>
      <c r="B198" t="s">
        <v>475</v>
      </c>
      <c r="C198" t="s">
        <v>475</v>
      </c>
      <c r="D198" t="s">
        <v>475</v>
      </c>
      <c r="E198" t="s">
        <v>475</v>
      </c>
      <c r="F198" t="s">
        <v>475</v>
      </c>
      <c r="G198" t="s">
        <v>475</v>
      </c>
      <c r="H198" t="s">
        <v>475</v>
      </c>
    </row>
    <row r="199" spans="1:8" x14ac:dyDescent="0.25">
      <c r="A199" t="s">
        <v>521</v>
      </c>
      <c r="B199" t="s">
        <v>475</v>
      </c>
      <c r="C199" t="s">
        <v>475</v>
      </c>
      <c r="D199" t="s">
        <v>475</v>
      </c>
      <c r="E199" t="s">
        <v>475</v>
      </c>
      <c r="F199" t="s">
        <v>475</v>
      </c>
      <c r="G199" t="s">
        <v>475</v>
      </c>
      <c r="H199" t="s">
        <v>475</v>
      </c>
    </row>
    <row r="200" spans="1:8" x14ac:dyDescent="0.25">
      <c r="A200" t="s">
        <v>522</v>
      </c>
      <c r="B200" t="s">
        <v>475</v>
      </c>
      <c r="C200" t="s">
        <v>475</v>
      </c>
      <c r="D200" t="s">
        <v>475</v>
      </c>
      <c r="E200" t="s">
        <v>475</v>
      </c>
      <c r="F200" t="s">
        <v>475</v>
      </c>
      <c r="G200" t="s">
        <v>475</v>
      </c>
      <c r="H200" t="s">
        <v>475</v>
      </c>
    </row>
    <row r="201" spans="1:8" x14ac:dyDescent="0.25">
      <c r="A201" t="s">
        <v>523</v>
      </c>
      <c r="B201" t="s">
        <v>475</v>
      </c>
      <c r="C201" t="s">
        <v>475</v>
      </c>
      <c r="D201" t="s">
        <v>475</v>
      </c>
      <c r="E201" t="s">
        <v>475</v>
      </c>
      <c r="F201" t="s">
        <v>475</v>
      </c>
      <c r="G201" t="s">
        <v>475</v>
      </c>
      <c r="H201" t="s">
        <v>475</v>
      </c>
    </row>
    <row r="202" spans="1:8" x14ac:dyDescent="0.25">
      <c r="A202" t="s">
        <v>524</v>
      </c>
      <c r="B202" t="s">
        <v>475</v>
      </c>
      <c r="C202" t="s">
        <v>475</v>
      </c>
      <c r="D202" t="s">
        <v>475</v>
      </c>
      <c r="E202" t="s">
        <v>475</v>
      </c>
      <c r="F202" t="s">
        <v>475</v>
      </c>
      <c r="G202" t="s">
        <v>475</v>
      </c>
      <c r="H202" t="s">
        <v>475</v>
      </c>
    </row>
    <row r="203" spans="1:8" x14ac:dyDescent="0.25">
      <c r="A203" t="s">
        <v>525</v>
      </c>
      <c r="B203" t="s">
        <v>475</v>
      </c>
      <c r="C203" t="s">
        <v>475</v>
      </c>
      <c r="D203" t="s">
        <v>475</v>
      </c>
      <c r="E203" t="s">
        <v>475</v>
      </c>
      <c r="F203" t="s">
        <v>475</v>
      </c>
      <c r="G203" t="s">
        <v>475</v>
      </c>
      <c r="H203" t="s">
        <v>475</v>
      </c>
    </row>
    <row r="204" spans="1:8" x14ac:dyDescent="0.25">
      <c r="A204" t="s">
        <v>526</v>
      </c>
      <c r="B204" t="s">
        <v>475</v>
      </c>
      <c r="C204" t="s">
        <v>475</v>
      </c>
      <c r="D204" t="s">
        <v>475</v>
      </c>
      <c r="E204" t="s">
        <v>475</v>
      </c>
      <c r="F204" t="s">
        <v>475</v>
      </c>
      <c r="G204" t="s">
        <v>475</v>
      </c>
      <c r="H204" t="s">
        <v>475</v>
      </c>
    </row>
    <row r="205" spans="1:8" x14ac:dyDescent="0.25">
      <c r="A205" t="s">
        <v>527</v>
      </c>
      <c r="B205" t="s">
        <v>475</v>
      </c>
      <c r="C205" t="s">
        <v>475</v>
      </c>
      <c r="D205" t="s">
        <v>475</v>
      </c>
      <c r="E205" t="s">
        <v>475</v>
      </c>
      <c r="F205" t="s">
        <v>475</v>
      </c>
      <c r="G205" t="s">
        <v>475</v>
      </c>
      <c r="H205" t="s">
        <v>475</v>
      </c>
    </row>
    <row r="206" spans="1:8" x14ac:dyDescent="0.25">
      <c r="A206" t="s">
        <v>528</v>
      </c>
      <c r="B206" t="s">
        <v>475</v>
      </c>
      <c r="C206" t="s">
        <v>475</v>
      </c>
      <c r="D206" t="s">
        <v>475</v>
      </c>
      <c r="E206" t="s">
        <v>475</v>
      </c>
      <c r="F206" t="s">
        <v>475</v>
      </c>
      <c r="G206" t="s">
        <v>475</v>
      </c>
      <c r="H206" t="s">
        <v>475</v>
      </c>
    </row>
    <row r="207" spans="1:8" x14ac:dyDescent="0.25">
      <c r="A207" t="s">
        <v>529</v>
      </c>
      <c r="B207" t="s">
        <v>475</v>
      </c>
      <c r="C207" t="s">
        <v>475</v>
      </c>
      <c r="D207" t="s">
        <v>475</v>
      </c>
      <c r="E207" t="s">
        <v>475</v>
      </c>
      <c r="F207" t="s">
        <v>475</v>
      </c>
      <c r="G207" t="s">
        <v>475</v>
      </c>
      <c r="H207" t="s">
        <v>475</v>
      </c>
    </row>
    <row r="208" spans="1:8" x14ac:dyDescent="0.25">
      <c r="A208" t="s">
        <v>530</v>
      </c>
      <c r="B208" t="s">
        <v>475</v>
      </c>
      <c r="C208" t="s">
        <v>475</v>
      </c>
      <c r="D208" t="s">
        <v>475</v>
      </c>
      <c r="E208" t="s">
        <v>475</v>
      </c>
      <c r="F208" t="s">
        <v>475</v>
      </c>
      <c r="G208" t="s">
        <v>475</v>
      </c>
      <c r="H208" t="s">
        <v>475</v>
      </c>
    </row>
    <row r="209" spans="1:8" x14ac:dyDescent="0.25">
      <c r="A209" t="s">
        <v>533</v>
      </c>
      <c r="B209" t="s">
        <v>475</v>
      </c>
      <c r="C209" t="s">
        <v>475</v>
      </c>
      <c r="D209" t="s">
        <v>475</v>
      </c>
      <c r="E209" t="s">
        <v>475</v>
      </c>
      <c r="F209" t="s">
        <v>475</v>
      </c>
      <c r="G209" t="s">
        <v>475</v>
      </c>
      <c r="H209" t="s">
        <v>475</v>
      </c>
    </row>
    <row r="210" spans="1:8" x14ac:dyDescent="0.25">
      <c r="A210" t="s">
        <v>532</v>
      </c>
      <c r="B210" t="s">
        <v>475</v>
      </c>
      <c r="C210" t="s">
        <v>475</v>
      </c>
      <c r="D210" t="s">
        <v>475</v>
      </c>
      <c r="E210" t="s">
        <v>475</v>
      </c>
      <c r="F210" t="s">
        <v>475</v>
      </c>
      <c r="G210" t="s">
        <v>475</v>
      </c>
      <c r="H210" t="s">
        <v>475</v>
      </c>
    </row>
    <row r="211" spans="1:8" x14ac:dyDescent="0.25">
      <c r="A211" t="s">
        <v>531</v>
      </c>
      <c r="B211" t="s">
        <v>475</v>
      </c>
      <c r="C211" t="s">
        <v>475</v>
      </c>
      <c r="D211" t="s">
        <v>475</v>
      </c>
      <c r="E211" t="s">
        <v>475</v>
      </c>
      <c r="F211" t="s">
        <v>475</v>
      </c>
      <c r="G211" t="s">
        <v>475</v>
      </c>
      <c r="H211" t="s">
        <v>475</v>
      </c>
    </row>
    <row r="212" spans="1:8" x14ac:dyDescent="0.25">
      <c r="A212" t="s">
        <v>539</v>
      </c>
      <c r="B212" t="s">
        <v>475</v>
      </c>
      <c r="C212" t="s">
        <v>475</v>
      </c>
      <c r="D212" t="s">
        <v>475</v>
      </c>
      <c r="E212" t="s">
        <v>475</v>
      </c>
      <c r="F212" t="s">
        <v>475</v>
      </c>
      <c r="G212" t="s">
        <v>475</v>
      </c>
      <c r="H212" t="s">
        <v>475</v>
      </c>
    </row>
    <row r="213" spans="1:8" x14ac:dyDescent="0.25">
      <c r="A213" t="s">
        <v>89</v>
      </c>
      <c r="B213" t="s">
        <v>86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  <c r="H213" t="s">
        <v>86</v>
      </c>
    </row>
    <row r="214" spans="1:8" x14ac:dyDescent="0.25">
      <c r="A214" t="s">
        <v>91</v>
      </c>
      <c r="B214" t="s">
        <v>86</v>
      </c>
      <c r="C214" t="s">
        <v>86</v>
      </c>
      <c r="D214" t="s">
        <v>86</v>
      </c>
      <c r="E214" t="s">
        <v>86</v>
      </c>
      <c r="F214" t="s">
        <v>86</v>
      </c>
      <c r="G214" t="s">
        <v>86</v>
      </c>
      <c r="H214" t="s">
        <v>86</v>
      </c>
    </row>
    <row r="215" spans="1:8" x14ac:dyDescent="0.25">
      <c r="A215" t="s">
        <v>92</v>
      </c>
      <c r="B215" t="s">
        <v>86</v>
      </c>
      <c r="C215" t="s">
        <v>86</v>
      </c>
      <c r="D215" t="s">
        <v>86</v>
      </c>
      <c r="E215" t="s">
        <v>86</v>
      </c>
      <c r="F215" t="s">
        <v>86</v>
      </c>
      <c r="G215" t="s">
        <v>86</v>
      </c>
      <c r="H215" t="s">
        <v>86</v>
      </c>
    </row>
    <row r="216" spans="1:8" x14ac:dyDescent="0.25">
      <c r="A216" t="s">
        <v>93</v>
      </c>
      <c r="B216" t="s">
        <v>86</v>
      </c>
      <c r="C216" t="s">
        <v>86</v>
      </c>
      <c r="D216" t="s">
        <v>86</v>
      </c>
      <c r="E216" t="s">
        <v>86</v>
      </c>
      <c r="F216" t="s">
        <v>86</v>
      </c>
      <c r="G216" t="s">
        <v>86</v>
      </c>
      <c r="H216" t="s">
        <v>86</v>
      </c>
    </row>
    <row r="217" spans="1:8" x14ac:dyDescent="0.25">
      <c r="A217" t="s">
        <v>94</v>
      </c>
      <c r="B217" t="s">
        <v>86</v>
      </c>
      <c r="C217" t="s">
        <v>86</v>
      </c>
      <c r="D217" t="s">
        <v>86</v>
      </c>
      <c r="E217" t="s">
        <v>86</v>
      </c>
      <c r="F217" t="s">
        <v>86</v>
      </c>
      <c r="G217" t="s">
        <v>86</v>
      </c>
      <c r="H217" t="s">
        <v>86</v>
      </c>
    </row>
    <row r="218" spans="1:8" x14ac:dyDescent="0.25">
      <c r="A218" t="s">
        <v>95</v>
      </c>
      <c r="B218" t="s">
        <v>86</v>
      </c>
      <c r="C218" t="s">
        <v>86</v>
      </c>
      <c r="D218" t="s">
        <v>86</v>
      </c>
      <c r="E218" t="s">
        <v>86</v>
      </c>
      <c r="F218" t="s">
        <v>86</v>
      </c>
      <c r="G218" t="s">
        <v>86</v>
      </c>
      <c r="H218" t="s">
        <v>86</v>
      </c>
    </row>
    <row r="219" spans="1:8" x14ac:dyDescent="0.25">
      <c r="A219" t="s">
        <v>96</v>
      </c>
      <c r="B219" t="s">
        <v>86</v>
      </c>
      <c r="C219" t="s">
        <v>86</v>
      </c>
      <c r="D219" t="s">
        <v>86</v>
      </c>
      <c r="E219" t="s">
        <v>86</v>
      </c>
      <c r="F219" t="s">
        <v>86</v>
      </c>
      <c r="G219" t="s">
        <v>86</v>
      </c>
      <c r="H219" t="s">
        <v>86</v>
      </c>
    </row>
    <row r="220" spans="1:8" x14ac:dyDescent="0.25">
      <c r="A220" t="s">
        <v>98</v>
      </c>
      <c r="B220" t="s">
        <v>86</v>
      </c>
      <c r="C220" t="s">
        <v>86</v>
      </c>
      <c r="D220" t="s">
        <v>86</v>
      </c>
      <c r="E220" t="s">
        <v>86</v>
      </c>
      <c r="F220" t="s">
        <v>86</v>
      </c>
      <c r="G220" t="s">
        <v>86</v>
      </c>
      <c r="H220" t="s">
        <v>86</v>
      </c>
    </row>
    <row r="221" spans="1:8" x14ac:dyDescent="0.25">
      <c r="A221" t="s">
        <v>102</v>
      </c>
      <c r="B221" t="s">
        <v>86</v>
      </c>
      <c r="C221" t="s">
        <v>86</v>
      </c>
      <c r="D221" t="s">
        <v>86</v>
      </c>
      <c r="E221" t="s">
        <v>86</v>
      </c>
      <c r="F221" t="s">
        <v>86</v>
      </c>
      <c r="G221" t="s">
        <v>86</v>
      </c>
      <c r="H221" t="s">
        <v>86</v>
      </c>
    </row>
    <row r="222" spans="1:8" x14ac:dyDescent="0.25">
      <c r="A222" t="s">
        <v>103</v>
      </c>
      <c r="B222" t="s">
        <v>86</v>
      </c>
      <c r="C222" t="s">
        <v>86</v>
      </c>
      <c r="D222" t="s">
        <v>86</v>
      </c>
      <c r="E222" t="s">
        <v>86</v>
      </c>
      <c r="F222" t="s">
        <v>86</v>
      </c>
      <c r="G222" t="s">
        <v>86</v>
      </c>
      <c r="H222" t="s">
        <v>86</v>
      </c>
    </row>
    <row r="223" spans="1:8" x14ac:dyDescent="0.25">
      <c r="A223" t="s">
        <v>104</v>
      </c>
      <c r="B223" t="s">
        <v>86</v>
      </c>
      <c r="C223" t="s">
        <v>86</v>
      </c>
      <c r="D223" t="s">
        <v>86</v>
      </c>
      <c r="E223" t="s">
        <v>86</v>
      </c>
      <c r="F223" t="s">
        <v>86</v>
      </c>
      <c r="G223" t="s">
        <v>86</v>
      </c>
      <c r="H223" t="s">
        <v>86</v>
      </c>
    </row>
    <row r="224" spans="1:8" x14ac:dyDescent="0.25">
      <c r="A224" t="s">
        <v>87</v>
      </c>
      <c r="B224" t="s">
        <v>86</v>
      </c>
      <c r="C224" t="s">
        <v>86</v>
      </c>
      <c r="D224" t="s">
        <v>86</v>
      </c>
      <c r="E224" t="s">
        <v>86</v>
      </c>
      <c r="F224" t="s">
        <v>86</v>
      </c>
      <c r="G224" t="s">
        <v>86</v>
      </c>
      <c r="H224" t="s">
        <v>86</v>
      </c>
    </row>
    <row r="225" spans="1:8" x14ac:dyDescent="0.25">
      <c r="A225" t="s">
        <v>105</v>
      </c>
      <c r="B225" t="s">
        <v>86</v>
      </c>
      <c r="C225" t="s">
        <v>86</v>
      </c>
      <c r="D225" t="s">
        <v>86</v>
      </c>
      <c r="E225" t="s">
        <v>86</v>
      </c>
      <c r="F225" t="s">
        <v>86</v>
      </c>
      <c r="G225" t="s">
        <v>86</v>
      </c>
      <c r="H225" t="s">
        <v>86</v>
      </c>
    </row>
    <row r="226" spans="1:8" x14ac:dyDescent="0.25">
      <c r="A226" t="s">
        <v>106</v>
      </c>
      <c r="B226" t="s">
        <v>86</v>
      </c>
      <c r="C226" t="s">
        <v>86</v>
      </c>
      <c r="D226" t="s">
        <v>86</v>
      </c>
      <c r="E226" t="s">
        <v>86</v>
      </c>
      <c r="F226" t="s">
        <v>86</v>
      </c>
      <c r="G226" t="s">
        <v>86</v>
      </c>
      <c r="H226" t="s">
        <v>86</v>
      </c>
    </row>
    <row r="227" spans="1:8" x14ac:dyDescent="0.25">
      <c r="A227" t="s">
        <v>107</v>
      </c>
      <c r="B227" t="s">
        <v>86</v>
      </c>
      <c r="C227" t="s">
        <v>86</v>
      </c>
      <c r="D227" t="s">
        <v>86</v>
      </c>
      <c r="E227" t="s">
        <v>86</v>
      </c>
      <c r="F227" t="s">
        <v>86</v>
      </c>
      <c r="G227" t="s">
        <v>86</v>
      </c>
      <c r="H227" t="s">
        <v>86</v>
      </c>
    </row>
    <row r="228" spans="1:8" x14ac:dyDescent="0.25">
      <c r="A228" t="s">
        <v>108</v>
      </c>
      <c r="B228" t="s">
        <v>86</v>
      </c>
      <c r="C228" t="s">
        <v>86</v>
      </c>
      <c r="D228" t="s">
        <v>86</v>
      </c>
      <c r="E228" t="s">
        <v>86</v>
      </c>
      <c r="F228" t="s">
        <v>86</v>
      </c>
      <c r="G228" t="s">
        <v>86</v>
      </c>
      <c r="H228" t="s">
        <v>86</v>
      </c>
    </row>
    <row r="229" spans="1:8" x14ac:dyDescent="0.25">
      <c r="A229" t="s">
        <v>109</v>
      </c>
      <c r="B229" t="s">
        <v>86</v>
      </c>
      <c r="C229" t="s">
        <v>86</v>
      </c>
      <c r="D229" t="s">
        <v>86</v>
      </c>
      <c r="E229" t="s">
        <v>86</v>
      </c>
      <c r="F229" t="s">
        <v>86</v>
      </c>
      <c r="G229" t="s">
        <v>86</v>
      </c>
      <c r="H229" t="s">
        <v>86</v>
      </c>
    </row>
    <row r="230" spans="1:8" x14ac:dyDescent="0.25">
      <c r="A230" t="s">
        <v>110</v>
      </c>
      <c r="B230" t="s">
        <v>86</v>
      </c>
      <c r="C230" t="s">
        <v>86</v>
      </c>
      <c r="D230" t="s">
        <v>86</v>
      </c>
      <c r="E230" t="s">
        <v>86</v>
      </c>
      <c r="F230" t="s">
        <v>86</v>
      </c>
      <c r="G230" t="s">
        <v>86</v>
      </c>
      <c r="H230" t="s">
        <v>86</v>
      </c>
    </row>
    <row r="231" spans="1:8" x14ac:dyDescent="0.25">
      <c r="A231" t="s">
        <v>113</v>
      </c>
      <c r="B231" t="s">
        <v>86</v>
      </c>
      <c r="C231" t="s">
        <v>86</v>
      </c>
      <c r="D231" t="s">
        <v>86</v>
      </c>
      <c r="E231" t="s">
        <v>86</v>
      </c>
      <c r="F231" t="s">
        <v>86</v>
      </c>
      <c r="G231" t="s">
        <v>86</v>
      </c>
      <c r="H231" t="s">
        <v>86</v>
      </c>
    </row>
    <row r="232" spans="1:8" x14ac:dyDescent="0.25">
      <c r="A232" t="s">
        <v>111</v>
      </c>
      <c r="B232" t="s">
        <v>86</v>
      </c>
      <c r="C232" t="s">
        <v>86</v>
      </c>
      <c r="D232" t="s">
        <v>86</v>
      </c>
      <c r="E232" t="s">
        <v>86</v>
      </c>
      <c r="F232" t="s">
        <v>86</v>
      </c>
      <c r="G232" t="s">
        <v>86</v>
      </c>
      <c r="H232" t="s">
        <v>86</v>
      </c>
    </row>
    <row r="233" spans="1:8" x14ac:dyDescent="0.25">
      <c r="A233" t="s">
        <v>112</v>
      </c>
      <c r="B233" t="s">
        <v>86</v>
      </c>
      <c r="C233" t="s">
        <v>86</v>
      </c>
      <c r="D233" t="s">
        <v>86</v>
      </c>
      <c r="E233" t="s">
        <v>86</v>
      </c>
      <c r="F233" t="s">
        <v>86</v>
      </c>
      <c r="G233" t="s">
        <v>86</v>
      </c>
      <c r="H233" t="s">
        <v>86</v>
      </c>
    </row>
    <row r="234" spans="1:8" x14ac:dyDescent="0.25">
      <c r="A234" t="s">
        <v>114</v>
      </c>
      <c r="B234" t="s">
        <v>86</v>
      </c>
      <c r="C234" t="s">
        <v>86</v>
      </c>
      <c r="D234" t="s">
        <v>86</v>
      </c>
      <c r="E234" t="s">
        <v>86</v>
      </c>
      <c r="F234" t="s">
        <v>86</v>
      </c>
      <c r="G234" t="s">
        <v>86</v>
      </c>
      <c r="H234" t="s">
        <v>86</v>
      </c>
    </row>
    <row r="235" spans="1:8" x14ac:dyDescent="0.25">
      <c r="A235" t="s">
        <v>118</v>
      </c>
      <c r="B235" t="s">
        <v>86</v>
      </c>
      <c r="C235" t="s">
        <v>86</v>
      </c>
      <c r="D235" t="s">
        <v>86</v>
      </c>
      <c r="E235" t="s">
        <v>86</v>
      </c>
      <c r="F235" t="s">
        <v>86</v>
      </c>
      <c r="G235" t="s">
        <v>86</v>
      </c>
      <c r="H235" t="s">
        <v>86</v>
      </c>
    </row>
    <row r="236" spans="1:8" x14ac:dyDescent="0.25">
      <c r="A236" t="s">
        <v>116</v>
      </c>
      <c r="B236" t="s">
        <v>86</v>
      </c>
      <c r="C236" t="s">
        <v>86</v>
      </c>
      <c r="D236" t="s">
        <v>86</v>
      </c>
      <c r="E236" t="s">
        <v>86</v>
      </c>
      <c r="F236" t="s">
        <v>86</v>
      </c>
      <c r="G236" t="s">
        <v>86</v>
      </c>
      <c r="H236" t="s">
        <v>86</v>
      </c>
    </row>
    <row r="237" spans="1:8" x14ac:dyDescent="0.25">
      <c r="A237" t="s">
        <v>117</v>
      </c>
      <c r="B237" t="s">
        <v>86</v>
      </c>
      <c r="C237" t="s">
        <v>86</v>
      </c>
      <c r="D237" t="s">
        <v>86</v>
      </c>
      <c r="E237" t="s">
        <v>86</v>
      </c>
      <c r="F237" t="s">
        <v>86</v>
      </c>
      <c r="G237" t="s">
        <v>86</v>
      </c>
      <c r="H237" t="s">
        <v>86</v>
      </c>
    </row>
    <row r="238" spans="1:8" x14ac:dyDescent="0.25">
      <c r="A238" t="s">
        <v>122</v>
      </c>
      <c r="B238" t="s">
        <v>86</v>
      </c>
      <c r="C238" t="s">
        <v>86</v>
      </c>
      <c r="D238" t="s">
        <v>86</v>
      </c>
      <c r="E238" t="s">
        <v>86</v>
      </c>
      <c r="F238" t="s">
        <v>86</v>
      </c>
      <c r="G238" t="s">
        <v>86</v>
      </c>
      <c r="H238" t="s">
        <v>86</v>
      </c>
    </row>
    <row r="239" spans="1:8" x14ac:dyDescent="0.25">
      <c r="A239" t="s">
        <v>120</v>
      </c>
      <c r="B239" t="s">
        <v>86</v>
      </c>
      <c r="C239" t="s">
        <v>86</v>
      </c>
      <c r="D239" t="s">
        <v>86</v>
      </c>
      <c r="E239" t="s">
        <v>86</v>
      </c>
      <c r="F239" t="s">
        <v>86</v>
      </c>
      <c r="G239" t="s">
        <v>86</v>
      </c>
      <c r="H239" t="s">
        <v>86</v>
      </c>
    </row>
    <row r="240" spans="1:8" x14ac:dyDescent="0.25">
      <c r="A240" t="s">
        <v>121</v>
      </c>
      <c r="B240" t="s">
        <v>86</v>
      </c>
      <c r="C240" t="s">
        <v>86</v>
      </c>
      <c r="D240" t="s">
        <v>86</v>
      </c>
      <c r="E240" t="s">
        <v>86</v>
      </c>
      <c r="F240" t="s">
        <v>86</v>
      </c>
      <c r="G240" t="s">
        <v>86</v>
      </c>
      <c r="H240" t="s">
        <v>86</v>
      </c>
    </row>
    <row r="241" spans="1:8" x14ac:dyDescent="0.25">
      <c r="A241" t="s">
        <v>124</v>
      </c>
      <c r="B241" t="s">
        <v>86</v>
      </c>
      <c r="C241" t="s">
        <v>86</v>
      </c>
      <c r="D241" t="s">
        <v>86</v>
      </c>
      <c r="E241" t="s">
        <v>86</v>
      </c>
      <c r="F241" t="s">
        <v>86</v>
      </c>
      <c r="G241" t="s">
        <v>86</v>
      </c>
      <c r="H241" t="s">
        <v>86</v>
      </c>
    </row>
    <row r="242" spans="1:8" x14ac:dyDescent="0.25">
      <c r="A242" t="s">
        <v>123</v>
      </c>
      <c r="B242" t="s">
        <v>86</v>
      </c>
      <c r="C242" t="s">
        <v>86</v>
      </c>
      <c r="D242" t="s">
        <v>86</v>
      </c>
      <c r="E242" t="s">
        <v>86</v>
      </c>
      <c r="F242" t="s">
        <v>86</v>
      </c>
      <c r="G242" t="s">
        <v>86</v>
      </c>
      <c r="H242" t="s">
        <v>86</v>
      </c>
    </row>
    <row r="243" spans="1:8" x14ac:dyDescent="0.25">
      <c r="A243" t="s">
        <v>125</v>
      </c>
      <c r="B243" t="s">
        <v>86</v>
      </c>
      <c r="C243" t="s">
        <v>86</v>
      </c>
      <c r="D243" t="s">
        <v>86</v>
      </c>
      <c r="E243" t="s">
        <v>86</v>
      </c>
      <c r="F243" t="s">
        <v>86</v>
      </c>
      <c r="G243" t="s">
        <v>86</v>
      </c>
      <c r="H243" t="s">
        <v>86</v>
      </c>
    </row>
    <row r="244" spans="1:8" x14ac:dyDescent="0.25">
      <c r="A244" t="s">
        <v>126</v>
      </c>
      <c r="B244" t="s">
        <v>86</v>
      </c>
      <c r="C244" t="s">
        <v>86</v>
      </c>
      <c r="D244" t="s">
        <v>86</v>
      </c>
      <c r="E244" t="s">
        <v>86</v>
      </c>
      <c r="F244" t="s">
        <v>86</v>
      </c>
      <c r="G244" t="s">
        <v>86</v>
      </c>
      <c r="H244" t="s">
        <v>86</v>
      </c>
    </row>
    <row r="245" spans="1:8" x14ac:dyDescent="0.25">
      <c r="A245" t="s">
        <v>127</v>
      </c>
      <c r="B245" t="s">
        <v>86</v>
      </c>
      <c r="C245" t="s">
        <v>86</v>
      </c>
      <c r="D245" t="s">
        <v>86</v>
      </c>
      <c r="E245" t="s">
        <v>86</v>
      </c>
      <c r="F245" t="s">
        <v>86</v>
      </c>
      <c r="G245" t="s">
        <v>86</v>
      </c>
      <c r="H245" t="s">
        <v>86</v>
      </c>
    </row>
    <row r="246" spans="1:8" x14ac:dyDescent="0.25">
      <c r="A246" t="s">
        <v>128</v>
      </c>
      <c r="B246" t="s">
        <v>86</v>
      </c>
      <c r="C246" t="s">
        <v>86</v>
      </c>
      <c r="D246" t="s">
        <v>86</v>
      </c>
      <c r="E246" t="s">
        <v>86</v>
      </c>
      <c r="F246" t="s">
        <v>86</v>
      </c>
      <c r="G246" t="s">
        <v>86</v>
      </c>
      <c r="H246" t="s">
        <v>86</v>
      </c>
    </row>
    <row r="247" spans="1:8" x14ac:dyDescent="0.25">
      <c r="A247" t="s">
        <v>129</v>
      </c>
      <c r="B247" t="s">
        <v>86</v>
      </c>
      <c r="C247" t="s">
        <v>86</v>
      </c>
      <c r="D247" t="s">
        <v>86</v>
      </c>
      <c r="E247" t="s">
        <v>86</v>
      </c>
      <c r="F247" t="s">
        <v>86</v>
      </c>
      <c r="G247" t="s">
        <v>86</v>
      </c>
      <c r="H247" t="s">
        <v>86</v>
      </c>
    </row>
    <row r="248" spans="1:8" x14ac:dyDescent="0.25">
      <c r="A248" t="s">
        <v>130</v>
      </c>
      <c r="B248" t="s">
        <v>86</v>
      </c>
      <c r="C248" t="s">
        <v>86</v>
      </c>
      <c r="D248" t="s">
        <v>86</v>
      </c>
      <c r="E248" t="s">
        <v>86</v>
      </c>
      <c r="F248" t="s">
        <v>86</v>
      </c>
      <c r="G248" t="s">
        <v>86</v>
      </c>
      <c r="H248" t="s">
        <v>86</v>
      </c>
    </row>
    <row r="249" spans="1:8" x14ac:dyDescent="0.25">
      <c r="A249" t="s">
        <v>131</v>
      </c>
      <c r="B249" t="s">
        <v>86</v>
      </c>
      <c r="C249" t="s">
        <v>86</v>
      </c>
      <c r="D249" t="s">
        <v>86</v>
      </c>
      <c r="E249" t="s">
        <v>86</v>
      </c>
      <c r="F249" t="s">
        <v>86</v>
      </c>
      <c r="G249" t="s">
        <v>86</v>
      </c>
      <c r="H249" t="s">
        <v>86</v>
      </c>
    </row>
    <row r="250" spans="1:8" x14ac:dyDescent="0.25">
      <c r="A250" t="s">
        <v>133</v>
      </c>
      <c r="B250" t="s">
        <v>86</v>
      </c>
      <c r="C250" t="s">
        <v>86</v>
      </c>
      <c r="D250" t="s">
        <v>86</v>
      </c>
      <c r="E250" t="s">
        <v>86</v>
      </c>
      <c r="F250" t="s">
        <v>86</v>
      </c>
      <c r="G250" t="s">
        <v>86</v>
      </c>
      <c r="H250" t="s">
        <v>86</v>
      </c>
    </row>
    <row r="251" spans="1:8" x14ac:dyDescent="0.25">
      <c r="A251" t="s">
        <v>132</v>
      </c>
      <c r="B251" t="s">
        <v>86</v>
      </c>
      <c r="C251" t="s">
        <v>86</v>
      </c>
      <c r="D251" t="s">
        <v>86</v>
      </c>
      <c r="E251" t="s">
        <v>86</v>
      </c>
      <c r="F251" t="s">
        <v>86</v>
      </c>
      <c r="G251" t="s">
        <v>86</v>
      </c>
      <c r="H251" t="s">
        <v>86</v>
      </c>
    </row>
    <row r="252" spans="1:8" x14ac:dyDescent="0.25">
      <c r="A252" t="s">
        <v>134</v>
      </c>
      <c r="B252" t="s">
        <v>86</v>
      </c>
      <c r="C252" t="s">
        <v>86</v>
      </c>
      <c r="D252" t="s">
        <v>86</v>
      </c>
      <c r="E252" t="s">
        <v>86</v>
      </c>
      <c r="F252" t="s">
        <v>86</v>
      </c>
      <c r="G252" t="s">
        <v>86</v>
      </c>
      <c r="H252" t="s">
        <v>86</v>
      </c>
    </row>
    <row r="253" spans="1:8" x14ac:dyDescent="0.25">
      <c r="A253" t="s">
        <v>135</v>
      </c>
      <c r="B253" t="s">
        <v>86</v>
      </c>
      <c r="C253" t="s">
        <v>86</v>
      </c>
      <c r="D253" t="s">
        <v>86</v>
      </c>
      <c r="E253" t="s">
        <v>86</v>
      </c>
      <c r="F253" t="s">
        <v>86</v>
      </c>
      <c r="G253" t="s">
        <v>86</v>
      </c>
      <c r="H253" t="s">
        <v>86</v>
      </c>
    </row>
    <row r="254" spans="1:8" x14ac:dyDescent="0.25">
      <c r="A254" t="s">
        <v>136</v>
      </c>
      <c r="B254" t="s">
        <v>86</v>
      </c>
      <c r="C254" t="s">
        <v>86</v>
      </c>
      <c r="D254" t="s">
        <v>86</v>
      </c>
      <c r="E254" t="s">
        <v>86</v>
      </c>
      <c r="F254" t="s">
        <v>86</v>
      </c>
      <c r="G254" t="s">
        <v>86</v>
      </c>
      <c r="H254" t="s">
        <v>86</v>
      </c>
    </row>
    <row r="255" spans="1:8" x14ac:dyDescent="0.25">
      <c r="A255" t="s">
        <v>137</v>
      </c>
      <c r="B255" t="s">
        <v>86</v>
      </c>
      <c r="C255" t="s">
        <v>86</v>
      </c>
      <c r="D255" t="s">
        <v>86</v>
      </c>
      <c r="E255" t="s">
        <v>86</v>
      </c>
      <c r="F255" t="s">
        <v>86</v>
      </c>
      <c r="G255" t="s">
        <v>86</v>
      </c>
      <c r="H255" t="s">
        <v>86</v>
      </c>
    </row>
    <row r="256" spans="1:8" x14ac:dyDescent="0.25">
      <c r="A256" t="s">
        <v>138</v>
      </c>
      <c r="B256" t="s">
        <v>86</v>
      </c>
      <c r="C256" t="s">
        <v>86</v>
      </c>
      <c r="D256" t="s">
        <v>86</v>
      </c>
      <c r="E256" t="s">
        <v>86</v>
      </c>
      <c r="F256" t="s">
        <v>86</v>
      </c>
      <c r="G256" t="s">
        <v>86</v>
      </c>
      <c r="H256" t="s">
        <v>86</v>
      </c>
    </row>
    <row r="257" spans="1:8" x14ac:dyDescent="0.25">
      <c r="A257" t="s">
        <v>139</v>
      </c>
      <c r="B257" t="s">
        <v>86</v>
      </c>
      <c r="C257" t="s">
        <v>86</v>
      </c>
      <c r="D257" t="s">
        <v>86</v>
      </c>
      <c r="E257" t="s">
        <v>86</v>
      </c>
      <c r="F257" t="s">
        <v>86</v>
      </c>
      <c r="G257" t="s">
        <v>86</v>
      </c>
      <c r="H257" t="s">
        <v>86</v>
      </c>
    </row>
    <row r="258" spans="1:8" x14ac:dyDescent="0.25">
      <c r="A258" t="s">
        <v>140</v>
      </c>
      <c r="B258" t="s">
        <v>86</v>
      </c>
      <c r="C258" t="s">
        <v>86</v>
      </c>
      <c r="D258" t="s">
        <v>86</v>
      </c>
      <c r="E258" t="s">
        <v>86</v>
      </c>
      <c r="F258" t="s">
        <v>86</v>
      </c>
      <c r="G258" t="s">
        <v>86</v>
      </c>
      <c r="H258" t="s">
        <v>86</v>
      </c>
    </row>
    <row r="259" spans="1:8" x14ac:dyDescent="0.25">
      <c r="A259" t="s">
        <v>141</v>
      </c>
      <c r="B259" t="s">
        <v>86</v>
      </c>
      <c r="C259" t="s">
        <v>86</v>
      </c>
      <c r="D259" t="s">
        <v>86</v>
      </c>
      <c r="E259" t="s">
        <v>86</v>
      </c>
      <c r="F259" t="s">
        <v>86</v>
      </c>
      <c r="G259" t="s">
        <v>86</v>
      </c>
      <c r="H259" t="s">
        <v>86</v>
      </c>
    </row>
    <row r="260" spans="1:8" x14ac:dyDescent="0.25">
      <c r="A260" t="s">
        <v>142</v>
      </c>
      <c r="B260" t="s">
        <v>86</v>
      </c>
      <c r="C260" t="s">
        <v>86</v>
      </c>
      <c r="D260" t="s">
        <v>86</v>
      </c>
      <c r="E260" t="s">
        <v>86</v>
      </c>
      <c r="F260" t="s">
        <v>86</v>
      </c>
      <c r="G260" t="s">
        <v>86</v>
      </c>
      <c r="H260" t="s">
        <v>86</v>
      </c>
    </row>
    <row r="261" spans="1:8" x14ac:dyDescent="0.25">
      <c r="A261" t="s">
        <v>143</v>
      </c>
      <c r="B261" t="s">
        <v>86</v>
      </c>
      <c r="C261" t="s">
        <v>86</v>
      </c>
      <c r="D261" t="s">
        <v>86</v>
      </c>
      <c r="E261" t="s">
        <v>86</v>
      </c>
      <c r="F261" t="s">
        <v>86</v>
      </c>
      <c r="G261" t="s">
        <v>86</v>
      </c>
      <c r="H261" t="s">
        <v>86</v>
      </c>
    </row>
    <row r="262" spans="1:8" x14ac:dyDescent="0.25">
      <c r="A262" t="s">
        <v>144</v>
      </c>
      <c r="B262" t="s">
        <v>86</v>
      </c>
      <c r="C262" t="s">
        <v>86</v>
      </c>
      <c r="D262" t="s">
        <v>86</v>
      </c>
      <c r="E262" t="s">
        <v>86</v>
      </c>
      <c r="F262" t="s">
        <v>86</v>
      </c>
      <c r="G262" t="s">
        <v>86</v>
      </c>
      <c r="H262" t="s">
        <v>86</v>
      </c>
    </row>
    <row r="263" spans="1:8" x14ac:dyDescent="0.25">
      <c r="A263" t="s">
        <v>145</v>
      </c>
      <c r="B263" t="s">
        <v>86</v>
      </c>
      <c r="C263" t="s">
        <v>86</v>
      </c>
      <c r="D263" t="s">
        <v>86</v>
      </c>
      <c r="E263" t="s">
        <v>86</v>
      </c>
      <c r="F263" t="s">
        <v>86</v>
      </c>
      <c r="G263" t="s">
        <v>86</v>
      </c>
      <c r="H263" t="s">
        <v>86</v>
      </c>
    </row>
    <row r="264" spans="1:8" x14ac:dyDescent="0.25">
      <c r="A264" t="s">
        <v>146</v>
      </c>
      <c r="B264" t="s">
        <v>86</v>
      </c>
      <c r="C264" t="s">
        <v>86</v>
      </c>
      <c r="D264" t="s">
        <v>86</v>
      </c>
      <c r="E264" t="s">
        <v>86</v>
      </c>
      <c r="F264" t="s">
        <v>86</v>
      </c>
      <c r="G264" t="s">
        <v>86</v>
      </c>
      <c r="H264" t="s">
        <v>86</v>
      </c>
    </row>
    <row r="265" spans="1:8" x14ac:dyDescent="0.25">
      <c r="A265" t="s">
        <v>147</v>
      </c>
      <c r="B265" t="s">
        <v>86</v>
      </c>
      <c r="C265" t="s">
        <v>86</v>
      </c>
      <c r="D265" t="s">
        <v>86</v>
      </c>
      <c r="E265" t="s">
        <v>86</v>
      </c>
      <c r="F265" t="s">
        <v>86</v>
      </c>
      <c r="G265" t="s">
        <v>86</v>
      </c>
      <c r="H265" t="s">
        <v>86</v>
      </c>
    </row>
    <row r="266" spans="1:8" x14ac:dyDescent="0.25">
      <c r="A266" t="s">
        <v>148</v>
      </c>
      <c r="B266" t="s">
        <v>86</v>
      </c>
      <c r="C266" t="s">
        <v>86</v>
      </c>
      <c r="D266" t="s">
        <v>86</v>
      </c>
      <c r="E266" t="s">
        <v>86</v>
      </c>
      <c r="F266" t="s">
        <v>86</v>
      </c>
      <c r="G266" t="s">
        <v>86</v>
      </c>
      <c r="H266" t="s">
        <v>86</v>
      </c>
    </row>
    <row r="267" spans="1:8" x14ac:dyDescent="0.25">
      <c r="A267" t="s">
        <v>149</v>
      </c>
      <c r="B267" t="s">
        <v>86</v>
      </c>
      <c r="C267" t="s">
        <v>86</v>
      </c>
      <c r="D267" t="s">
        <v>86</v>
      </c>
      <c r="E267" t="s">
        <v>86</v>
      </c>
      <c r="F267" t="s">
        <v>86</v>
      </c>
      <c r="G267" t="s">
        <v>86</v>
      </c>
      <c r="H267" t="s">
        <v>86</v>
      </c>
    </row>
    <row r="268" spans="1:8" x14ac:dyDescent="0.25">
      <c r="A268" t="s">
        <v>88</v>
      </c>
      <c r="B268" t="s">
        <v>86</v>
      </c>
      <c r="C268" t="s">
        <v>86</v>
      </c>
      <c r="D268" t="s">
        <v>86</v>
      </c>
      <c r="E268" t="s">
        <v>86</v>
      </c>
      <c r="F268" t="s">
        <v>86</v>
      </c>
      <c r="G268" t="s">
        <v>86</v>
      </c>
      <c r="H268" t="s">
        <v>86</v>
      </c>
    </row>
    <row r="269" spans="1:8" x14ac:dyDescent="0.25">
      <c r="A269" t="s">
        <v>150</v>
      </c>
      <c r="B269" t="s">
        <v>86</v>
      </c>
      <c r="C269" t="s">
        <v>86</v>
      </c>
      <c r="D269" t="s">
        <v>86</v>
      </c>
      <c r="E269" t="s">
        <v>86</v>
      </c>
      <c r="F269" t="s">
        <v>86</v>
      </c>
      <c r="G269" t="s">
        <v>86</v>
      </c>
      <c r="H269" t="s">
        <v>86</v>
      </c>
    </row>
    <row r="270" spans="1:8" x14ac:dyDescent="0.25">
      <c r="A270" t="s">
        <v>151</v>
      </c>
      <c r="B270" t="s">
        <v>86</v>
      </c>
      <c r="C270" t="s">
        <v>86</v>
      </c>
      <c r="D270" t="s">
        <v>86</v>
      </c>
      <c r="E270" t="s">
        <v>86</v>
      </c>
      <c r="F270" t="s">
        <v>86</v>
      </c>
      <c r="G270" t="s">
        <v>86</v>
      </c>
      <c r="H270" t="s">
        <v>86</v>
      </c>
    </row>
    <row r="271" spans="1:8" x14ac:dyDescent="0.25">
      <c r="A271" t="s">
        <v>152</v>
      </c>
      <c r="B271" t="s">
        <v>86</v>
      </c>
      <c r="C271" t="s">
        <v>86</v>
      </c>
      <c r="D271" t="s">
        <v>86</v>
      </c>
      <c r="E271" t="s">
        <v>86</v>
      </c>
      <c r="F271" t="s">
        <v>86</v>
      </c>
      <c r="G271" t="s">
        <v>86</v>
      </c>
      <c r="H271" t="s">
        <v>86</v>
      </c>
    </row>
    <row r="272" spans="1:8" x14ac:dyDescent="0.25">
      <c r="A272" t="s">
        <v>165</v>
      </c>
      <c r="B272" t="s">
        <v>86</v>
      </c>
      <c r="C272" t="s">
        <v>86</v>
      </c>
      <c r="D272" t="s">
        <v>86</v>
      </c>
      <c r="E272" t="s">
        <v>86</v>
      </c>
      <c r="F272" t="s">
        <v>86</v>
      </c>
      <c r="G272" t="s">
        <v>86</v>
      </c>
      <c r="H272" t="s">
        <v>86</v>
      </c>
    </row>
    <row r="273" spans="1:8" x14ac:dyDescent="0.25">
      <c r="A273" t="s">
        <v>154</v>
      </c>
      <c r="B273" t="s">
        <v>86</v>
      </c>
      <c r="C273" t="s">
        <v>86</v>
      </c>
      <c r="D273" t="s">
        <v>86</v>
      </c>
      <c r="E273" t="s">
        <v>86</v>
      </c>
      <c r="F273" t="s">
        <v>86</v>
      </c>
      <c r="G273" t="s">
        <v>86</v>
      </c>
      <c r="H273" t="s">
        <v>86</v>
      </c>
    </row>
    <row r="274" spans="1:8" x14ac:dyDescent="0.25">
      <c r="A274" t="s">
        <v>158</v>
      </c>
      <c r="B274" t="s">
        <v>86</v>
      </c>
      <c r="C274" t="s">
        <v>86</v>
      </c>
      <c r="D274" t="s">
        <v>86</v>
      </c>
      <c r="E274" t="s">
        <v>86</v>
      </c>
      <c r="F274" t="s">
        <v>86</v>
      </c>
      <c r="G274" t="s">
        <v>86</v>
      </c>
      <c r="H274" t="s">
        <v>86</v>
      </c>
    </row>
    <row r="275" spans="1:8" x14ac:dyDescent="0.25">
      <c r="A275" t="s">
        <v>159</v>
      </c>
      <c r="B275" t="s">
        <v>86</v>
      </c>
      <c r="C275" t="s">
        <v>86</v>
      </c>
      <c r="D275" t="s">
        <v>86</v>
      </c>
      <c r="E275" t="s">
        <v>86</v>
      </c>
      <c r="F275" t="s">
        <v>86</v>
      </c>
      <c r="G275" t="s">
        <v>86</v>
      </c>
      <c r="H275" t="s">
        <v>86</v>
      </c>
    </row>
    <row r="276" spans="1:8" x14ac:dyDescent="0.25">
      <c r="A276" t="s">
        <v>160</v>
      </c>
      <c r="B276" t="s">
        <v>86</v>
      </c>
      <c r="C276" t="s">
        <v>86</v>
      </c>
      <c r="D276" t="s">
        <v>86</v>
      </c>
      <c r="E276" t="s">
        <v>86</v>
      </c>
      <c r="F276" t="s">
        <v>86</v>
      </c>
      <c r="G276" t="s">
        <v>86</v>
      </c>
      <c r="H276" t="s">
        <v>86</v>
      </c>
    </row>
    <row r="277" spans="1:8" x14ac:dyDescent="0.25">
      <c r="A277" t="s">
        <v>161</v>
      </c>
      <c r="B277" t="s">
        <v>86</v>
      </c>
      <c r="C277" t="s">
        <v>86</v>
      </c>
      <c r="D277" t="s">
        <v>86</v>
      </c>
      <c r="E277" t="s">
        <v>86</v>
      </c>
      <c r="F277" t="s">
        <v>86</v>
      </c>
      <c r="G277" t="s">
        <v>86</v>
      </c>
      <c r="H277" t="s">
        <v>86</v>
      </c>
    </row>
    <row r="278" spans="1:8" x14ac:dyDescent="0.25">
      <c r="A278" t="s">
        <v>162</v>
      </c>
      <c r="B278" t="s">
        <v>86</v>
      </c>
      <c r="C278" t="s">
        <v>86</v>
      </c>
      <c r="D278" t="s">
        <v>86</v>
      </c>
      <c r="E278" t="s">
        <v>86</v>
      </c>
      <c r="F278" t="s">
        <v>86</v>
      </c>
      <c r="G278" t="s">
        <v>86</v>
      </c>
      <c r="H278" t="s">
        <v>86</v>
      </c>
    </row>
    <row r="279" spans="1:8" x14ac:dyDescent="0.25">
      <c r="A279" t="s">
        <v>163</v>
      </c>
      <c r="B279" t="s">
        <v>86</v>
      </c>
      <c r="C279" t="s">
        <v>86</v>
      </c>
      <c r="D279" t="s">
        <v>86</v>
      </c>
      <c r="E279" t="s">
        <v>86</v>
      </c>
      <c r="F279" t="s">
        <v>86</v>
      </c>
      <c r="G279" t="s">
        <v>86</v>
      </c>
      <c r="H279" t="s">
        <v>86</v>
      </c>
    </row>
    <row r="280" spans="1:8" x14ac:dyDescent="0.25">
      <c r="A280" t="s">
        <v>164</v>
      </c>
      <c r="B280" t="s">
        <v>86</v>
      </c>
      <c r="C280" t="s">
        <v>86</v>
      </c>
      <c r="D280" t="s">
        <v>86</v>
      </c>
      <c r="E280" t="s">
        <v>86</v>
      </c>
      <c r="F280" t="s">
        <v>86</v>
      </c>
      <c r="G280" t="s">
        <v>86</v>
      </c>
      <c r="H280" t="s">
        <v>86</v>
      </c>
    </row>
    <row r="281" spans="1:8" x14ac:dyDescent="0.25">
      <c r="A281" t="s">
        <v>156</v>
      </c>
      <c r="B281" t="s">
        <v>86</v>
      </c>
      <c r="C281" t="s">
        <v>86</v>
      </c>
      <c r="D281" t="s">
        <v>86</v>
      </c>
      <c r="E281" t="s">
        <v>86</v>
      </c>
      <c r="F281" t="s">
        <v>86</v>
      </c>
      <c r="G281" t="s">
        <v>86</v>
      </c>
      <c r="H281" t="s">
        <v>86</v>
      </c>
    </row>
    <row r="282" spans="1:8" x14ac:dyDescent="0.25">
      <c r="A282" t="s">
        <v>187</v>
      </c>
      <c r="B282" t="s">
        <v>186</v>
      </c>
      <c r="C282" t="s">
        <v>186</v>
      </c>
      <c r="D282" t="s">
        <v>186</v>
      </c>
      <c r="E282" t="s">
        <v>186</v>
      </c>
      <c r="F282" t="s">
        <v>186</v>
      </c>
      <c r="G282" t="s">
        <v>186</v>
      </c>
      <c r="H282" t="s">
        <v>186</v>
      </c>
    </row>
    <row r="283" spans="1:8" x14ac:dyDescent="0.25">
      <c r="A283" t="s">
        <v>188</v>
      </c>
      <c r="B283" t="s">
        <v>186</v>
      </c>
      <c r="C283" t="s">
        <v>186</v>
      </c>
      <c r="D283" t="s">
        <v>186</v>
      </c>
      <c r="E283" t="s">
        <v>186</v>
      </c>
      <c r="F283" t="s">
        <v>186</v>
      </c>
      <c r="G283" t="s">
        <v>186</v>
      </c>
      <c r="H283" t="s">
        <v>186</v>
      </c>
    </row>
    <row r="284" spans="1:8" x14ac:dyDescent="0.25">
      <c r="A284" t="s">
        <v>189</v>
      </c>
      <c r="B284" t="s">
        <v>186</v>
      </c>
      <c r="C284" t="s">
        <v>186</v>
      </c>
      <c r="D284" t="s">
        <v>186</v>
      </c>
      <c r="E284" t="s">
        <v>186</v>
      </c>
      <c r="F284" t="s">
        <v>186</v>
      </c>
      <c r="G284" t="s">
        <v>186</v>
      </c>
      <c r="H284" t="s">
        <v>186</v>
      </c>
    </row>
    <row r="285" spans="1:8" x14ac:dyDescent="0.25">
      <c r="A285" t="s">
        <v>190</v>
      </c>
      <c r="B285" t="s">
        <v>186</v>
      </c>
      <c r="C285" t="s">
        <v>186</v>
      </c>
      <c r="D285" t="s">
        <v>186</v>
      </c>
      <c r="E285" t="s">
        <v>186</v>
      </c>
      <c r="F285" t="s">
        <v>186</v>
      </c>
      <c r="G285" t="s">
        <v>186</v>
      </c>
      <c r="H285" t="s">
        <v>186</v>
      </c>
    </row>
    <row r="286" spans="1:8" x14ac:dyDescent="0.25">
      <c r="A286" t="s">
        <v>191</v>
      </c>
      <c r="B286" t="s">
        <v>186</v>
      </c>
      <c r="C286" t="s">
        <v>186</v>
      </c>
      <c r="D286" t="s">
        <v>186</v>
      </c>
      <c r="E286" t="s">
        <v>186</v>
      </c>
      <c r="F286" t="s">
        <v>186</v>
      </c>
      <c r="G286" t="s">
        <v>186</v>
      </c>
      <c r="H286" t="s">
        <v>186</v>
      </c>
    </row>
    <row r="287" spans="1:8" x14ac:dyDescent="0.25">
      <c r="A287" t="s">
        <v>192</v>
      </c>
      <c r="B287" t="s">
        <v>186</v>
      </c>
      <c r="C287" t="s">
        <v>186</v>
      </c>
      <c r="D287" t="s">
        <v>186</v>
      </c>
      <c r="E287" t="s">
        <v>186</v>
      </c>
      <c r="F287" t="s">
        <v>186</v>
      </c>
      <c r="G287" t="s">
        <v>186</v>
      </c>
      <c r="H287" t="s">
        <v>186</v>
      </c>
    </row>
    <row r="288" spans="1:8" x14ac:dyDescent="0.25">
      <c r="A288" t="s">
        <v>193</v>
      </c>
      <c r="B288" t="s">
        <v>186</v>
      </c>
      <c r="C288" t="s">
        <v>186</v>
      </c>
      <c r="D288" t="s">
        <v>186</v>
      </c>
      <c r="E288" t="s">
        <v>186</v>
      </c>
      <c r="F288" t="s">
        <v>186</v>
      </c>
      <c r="G288" t="s">
        <v>186</v>
      </c>
      <c r="H288" t="s">
        <v>186</v>
      </c>
    </row>
    <row r="289" spans="1:8" x14ac:dyDescent="0.25">
      <c r="A289" t="s">
        <v>194</v>
      </c>
      <c r="B289" t="s">
        <v>186</v>
      </c>
      <c r="C289" t="s">
        <v>186</v>
      </c>
      <c r="D289" t="s">
        <v>186</v>
      </c>
      <c r="E289" t="s">
        <v>186</v>
      </c>
      <c r="F289" t="s">
        <v>186</v>
      </c>
      <c r="G289" t="s">
        <v>186</v>
      </c>
      <c r="H289" t="s">
        <v>186</v>
      </c>
    </row>
    <row r="290" spans="1:8" x14ac:dyDescent="0.25">
      <c r="A290" t="s">
        <v>197</v>
      </c>
      <c r="B290" t="s">
        <v>384</v>
      </c>
      <c r="C290" t="s">
        <v>384</v>
      </c>
      <c r="D290" t="s">
        <v>384</v>
      </c>
      <c r="E290" t="s">
        <v>384</v>
      </c>
      <c r="F290" t="s">
        <v>384</v>
      </c>
      <c r="G290" t="s">
        <v>384</v>
      </c>
      <c r="H290" t="s">
        <v>384</v>
      </c>
    </row>
    <row r="291" spans="1:8" x14ac:dyDescent="0.25">
      <c r="A291" t="s">
        <v>198</v>
      </c>
      <c r="B291" t="s">
        <v>384</v>
      </c>
      <c r="C291" t="s">
        <v>384</v>
      </c>
      <c r="D291" t="s">
        <v>384</v>
      </c>
      <c r="E291" t="s">
        <v>384</v>
      </c>
      <c r="F291" t="s">
        <v>384</v>
      </c>
      <c r="G291" t="s">
        <v>384</v>
      </c>
      <c r="H291" t="s">
        <v>384</v>
      </c>
    </row>
    <row r="292" spans="1:8" x14ac:dyDescent="0.25">
      <c r="A292" t="s">
        <v>199</v>
      </c>
      <c r="B292" t="s">
        <v>384</v>
      </c>
      <c r="C292" t="s">
        <v>384</v>
      </c>
      <c r="D292" t="s">
        <v>384</v>
      </c>
      <c r="E292" t="s">
        <v>384</v>
      </c>
      <c r="F292" t="s">
        <v>384</v>
      </c>
      <c r="G292" t="s">
        <v>384</v>
      </c>
      <c r="H292" t="s">
        <v>384</v>
      </c>
    </row>
    <row r="293" spans="1:8" x14ac:dyDescent="0.25">
      <c r="A293" t="s">
        <v>200</v>
      </c>
      <c r="B293" t="s">
        <v>384</v>
      </c>
      <c r="C293" t="s">
        <v>384</v>
      </c>
      <c r="D293" t="s">
        <v>384</v>
      </c>
      <c r="E293" t="s">
        <v>384</v>
      </c>
      <c r="F293" t="s">
        <v>384</v>
      </c>
      <c r="G293" t="s">
        <v>384</v>
      </c>
      <c r="H293" t="s">
        <v>384</v>
      </c>
    </row>
    <row r="294" spans="1:8" x14ac:dyDescent="0.25">
      <c r="A294" t="s">
        <v>201</v>
      </c>
      <c r="B294" t="s">
        <v>384</v>
      </c>
      <c r="C294" t="s">
        <v>384</v>
      </c>
      <c r="D294" t="s">
        <v>384</v>
      </c>
      <c r="E294" t="s">
        <v>384</v>
      </c>
      <c r="F294" t="s">
        <v>384</v>
      </c>
      <c r="G294" t="s">
        <v>384</v>
      </c>
      <c r="H294" t="s">
        <v>384</v>
      </c>
    </row>
    <row r="295" spans="1:8" x14ac:dyDescent="0.25">
      <c r="A295" t="s">
        <v>202</v>
      </c>
      <c r="B295" t="s">
        <v>384</v>
      </c>
      <c r="C295" t="s">
        <v>384</v>
      </c>
      <c r="D295" t="s">
        <v>384</v>
      </c>
      <c r="E295" t="s">
        <v>384</v>
      </c>
      <c r="F295" t="s">
        <v>384</v>
      </c>
      <c r="G295" t="s">
        <v>384</v>
      </c>
      <c r="H295" t="s">
        <v>384</v>
      </c>
    </row>
    <row r="296" spans="1:8" x14ac:dyDescent="0.25">
      <c r="A296" t="s">
        <v>203</v>
      </c>
      <c r="B296" t="s">
        <v>384</v>
      </c>
      <c r="C296" t="s">
        <v>384</v>
      </c>
      <c r="D296" t="s">
        <v>384</v>
      </c>
      <c r="E296" t="s">
        <v>384</v>
      </c>
      <c r="F296" t="s">
        <v>384</v>
      </c>
      <c r="G296" t="s">
        <v>384</v>
      </c>
      <c r="H296" t="s">
        <v>384</v>
      </c>
    </row>
    <row r="297" spans="1:8" x14ac:dyDescent="0.25">
      <c r="A297" t="s">
        <v>204</v>
      </c>
      <c r="B297" t="s">
        <v>384</v>
      </c>
      <c r="C297" t="s">
        <v>384</v>
      </c>
      <c r="D297" t="s">
        <v>384</v>
      </c>
      <c r="E297" t="s">
        <v>384</v>
      </c>
      <c r="F297" t="s">
        <v>384</v>
      </c>
      <c r="G297" t="s">
        <v>384</v>
      </c>
      <c r="H297" t="s">
        <v>384</v>
      </c>
    </row>
    <row r="298" spans="1:8" x14ac:dyDescent="0.25">
      <c r="A298" t="s">
        <v>205</v>
      </c>
      <c r="B298" t="s">
        <v>384</v>
      </c>
      <c r="C298" t="s">
        <v>384</v>
      </c>
      <c r="D298" t="s">
        <v>384</v>
      </c>
      <c r="E298" t="s">
        <v>384</v>
      </c>
      <c r="F298" t="s">
        <v>384</v>
      </c>
      <c r="G298" t="s">
        <v>384</v>
      </c>
      <c r="H298" t="s">
        <v>384</v>
      </c>
    </row>
    <row r="299" spans="1:8" x14ac:dyDescent="0.25">
      <c r="A299" t="s">
        <v>206</v>
      </c>
      <c r="B299" t="s">
        <v>384</v>
      </c>
      <c r="C299" t="s">
        <v>384</v>
      </c>
      <c r="D299" t="s">
        <v>384</v>
      </c>
      <c r="E299" t="s">
        <v>384</v>
      </c>
      <c r="F299" t="s">
        <v>384</v>
      </c>
      <c r="G299" t="s">
        <v>384</v>
      </c>
      <c r="H299" t="s">
        <v>384</v>
      </c>
    </row>
    <row r="300" spans="1:8" x14ac:dyDescent="0.25">
      <c r="A300" t="s">
        <v>207</v>
      </c>
      <c r="B300" t="s">
        <v>384</v>
      </c>
      <c r="C300" t="s">
        <v>384</v>
      </c>
      <c r="D300" t="s">
        <v>384</v>
      </c>
      <c r="E300" t="s">
        <v>384</v>
      </c>
      <c r="F300" t="s">
        <v>384</v>
      </c>
      <c r="G300" t="s">
        <v>384</v>
      </c>
      <c r="H300" t="s">
        <v>384</v>
      </c>
    </row>
    <row r="301" spans="1:8" x14ac:dyDescent="0.25">
      <c r="A301" t="s">
        <v>208</v>
      </c>
      <c r="B301" t="s">
        <v>384</v>
      </c>
      <c r="C301" t="s">
        <v>384</v>
      </c>
      <c r="D301" t="s">
        <v>384</v>
      </c>
      <c r="E301" t="s">
        <v>384</v>
      </c>
      <c r="F301" t="s">
        <v>384</v>
      </c>
      <c r="G301" t="s">
        <v>384</v>
      </c>
      <c r="H301" t="s">
        <v>384</v>
      </c>
    </row>
    <row r="302" spans="1:8" x14ac:dyDescent="0.25">
      <c r="A302" t="s">
        <v>209</v>
      </c>
      <c r="B302" t="s">
        <v>384</v>
      </c>
      <c r="C302" t="s">
        <v>384</v>
      </c>
      <c r="D302" t="s">
        <v>384</v>
      </c>
      <c r="E302" t="s">
        <v>384</v>
      </c>
      <c r="F302" t="s">
        <v>384</v>
      </c>
      <c r="G302" t="s">
        <v>384</v>
      </c>
      <c r="H302" t="s">
        <v>384</v>
      </c>
    </row>
    <row r="303" spans="1:8" x14ac:dyDescent="0.25">
      <c r="A303" t="s">
        <v>210</v>
      </c>
      <c r="B303" t="s">
        <v>384</v>
      </c>
      <c r="C303" t="s">
        <v>384</v>
      </c>
      <c r="D303" t="s">
        <v>384</v>
      </c>
      <c r="E303" t="s">
        <v>384</v>
      </c>
      <c r="F303" t="s">
        <v>384</v>
      </c>
      <c r="G303" t="s">
        <v>384</v>
      </c>
      <c r="H303" t="s">
        <v>384</v>
      </c>
    </row>
    <row r="304" spans="1:8" x14ac:dyDescent="0.25">
      <c r="A304" t="s">
        <v>211</v>
      </c>
      <c r="B304" t="s">
        <v>384</v>
      </c>
      <c r="C304" t="s">
        <v>384</v>
      </c>
      <c r="D304" t="s">
        <v>384</v>
      </c>
      <c r="E304" t="s">
        <v>384</v>
      </c>
      <c r="F304" t="s">
        <v>384</v>
      </c>
      <c r="G304" t="s">
        <v>384</v>
      </c>
      <c r="H304" t="s">
        <v>384</v>
      </c>
    </row>
    <row r="305" spans="1:8" x14ac:dyDescent="0.25">
      <c r="A305" t="s">
        <v>212</v>
      </c>
      <c r="B305" t="s">
        <v>384</v>
      </c>
      <c r="C305" t="s">
        <v>384</v>
      </c>
      <c r="D305" t="s">
        <v>384</v>
      </c>
      <c r="E305" t="s">
        <v>384</v>
      </c>
      <c r="F305" t="s">
        <v>384</v>
      </c>
      <c r="G305" t="s">
        <v>384</v>
      </c>
      <c r="H305" t="s">
        <v>384</v>
      </c>
    </row>
    <row r="306" spans="1:8" x14ac:dyDescent="0.25">
      <c r="A306" t="s">
        <v>213</v>
      </c>
      <c r="B306" t="s">
        <v>384</v>
      </c>
      <c r="C306" t="s">
        <v>384</v>
      </c>
      <c r="D306" t="s">
        <v>384</v>
      </c>
      <c r="E306" t="s">
        <v>384</v>
      </c>
      <c r="F306" t="s">
        <v>384</v>
      </c>
      <c r="G306" t="s">
        <v>384</v>
      </c>
      <c r="H306" t="s">
        <v>384</v>
      </c>
    </row>
    <row r="307" spans="1:8" x14ac:dyDescent="0.25">
      <c r="A307" t="s">
        <v>214</v>
      </c>
      <c r="B307" t="s">
        <v>384</v>
      </c>
      <c r="C307" t="s">
        <v>384</v>
      </c>
      <c r="D307" t="s">
        <v>384</v>
      </c>
      <c r="E307" t="s">
        <v>384</v>
      </c>
      <c r="F307" t="s">
        <v>384</v>
      </c>
      <c r="G307" t="s">
        <v>384</v>
      </c>
      <c r="H307" t="s">
        <v>384</v>
      </c>
    </row>
    <row r="308" spans="1:8" x14ac:dyDescent="0.25">
      <c r="A308" t="s">
        <v>215</v>
      </c>
      <c r="B308" t="s">
        <v>384</v>
      </c>
      <c r="C308" t="s">
        <v>384</v>
      </c>
      <c r="D308" t="s">
        <v>384</v>
      </c>
      <c r="E308" t="s">
        <v>384</v>
      </c>
      <c r="F308" t="s">
        <v>384</v>
      </c>
      <c r="G308" t="s">
        <v>384</v>
      </c>
      <c r="H308" t="s">
        <v>384</v>
      </c>
    </row>
    <row r="309" spans="1:8" x14ac:dyDescent="0.25">
      <c r="A309" t="s">
        <v>216</v>
      </c>
      <c r="B309" t="s">
        <v>384</v>
      </c>
      <c r="C309" t="s">
        <v>384</v>
      </c>
      <c r="D309" t="s">
        <v>384</v>
      </c>
      <c r="E309" t="s">
        <v>384</v>
      </c>
      <c r="F309" t="s">
        <v>384</v>
      </c>
      <c r="G309" t="s">
        <v>384</v>
      </c>
      <c r="H309" t="s">
        <v>384</v>
      </c>
    </row>
    <row r="310" spans="1:8" x14ac:dyDescent="0.25">
      <c r="A310" t="s">
        <v>217</v>
      </c>
      <c r="B310" t="s">
        <v>384</v>
      </c>
      <c r="C310" t="s">
        <v>384</v>
      </c>
      <c r="D310" t="s">
        <v>384</v>
      </c>
      <c r="E310" t="s">
        <v>384</v>
      </c>
      <c r="F310" t="s">
        <v>384</v>
      </c>
      <c r="G310" t="s">
        <v>384</v>
      </c>
      <c r="H310" t="s">
        <v>384</v>
      </c>
    </row>
    <row r="311" spans="1:8" x14ac:dyDescent="0.25">
      <c r="A311" t="s">
        <v>218</v>
      </c>
      <c r="B311" t="s">
        <v>384</v>
      </c>
      <c r="C311" t="s">
        <v>384</v>
      </c>
      <c r="D311" t="s">
        <v>384</v>
      </c>
      <c r="E311" t="s">
        <v>384</v>
      </c>
      <c r="F311" t="s">
        <v>384</v>
      </c>
      <c r="G311" t="s">
        <v>384</v>
      </c>
      <c r="H311" t="s">
        <v>384</v>
      </c>
    </row>
    <row r="312" spans="1:8" x14ac:dyDescent="0.25">
      <c r="A312" t="s">
        <v>219</v>
      </c>
      <c r="B312" t="s">
        <v>384</v>
      </c>
      <c r="C312" t="s">
        <v>384</v>
      </c>
      <c r="D312" t="s">
        <v>384</v>
      </c>
      <c r="E312" t="s">
        <v>384</v>
      </c>
      <c r="F312" t="s">
        <v>384</v>
      </c>
      <c r="G312" t="s">
        <v>384</v>
      </c>
      <c r="H312" t="s">
        <v>384</v>
      </c>
    </row>
    <row r="313" spans="1:8" x14ac:dyDescent="0.25">
      <c r="A313" t="s">
        <v>220</v>
      </c>
      <c r="B313" t="s">
        <v>384</v>
      </c>
      <c r="C313" t="s">
        <v>384</v>
      </c>
      <c r="D313" t="s">
        <v>384</v>
      </c>
      <c r="E313" t="s">
        <v>384</v>
      </c>
      <c r="F313" t="s">
        <v>384</v>
      </c>
      <c r="G313" t="s">
        <v>384</v>
      </c>
      <c r="H313" t="s">
        <v>384</v>
      </c>
    </row>
    <row r="314" spans="1:8" x14ac:dyDescent="0.25">
      <c r="A314" t="s">
        <v>221</v>
      </c>
      <c r="B314" t="s">
        <v>384</v>
      </c>
      <c r="C314" t="s">
        <v>384</v>
      </c>
      <c r="D314" t="s">
        <v>384</v>
      </c>
      <c r="E314" t="s">
        <v>384</v>
      </c>
      <c r="F314" t="s">
        <v>384</v>
      </c>
      <c r="G314" t="s">
        <v>384</v>
      </c>
      <c r="H314" t="s">
        <v>384</v>
      </c>
    </row>
    <row r="315" spans="1:8" x14ac:dyDescent="0.25">
      <c r="A315" t="s">
        <v>222</v>
      </c>
      <c r="B315" t="s">
        <v>384</v>
      </c>
      <c r="C315" t="s">
        <v>384</v>
      </c>
      <c r="D315" t="s">
        <v>384</v>
      </c>
      <c r="E315" t="s">
        <v>384</v>
      </c>
      <c r="F315" t="s">
        <v>384</v>
      </c>
      <c r="G315" t="s">
        <v>384</v>
      </c>
      <c r="H315" t="s">
        <v>384</v>
      </c>
    </row>
    <row r="316" spans="1:8" x14ac:dyDescent="0.25">
      <c r="A316" t="s">
        <v>223</v>
      </c>
      <c r="B316" t="s">
        <v>384</v>
      </c>
      <c r="C316" t="s">
        <v>384</v>
      </c>
      <c r="D316" t="s">
        <v>384</v>
      </c>
      <c r="E316" t="s">
        <v>384</v>
      </c>
      <c r="F316" t="s">
        <v>384</v>
      </c>
      <c r="G316" t="s">
        <v>384</v>
      </c>
      <c r="H316" t="s">
        <v>384</v>
      </c>
    </row>
    <row r="317" spans="1:8" x14ac:dyDescent="0.25">
      <c r="A317" t="s">
        <v>224</v>
      </c>
      <c r="B317" t="s">
        <v>384</v>
      </c>
      <c r="C317" t="s">
        <v>384</v>
      </c>
      <c r="D317" t="s">
        <v>384</v>
      </c>
      <c r="E317" t="s">
        <v>384</v>
      </c>
      <c r="F317" t="s">
        <v>384</v>
      </c>
      <c r="G317" t="s">
        <v>384</v>
      </c>
      <c r="H317" t="s">
        <v>384</v>
      </c>
    </row>
    <row r="318" spans="1:8" x14ac:dyDescent="0.25">
      <c r="A318" t="s">
        <v>225</v>
      </c>
      <c r="B318" t="s">
        <v>384</v>
      </c>
      <c r="C318" t="s">
        <v>384</v>
      </c>
      <c r="D318" t="s">
        <v>384</v>
      </c>
      <c r="E318" t="s">
        <v>384</v>
      </c>
      <c r="F318" t="s">
        <v>384</v>
      </c>
      <c r="G318" t="s">
        <v>384</v>
      </c>
      <c r="H318" t="s">
        <v>384</v>
      </c>
    </row>
    <row r="319" spans="1:8" x14ac:dyDescent="0.25">
      <c r="A319" t="s">
        <v>226</v>
      </c>
      <c r="B319" t="s">
        <v>384</v>
      </c>
      <c r="C319" t="s">
        <v>384</v>
      </c>
      <c r="D319" t="s">
        <v>384</v>
      </c>
      <c r="E319" t="s">
        <v>384</v>
      </c>
      <c r="F319" t="s">
        <v>384</v>
      </c>
      <c r="G319" t="s">
        <v>384</v>
      </c>
      <c r="H319" t="s">
        <v>384</v>
      </c>
    </row>
    <row r="320" spans="1:8" x14ac:dyDescent="0.25">
      <c r="A320" t="s">
        <v>229</v>
      </c>
      <c r="B320" t="s">
        <v>384</v>
      </c>
      <c r="C320" t="s">
        <v>384</v>
      </c>
      <c r="D320" t="s">
        <v>384</v>
      </c>
      <c r="E320" t="s">
        <v>384</v>
      </c>
      <c r="F320" t="s">
        <v>384</v>
      </c>
      <c r="G320" t="s">
        <v>384</v>
      </c>
      <c r="H320" t="s">
        <v>384</v>
      </c>
    </row>
    <row r="321" spans="1:8" x14ac:dyDescent="0.25">
      <c r="A321" t="s">
        <v>227</v>
      </c>
      <c r="B321" t="s">
        <v>384</v>
      </c>
      <c r="C321" t="s">
        <v>384</v>
      </c>
      <c r="D321" t="s">
        <v>384</v>
      </c>
      <c r="E321" t="s">
        <v>384</v>
      </c>
      <c r="F321" t="s">
        <v>384</v>
      </c>
      <c r="G321" t="s">
        <v>384</v>
      </c>
      <c r="H321" t="s">
        <v>384</v>
      </c>
    </row>
    <row r="322" spans="1:8" x14ac:dyDescent="0.25">
      <c r="A322" t="s">
        <v>228</v>
      </c>
      <c r="B322" t="s">
        <v>384</v>
      </c>
      <c r="C322" t="s">
        <v>384</v>
      </c>
      <c r="D322" t="s">
        <v>384</v>
      </c>
      <c r="E322" t="s">
        <v>384</v>
      </c>
      <c r="F322" t="s">
        <v>384</v>
      </c>
      <c r="G322" t="s">
        <v>384</v>
      </c>
      <c r="H322" t="s">
        <v>384</v>
      </c>
    </row>
    <row r="323" spans="1:8" x14ac:dyDescent="0.25">
      <c r="A323" t="s">
        <v>230</v>
      </c>
      <c r="B323" t="s">
        <v>384</v>
      </c>
      <c r="C323" t="s">
        <v>384</v>
      </c>
      <c r="D323" t="s">
        <v>384</v>
      </c>
      <c r="E323" t="s">
        <v>384</v>
      </c>
      <c r="F323" t="s">
        <v>384</v>
      </c>
      <c r="G323" t="s">
        <v>384</v>
      </c>
      <c r="H323" t="s">
        <v>384</v>
      </c>
    </row>
    <row r="324" spans="1:8" x14ac:dyDescent="0.25">
      <c r="A324" t="s">
        <v>231</v>
      </c>
      <c r="B324" t="s">
        <v>384</v>
      </c>
      <c r="C324" t="s">
        <v>384</v>
      </c>
      <c r="D324" t="s">
        <v>384</v>
      </c>
      <c r="E324" t="s">
        <v>384</v>
      </c>
      <c r="F324" t="s">
        <v>384</v>
      </c>
      <c r="G324" t="s">
        <v>384</v>
      </c>
      <c r="H324" t="s">
        <v>384</v>
      </c>
    </row>
    <row r="325" spans="1:8" x14ac:dyDescent="0.25">
      <c r="A325" t="s">
        <v>232</v>
      </c>
      <c r="B325" t="s">
        <v>384</v>
      </c>
      <c r="C325" t="s">
        <v>384</v>
      </c>
      <c r="D325" t="s">
        <v>384</v>
      </c>
      <c r="E325" t="s">
        <v>384</v>
      </c>
      <c r="F325" t="s">
        <v>384</v>
      </c>
      <c r="G325" t="s">
        <v>384</v>
      </c>
      <c r="H325" t="s">
        <v>384</v>
      </c>
    </row>
    <row r="326" spans="1:8" x14ac:dyDescent="0.25">
      <c r="A326" t="s">
        <v>233</v>
      </c>
      <c r="B326" t="s">
        <v>384</v>
      </c>
      <c r="C326" t="s">
        <v>384</v>
      </c>
      <c r="D326" t="s">
        <v>384</v>
      </c>
      <c r="E326" t="s">
        <v>384</v>
      </c>
      <c r="F326" t="s">
        <v>384</v>
      </c>
      <c r="G326" t="s">
        <v>384</v>
      </c>
      <c r="H326" t="s">
        <v>384</v>
      </c>
    </row>
    <row r="327" spans="1:8" x14ac:dyDescent="0.25">
      <c r="A327" t="s">
        <v>234</v>
      </c>
      <c r="B327" t="s">
        <v>384</v>
      </c>
      <c r="C327" t="s">
        <v>384</v>
      </c>
      <c r="D327" t="s">
        <v>384</v>
      </c>
      <c r="E327" t="s">
        <v>384</v>
      </c>
      <c r="F327" t="s">
        <v>384</v>
      </c>
      <c r="G327" t="s">
        <v>384</v>
      </c>
      <c r="H327" t="s">
        <v>384</v>
      </c>
    </row>
    <row r="328" spans="1:8" x14ac:dyDescent="0.25">
      <c r="A328" t="s">
        <v>237</v>
      </c>
      <c r="B328" t="s">
        <v>384</v>
      </c>
      <c r="C328" t="s">
        <v>384</v>
      </c>
      <c r="D328" t="s">
        <v>384</v>
      </c>
      <c r="E328" t="s">
        <v>384</v>
      </c>
      <c r="F328" t="s">
        <v>384</v>
      </c>
      <c r="G328" t="s">
        <v>384</v>
      </c>
      <c r="H328" t="s">
        <v>384</v>
      </c>
    </row>
    <row r="329" spans="1:8" x14ac:dyDescent="0.25">
      <c r="A329" t="s">
        <v>235</v>
      </c>
      <c r="B329" t="s">
        <v>384</v>
      </c>
      <c r="C329" t="s">
        <v>384</v>
      </c>
      <c r="D329" t="s">
        <v>384</v>
      </c>
      <c r="E329" t="s">
        <v>384</v>
      </c>
      <c r="F329" t="s">
        <v>384</v>
      </c>
      <c r="G329" t="s">
        <v>384</v>
      </c>
      <c r="H329" t="s">
        <v>384</v>
      </c>
    </row>
    <row r="330" spans="1:8" x14ac:dyDescent="0.25">
      <c r="A330" t="s">
        <v>236</v>
      </c>
      <c r="B330" t="s">
        <v>384</v>
      </c>
      <c r="C330" t="s">
        <v>384</v>
      </c>
      <c r="D330" t="s">
        <v>384</v>
      </c>
      <c r="E330" t="s">
        <v>384</v>
      </c>
      <c r="F330" t="s">
        <v>384</v>
      </c>
      <c r="G330" t="s">
        <v>384</v>
      </c>
      <c r="H330" t="s">
        <v>384</v>
      </c>
    </row>
    <row r="331" spans="1:8" x14ac:dyDescent="0.25">
      <c r="A331" t="s">
        <v>238</v>
      </c>
      <c r="B331" t="s">
        <v>384</v>
      </c>
      <c r="C331" t="s">
        <v>384</v>
      </c>
      <c r="D331" t="s">
        <v>384</v>
      </c>
      <c r="E331" t="s">
        <v>384</v>
      </c>
      <c r="F331" t="s">
        <v>384</v>
      </c>
      <c r="G331" t="s">
        <v>384</v>
      </c>
      <c r="H331" t="s">
        <v>384</v>
      </c>
    </row>
    <row r="332" spans="1:8" x14ac:dyDescent="0.25">
      <c r="A332" t="s">
        <v>243</v>
      </c>
      <c r="B332" t="s">
        <v>384</v>
      </c>
      <c r="C332" t="s">
        <v>384</v>
      </c>
      <c r="D332" t="s">
        <v>384</v>
      </c>
      <c r="E332" t="s">
        <v>384</v>
      </c>
      <c r="F332" t="s">
        <v>384</v>
      </c>
      <c r="G332" t="s">
        <v>384</v>
      </c>
      <c r="H332" t="s">
        <v>384</v>
      </c>
    </row>
    <row r="333" spans="1:8" x14ac:dyDescent="0.25">
      <c r="A333" t="s">
        <v>239</v>
      </c>
      <c r="B333" t="s">
        <v>384</v>
      </c>
      <c r="C333" t="s">
        <v>384</v>
      </c>
      <c r="D333" t="s">
        <v>384</v>
      </c>
      <c r="E333" t="s">
        <v>384</v>
      </c>
      <c r="F333" t="s">
        <v>384</v>
      </c>
      <c r="G333" t="s">
        <v>384</v>
      </c>
      <c r="H333" t="s">
        <v>384</v>
      </c>
    </row>
    <row r="334" spans="1:8" x14ac:dyDescent="0.25">
      <c r="A334" t="s">
        <v>240</v>
      </c>
      <c r="B334" t="s">
        <v>384</v>
      </c>
      <c r="C334" t="s">
        <v>384</v>
      </c>
      <c r="D334" t="s">
        <v>384</v>
      </c>
      <c r="E334" t="s">
        <v>384</v>
      </c>
      <c r="F334" t="s">
        <v>384</v>
      </c>
      <c r="G334" t="s">
        <v>384</v>
      </c>
      <c r="H334" t="s">
        <v>384</v>
      </c>
    </row>
    <row r="335" spans="1:8" x14ac:dyDescent="0.25">
      <c r="A335" t="s">
        <v>241</v>
      </c>
      <c r="B335" t="s">
        <v>384</v>
      </c>
      <c r="C335" t="s">
        <v>384</v>
      </c>
      <c r="D335" t="s">
        <v>384</v>
      </c>
      <c r="E335" t="s">
        <v>384</v>
      </c>
      <c r="F335" t="s">
        <v>384</v>
      </c>
      <c r="G335" t="s">
        <v>384</v>
      </c>
      <c r="H335" t="s">
        <v>384</v>
      </c>
    </row>
    <row r="336" spans="1:8" x14ac:dyDescent="0.25">
      <c r="A336" t="s">
        <v>242</v>
      </c>
      <c r="B336" t="s">
        <v>384</v>
      </c>
      <c r="C336" t="s">
        <v>384</v>
      </c>
      <c r="D336" t="s">
        <v>384</v>
      </c>
      <c r="E336" t="s">
        <v>384</v>
      </c>
      <c r="F336" t="s">
        <v>384</v>
      </c>
      <c r="G336" t="s">
        <v>384</v>
      </c>
      <c r="H336" t="s">
        <v>384</v>
      </c>
    </row>
    <row r="337" spans="1:8" x14ac:dyDescent="0.25">
      <c r="A337" t="s">
        <v>244</v>
      </c>
      <c r="B337" t="s">
        <v>384</v>
      </c>
      <c r="C337" t="s">
        <v>384</v>
      </c>
      <c r="D337" t="s">
        <v>384</v>
      </c>
      <c r="E337" t="s">
        <v>384</v>
      </c>
      <c r="F337" t="s">
        <v>384</v>
      </c>
      <c r="G337" t="s">
        <v>384</v>
      </c>
      <c r="H337" t="s">
        <v>384</v>
      </c>
    </row>
    <row r="338" spans="1:8" x14ac:dyDescent="0.25">
      <c r="A338" t="s">
        <v>245</v>
      </c>
      <c r="B338" t="s">
        <v>384</v>
      </c>
      <c r="C338" t="s">
        <v>384</v>
      </c>
      <c r="D338" t="s">
        <v>384</v>
      </c>
      <c r="E338" t="s">
        <v>384</v>
      </c>
      <c r="F338" t="s">
        <v>384</v>
      </c>
      <c r="G338" t="s">
        <v>384</v>
      </c>
      <c r="H338" t="s">
        <v>384</v>
      </c>
    </row>
    <row r="339" spans="1:8" x14ac:dyDescent="0.25">
      <c r="A339" t="s">
        <v>246</v>
      </c>
      <c r="B339" t="s">
        <v>384</v>
      </c>
      <c r="C339" t="s">
        <v>384</v>
      </c>
      <c r="D339" t="s">
        <v>384</v>
      </c>
      <c r="E339" t="s">
        <v>384</v>
      </c>
      <c r="F339" t="s">
        <v>384</v>
      </c>
      <c r="G339" t="s">
        <v>384</v>
      </c>
      <c r="H339" t="s">
        <v>384</v>
      </c>
    </row>
    <row r="340" spans="1:8" x14ac:dyDescent="0.25">
      <c r="A340" t="s">
        <v>247</v>
      </c>
      <c r="B340" t="s">
        <v>384</v>
      </c>
      <c r="C340" t="s">
        <v>384</v>
      </c>
      <c r="D340" t="s">
        <v>384</v>
      </c>
      <c r="E340" t="s">
        <v>384</v>
      </c>
      <c r="F340" t="s">
        <v>384</v>
      </c>
      <c r="G340" t="s">
        <v>384</v>
      </c>
      <c r="H340" t="s">
        <v>384</v>
      </c>
    </row>
    <row r="341" spans="1:8" x14ac:dyDescent="0.25">
      <c r="A341" t="s">
        <v>248</v>
      </c>
      <c r="B341" t="s">
        <v>384</v>
      </c>
      <c r="C341" t="s">
        <v>384</v>
      </c>
      <c r="D341" t="s">
        <v>384</v>
      </c>
      <c r="E341" t="s">
        <v>384</v>
      </c>
      <c r="F341" t="s">
        <v>384</v>
      </c>
      <c r="G341" t="s">
        <v>384</v>
      </c>
      <c r="H341" t="s">
        <v>384</v>
      </c>
    </row>
    <row r="342" spans="1:8" x14ac:dyDescent="0.25">
      <c r="A342" t="s">
        <v>252</v>
      </c>
      <c r="B342" t="s">
        <v>384</v>
      </c>
      <c r="C342" t="s">
        <v>384</v>
      </c>
      <c r="D342" t="s">
        <v>384</v>
      </c>
      <c r="E342" t="s">
        <v>384</v>
      </c>
      <c r="F342" t="s">
        <v>384</v>
      </c>
      <c r="G342" t="s">
        <v>384</v>
      </c>
      <c r="H342" t="s">
        <v>384</v>
      </c>
    </row>
    <row r="343" spans="1:8" x14ac:dyDescent="0.25">
      <c r="A343" t="s">
        <v>249</v>
      </c>
      <c r="B343" t="s">
        <v>384</v>
      </c>
      <c r="C343" t="s">
        <v>384</v>
      </c>
      <c r="D343" t="s">
        <v>384</v>
      </c>
      <c r="E343" t="s">
        <v>384</v>
      </c>
      <c r="F343" t="s">
        <v>384</v>
      </c>
      <c r="G343" t="s">
        <v>384</v>
      </c>
      <c r="H343" t="s">
        <v>384</v>
      </c>
    </row>
    <row r="344" spans="1:8" x14ac:dyDescent="0.25">
      <c r="A344" t="s">
        <v>250</v>
      </c>
      <c r="B344" t="s">
        <v>384</v>
      </c>
      <c r="C344" t="s">
        <v>384</v>
      </c>
      <c r="D344" t="s">
        <v>384</v>
      </c>
      <c r="E344" t="s">
        <v>384</v>
      </c>
      <c r="F344" t="s">
        <v>384</v>
      </c>
      <c r="G344" t="s">
        <v>384</v>
      </c>
      <c r="H344" t="s">
        <v>384</v>
      </c>
    </row>
    <row r="345" spans="1:8" x14ac:dyDescent="0.25">
      <c r="A345" t="s">
        <v>251</v>
      </c>
      <c r="B345" t="s">
        <v>384</v>
      </c>
      <c r="C345" t="s">
        <v>384</v>
      </c>
      <c r="D345" t="s">
        <v>384</v>
      </c>
      <c r="E345" t="s">
        <v>384</v>
      </c>
      <c r="F345" t="s">
        <v>384</v>
      </c>
      <c r="G345" t="s">
        <v>384</v>
      </c>
      <c r="H345" t="s">
        <v>384</v>
      </c>
    </row>
    <row r="346" spans="1:8" x14ac:dyDescent="0.25">
      <c r="A346" t="s">
        <v>253</v>
      </c>
      <c r="B346" t="s">
        <v>384</v>
      </c>
      <c r="C346" t="s">
        <v>384</v>
      </c>
      <c r="D346" t="s">
        <v>384</v>
      </c>
      <c r="E346" t="s">
        <v>384</v>
      </c>
      <c r="F346" t="s">
        <v>384</v>
      </c>
      <c r="G346" t="s">
        <v>384</v>
      </c>
      <c r="H346" t="s">
        <v>384</v>
      </c>
    </row>
    <row r="347" spans="1:8" x14ac:dyDescent="0.25">
      <c r="A347" t="s">
        <v>254</v>
      </c>
      <c r="B347" t="s">
        <v>384</v>
      </c>
      <c r="C347" t="s">
        <v>384</v>
      </c>
      <c r="D347" t="s">
        <v>384</v>
      </c>
      <c r="E347" t="s">
        <v>384</v>
      </c>
      <c r="F347" t="s">
        <v>384</v>
      </c>
      <c r="G347" t="s">
        <v>384</v>
      </c>
      <c r="H347" t="s">
        <v>384</v>
      </c>
    </row>
    <row r="348" spans="1:8" x14ac:dyDescent="0.25">
      <c r="A348" t="s">
        <v>255</v>
      </c>
      <c r="B348" t="s">
        <v>384</v>
      </c>
      <c r="C348" t="s">
        <v>384</v>
      </c>
      <c r="D348" t="s">
        <v>384</v>
      </c>
      <c r="E348" t="s">
        <v>384</v>
      </c>
      <c r="F348" t="s">
        <v>384</v>
      </c>
      <c r="G348" t="s">
        <v>384</v>
      </c>
      <c r="H348" t="s">
        <v>384</v>
      </c>
    </row>
    <row r="349" spans="1:8" x14ac:dyDescent="0.25">
      <c r="A349" t="s">
        <v>256</v>
      </c>
      <c r="B349" t="s">
        <v>384</v>
      </c>
      <c r="C349" t="s">
        <v>384</v>
      </c>
      <c r="D349" t="s">
        <v>384</v>
      </c>
      <c r="E349" t="s">
        <v>384</v>
      </c>
      <c r="F349" t="s">
        <v>384</v>
      </c>
      <c r="G349" t="s">
        <v>384</v>
      </c>
      <c r="H349" t="s">
        <v>384</v>
      </c>
    </row>
    <row r="350" spans="1:8" x14ac:dyDescent="0.25">
      <c r="A350" t="s">
        <v>257</v>
      </c>
      <c r="B350" t="s">
        <v>384</v>
      </c>
      <c r="C350" t="s">
        <v>384</v>
      </c>
      <c r="D350" t="s">
        <v>384</v>
      </c>
      <c r="E350" t="s">
        <v>384</v>
      </c>
      <c r="F350" t="s">
        <v>384</v>
      </c>
      <c r="G350" t="s">
        <v>384</v>
      </c>
      <c r="H350" t="s">
        <v>384</v>
      </c>
    </row>
    <row r="351" spans="1:8" x14ac:dyDescent="0.25">
      <c r="A351" t="s">
        <v>258</v>
      </c>
      <c r="B351" t="s">
        <v>384</v>
      </c>
      <c r="C351" t="s">
        <v>384</v>
      </c>
      <c r="D351" t="s">
        <v>384</v>
      </c>
      <c r="E351" t="s">
        <v>384</v>
      </c>
      <c r="F351" t="s">
        <v>384</v>
      </c>
      <c r="G351" t="s">
        <v>384</v>
      </c>
      <c r="H351" t="s">
        <v>384</v>
      </c>
    </row>
    <row r="352" spans="1:8" x14ac:dyDescent="0.25">
      <c r="A352" t="s">
        <v>259</v>
      </c>
      <c r="B352" t="s">
        <v>384</v>
      </c>
      <c r="C352" t="s">
        <v>384</v>
      </c>
      <c r="D352" t="s">
        <v>384</v>
      </c>
      <c r="E352" t="s">
        <v>384</v>
      </c>
      <c r="F352" t="s">
        <v>384</v>
      </c>
      <c r="G352" t="s">
        <v>384</v>
      </c>
      <c r="H352" t="s">
        <v>384</v>
      </c>
    </row>
    <row r="353" spans="1:8" x14ac:dyDescent="0.25">
      <c r="A353" t="s">
        <v>260</v>
      </c>
      <c r="B353" t="s">
        <v>384</v>
      </c>
      <c r="C353" t="s">
        <v>384</v>
      </c>
      <c r="D353" t="s">
        <v>384</v>
      </c>
      <c r="E353" t="s">
        <v>384</v>
      </c>
      <c r="F353" t="s">
        <v>384</v>
      </c>
      <c r="G353" t="s">
        <v>384</v>
      </c>
      <c r="H353" t="s">
        <v>384</v>
      </c>
    </row>
    <row r="354" spans="1:8" x14ac:dyDescent="0.25">
      <c r="A354" t="s">
        <v>261</v>
      </c>
      <c r="B354" t="s">
        <v>384</v>
      </c>
      <c r="C354" t="s">
        <v>384</v>
      </c>
      <c r="D354" t="s">
        <v>384</v>
      </c>
      <c r="E354" t="s">
        <v>384</v>
      </c>
      <c r="F354" t="s">
        <v>384</v>
      </c>
      <c r="G354" t="s">
        <v>384</v>
      </c>
      <c r="H354" t="s">
        <v>384</v>
      </c>
    </row>
    <row r="355" spans="1:8" x14ac:dyDescent="0.25">
      <c r="A355" t="s">
        <v>262</v>
      </c>
      <c r="B355" t="s">
        <v>384</v>
      </c>
      <c r="C355" t="s">
        <v>384</v>
      </c>
      <c r="D355" t="s">
        <v>384</v>
      </c>
      <c r="E355" t="s">
        <v>384</v>
      </c>
      <c r="F355" t="s">
        <v>384</v>
      </c>
      <c r="G355" t="s">
        <v>384</v>
      </c>
      <c r="H355" t="s">
        <v>384</v>
      </c>
    </row>
    <row r="356" spans="1:8" x14ac:dyDescent="0.25">
      <c r="A356" t="s">
        <v>263</v>
      </c>
      <c r="B356" t="s">
        <v>384</v>
      </c>
      <c r="C356" t="s">
        <v>384</v>
      </c>
      <c r="D356" t="s">
        <v>384</v>
      </c>
      <c r="E356" t="s">
        <v>384</v>
      </c>
      <c r="F356" t="s">
        <v>384</v>
      </c>
      <c r="G356" t="s">
        <v>384</v>
      </c>
      <c r="H356" t="s">
        <v>384</v>
      </c>
    </row>
    <row r="357" spans="1:8" x14ac:dyDescent="0.25">
      <c r="A357" t="s">
        <v>264</v>
      </c>
      <c r="B357" t="s">
        <v>384</v>
      </c>
      <c r="C357" t="s">
        <v>384</v>
      </c>
      <c r="D357" t="s">
        <v>384</v>
      </c>
      <c r="E357" t="s">
        <v>384</v>
      </c>
      <c r="F357" t="s">
        <v>384</v>
      </c>
      <c r="G357" t="s">
        <v>384</v>
      </c>
      <c r="H357" t="s">
        <v>384</v>
      </c>
    </row>
    <row r="358" spans="1:8" x14ac:dyDescent="0.25">
      <c r="A358" t="s">
        <v>265</v>
      </c>
      <c r="B358" t="s">
        <v>384</v>
      </c>
      <c r="C358" t="s">
        <v>384</v>
      </c>
      <c r="D358" t="s">
        <v>384</v>
      </c>
      <c r="E358" t="s">
        <v>384</v>
      </c>
      <c r="F358" t="s">
        <v>384</v>
      </c>
      <c r="G358" t="s">
        <v>384</v>
      </c>
      <c r="H358" t="s">
        <v>384</v>
      </c>
    </row>
    <row r="359" spans="1:8" x14ac:dyDescent="0.25">
      <c r="A359" t="s">
        <v>266</v>
      </c>
      <c r="B359" t="s">
        <v>384</v>
      </c>
      <c r="C359" t="s">
        <v>384</v>
      </c>
      <c r="D359" t="s">
        <v>384</v>
      </c>
      <c r="E359" t="s">
        <v>384</v>
      </c>
      <c r="F359" t="s">
        <v>384</v>
      </c>
      <c r="G359" t="s">
        <v>384</v>
      </c>
      <c r="H359" t="s">
        <v>384</v>
      </c>
    </row>
    <row r="360" spans="1:8" x14ac:dyDescent="0.25">
      <c r="A360" t="s">
        <v>267</v>
      </c>
      <c r="B360" t="s">
        <v>384</v>
      </c>
      <c r="C360" t="s">
        <v>384</v>
      </c>
      <c r="D360" t="s">
        <v>384</v>
      </c>
      <c r="E360" t="s">
        <v>384</v>
      </c>
      <c r="F360" t="s">
        <v>384</v>
      </c>
      <c r="G360" t="s">
        <v>384</v>
      </c>
      <c r="H360" t="s">
        <v>384</v>
      </c>
    </row>
    <row r="361" spans="1:8" x14ac:dyDescent="0.25">
      <c r="A361" t="s">
        <v>268</v>
      </c>
      <c r="B361" t="s">
        <v>384</v>
      </c>
      <c r="C361" t="s">
        <v>384</v>
      </c>
      <c r="D361" t="s">
        <v>384</v>
      </c>
      <c r="E361" t="s">
        <v>384</v>
      </c>
      <c r="F361" t="s">
        <v>384</v>
      </c>
      <c r="G361" t="s">
        <v>384</v>
      </c>
      <c r="H361" t="s">
        <v>384</v>
      </c>
    </row>
    <row r="362" spans="1:8" x14ac:dyDescent="0.25">
      <c r="A362" t="s">
        <v>269</v>
      </c>
      <c r="B362" t="s">
        <v>384</v>
      </c>
      <c r="C362" t="s">
        <v>384</v>
      </c>
      <c r="D362" t="s">
        <v>384</v>
      </c>
      <c r="E362" t="s">
        <v>384</v>
      </c>
      <c r="F362" t="s">
        <v>384</v>
      </c>
      <c r="G362" t="s">
        <v>384</v>
      </c>
      <c r="H362" t="s">
        <v>384</v>
      </c>
    </row>
    <row r="363" spans="1:8" x14ac:dyDescent="0.25">
      <c r="A363" t="s">
        <v>270</v>
      </c>
      <c r="B363" t="s">
        <v>384</v>
      </c>
      <c r="C363" t="s">
        <v>384</v>
      </c>
      <c r="D363" t="s">
        <v>384</v>
      </c>
      <c r="E363" t="s">
        <v>384</v>
      </c>
      <c r="F363" t="s">
        <v>384</v>
      </c>
      <c r="G363" t="s">
        <v>384</v>
      </c>
      <c r="H363" t="s">
        <v>384</v>
      </c>
    </row>
    <row r="364" spans="1:8" x14ac:dyDescent="0.25">
      <c r="A364" t="s">
        <v>271</v>
      </c>
      <c r="B364" t="s">
        <v>384</v>
      </c>
      <c r="C364" t="s">
        <v>384</v>
      </c>
      <c r="D364" t="s">
        <v>384</v>
      </c>
      <c r="E364" t="s">
        <v>384</v>
      </c>
      <c r="F364" t="s">
        <v>384</v>
      </c>
      <c r="G364" t="s">
        <v>384</v>
      </c>
      <c r="H364" t="s">
        <v>384</v>
      </c>
    </row>
    <row r="365" spans="1:8" x14ac:dyDescent="0.25">
      <c r="A365" t="s">
        <v>272</v>
      </c>
      <c r="B365" t="s">
        <v>384</v>
      </c>
      <c r="C365" t="s">
        <v>384</v>
      </c>
      <c r="D365" t="s">
        <v>384</v>
      </c>
      <c r="E365" t="s">
        <v>384</v>
      </c>
      <c r="F365" t="s">
        <v>384</v>
      </c>
      <c r="G365" t="s">
        <v>384</v>
      </c>
      <c r="H365" t="s">
        <v>384</v>
      </c>
    </row>
    <row r="366" spans="1:8" x14ac:dyDescent="0.25">
      <c r="A366" t="s">
        <v>273</v>
      </c>
      <c r="B366" t="s">
        <v>384</v>
      </c>
      <c r="C366" t="s">
        <v>384</v>
      </c>
      <c r="D366" t="s">
        <v>384</v>
      </c>
      <c r="E366" t="s">
        <v>384</v>
      </c>
      <c r="F366" t="s">
        <v>384</v>
      </c>
      <c r="G366" t="s">
        <v>384</v>
      </c>
      <c r="H366" t="s">
        <v>384</v>
      </c>
    </row>
    <row r="367" spans="1:8" x14ac:dyDescent="0.25">
      <c r="A367" t="s">
        <v>274</v>
      </c>
      <c r="B367" t="s">
        <v>384</v>
      </c>
      <c r="C367" t="s">
        <v>384</v>
      </c>
      <c r="D367" t="s">
        <v>384</v>
      </c>
      <c r="E367" t="s">
        <v>384</v>
      </c>
      <c r="F367" t="s">
        <v>384</v>
      </c>
      <c r="G367" t="s">
        <v>384</v>
      </c>
      <c r="H367" t="s">
        <v>384</v>
      </c>
    </row>
    <row r="368" spans="1:8" x14ac:dyDescent="0.25">
      <c r="A368" t="s">
        <v>275</v>
      </c>
      <c r="B368" t="s">
        <v>384</v>
      </c>
      <c r="C368" t="s">
        <v>384</v>
      </c>
      <c r="D368" t="s">
        <v>384</v>
      </c>
      <c r="E368" t="s">
        <v>384</v>
      </c>
      <c r="F368" t="s">
        <v>384</v>
      </c>
      <c r="G368" t="s">
        <v>384</v>
      </c>
      <c r="H368" t="s">
        <v>384</v>
      </c>
    </row>
    <row r="369" spans="1:8" x14ac:dyDescent="0.25">
      <c r="A369" t="s">
        <v>276</v>
      </c>
      <c r="B369" t="s">
        <v>384</v>
      </c>
      <c r="C369" t="s">
        <v>384</v>
      </c>
      <c r="D369" t="s">
        <v>384</v>
      </c>
      <c r="E369" t="s">
        <v>384</v>
      </c>
      <c r="F369" t="s">
        <v>384</v>
      </c>
      <c r="G369" t="s">
        <v>384</v>
      </c>
      <c r="H369" t="s">
        <v>384</v>
      </c>
    </row>
    <row r="370" spans="1:8" x14ac:dyDescent="0.25">
      <c r="A370" t="s">
        <v>277</v>
      </c>
      <c r="B370" t="s">
        <v>384</v>
      </c>
      <c r="C370" t="s">
        <v>384</v>
      </c>
      <c r="D370" t="s">
        <v>384</v>
      </c>
      <c r="E370" t="s">
        <v>384</v>
      </c>
      <c r="F370" t="s">
        <v>384</v>
      </c>
      <c r="G370" t="s">
        <v>384</v>
      </c>
      <c r="H370" t="s">
        <v>384</v>
      </c>
    </row>
    <row r="371" spans="1:8" x14ac:dyDescent="0.25">
      <c r="A371" t="s">
        <v>278</v>
      </c>
      <c r="B371" t="s">
        <v>384</v>
      </c>
      <c r="C371" t="s">
        <v>384</v>
      </c>
      <c r="D371" t="s">
        <v>384</v>
      </c>
      <c r="E371" t="s">
        <v>384</v>
      </c>
      <c r="F371" t="s">
        <v>384</v>
      </c>
      <c r="G371" t="s">
        <v>384</v>
      </c>
      <c r="H371" t="s">
        <v>384</v>
      </c>
    </row>
    <row r="372" spans="1:8" x14ac:dyDescent="0.25">
      <c r="A372" t="s">
        <v>279</v>
      </c>
      <c r="B372" t="s">
        <v>384</v>
      </c>
      <c r="C372" t="s">
        <v>384</v>
      </c>
      <c r="D372" t="s">
        <v>384</v>
      </c>
      <c r="E372" t="s">
        <v>384</v>
      </c>
      <c r="F372" t="s">
        <v>384</v>
      </c>
      <c r="G372" t="s">
        <v>384</v>
      </c>
      <c r="H372" t="s">
        <v>384</v>
      </c>
    </row>
    <row r="373" spans="1:8" x14ac:dyDescent="0.25">
      <c r="A373" t="s">
        <v>280</v>
      </c>
      <c r="B373" t="s">
        <v>384</v>
      </c>
      <c r="C373" t="s">
        <v>384</v>
      </c>
      <c r="D373" t="s">
        <v>384</v>
      </c>
      <c r="E373" t="s">
        <v>384</v>
      </c>
      <c r="F373" t="s">
        <v>384</v>
      </c>
      <c r="G373" t="s">
        <v>384</v>
      </c>
      <c r="H373" t="s">
        <v>384</v>
      </c>
    </row>
    <row r="374" spans="1:8" x14ac:dyDescent="0.25">
      <c r="A374" t="s">
        <v>281</v>
      </c>
      <c r="B374" t="s">
        <v>384</v>
      </c>
      <c r="C374" t="s">
        <v>384</v>
      </c>
      <c r="D374" t="s">
        <v>384</v>
      </c>
      <c r="E374" t="s">
        <v>384</v>
      </c>
      <c r="F374" t="s">
        <v>384</v>
      </c>
      <c r="G374" t="s">
        <v>384</v>
      </c>
      <c r="H374" t="s">
        <v>384</v>
      </c>
    </row>
    <row r="375" spans="1:8" x14ac:dyDescent="0.25">
      <c r="A375" t="s">
        <v>282</v>
      </c>
      <c r="B375" t="s">
        <v>384</v>
      </c>
      <c r="C375" t="s">
        <v>384</v>
      </c>
      <c r="D375" t="s">
        <v>384</v>
      </c>
      <c r="E375" t="s">
        <v>384</v>
      </c>
      <c r="F375" t="s">
        <v>384</v>
      </c>
      <c r="G375" t="s">
        <v>384</v>
      </c>
      <c r="H375" t="s">
        <v>384</v>
      </c>
    </row>
    <row r="376" spans="1:8" x14ac:dyDescent="0.25">
      <c r="A376" t="s">
        <v>283</v>
      </c>
      <c r="B376" t="s">
        <v>384</v>
      </c>
      <c r="C376" t="s">
        <v>384</v>
      </c>
      <c r="D376" t="s">
        <v>384</v>
      </c>
      <c r="E376" t="s">
        <v>384</v>
      </c>
      <c r="F376" t="s">
        <v>384</v>
      </c>
      <c r="G376" t="s">
        <v>384</v>
      </c>
      <c r="H376" t="s">
        <v>384</v>
      </c>
    </row>
    <row r="377" spans="1:8" x14ac:dyDescent="0.25">
      <c r="A377" t="s">
        <v>284</v>
      </c>
      <c r="B377" t="s">
        <v>384</v>
      </c>
      <c r="C377" t="s">
        <v>384</v>
      </c>
      <c r="D377" t="s">
        <v>384</v>
      </c>
      <c r="E377" t="s">
        <v>384</v>
      </c>
      <c r="F377" t="s">
        <v>384</v>
      </c>
      <c r="G377" t="s">
        <v>384</v>
      </c>
      <c r="H377" t="s">
        <v>384</v>
      </c>
    </row>
    <row r="378" spans="1:8" x14ac:dyDescent="0.25">
      <c r="A378" t="s">
        <v>285</v>
      </c>
      <c r="B378" t="s">
        <v>384</v>
      </c>
      <c r="C378" t="s">
        <v>384</v>
      </c>
      <c r="D378" t="s">
        <v>384</v>
      </c>
      <c r="E378" t="s">
        <v>384</v>
      </c>
      <c r="F378" t="s">
        <v>384</v>
      </c>
      <c r="G378" t="s">
        <v>384</v>
      </c>
      <c r="H378" t="s">
        <v>384</v>
      </c>
    </row>
    <row r="379" spans="1:8" x14ac:dyDescent="0.25">
      <c r="A379" t="s">
        <v>286</v>
      </c>
      <c r="B379" t="s">
        <v>384</v>
      </c>
      <c r="C379" t="s">
        <v>384</v>
      </c>
      <c r="D379" t="s">
        <v>384</v>
      </c>
      <c r="E379" t="s">
        <v>384</v>
      </c>
      <c r="F379" t="s">
        <v>384</v>
      </c>
      <c r="G379" t="s">
        <v>384</v>
      </c>
      <c r="H379" t="s">
        <v>384</v>
      </c>
    </row>
    <row r="380" spans="1:8" x14ac:dyDescent="0.25">
      <c r="A380" t="s">
        <v>287</v>
      </c>
      <c r="B380" t="s">
        <v>384</v>
      </c>
      <c r="C380" t="s">
        <v>384</v>
      </c>
      <c r="D380" t="s">
        <v>384</v>
      </c>
      <c r="E380" t="s">
        <v>384</v>
      </c>
      <c r="F380" t="s">
        <v>384</v>
      </c>
      <c r="G380" t="s">
        <v>384</v>
      </c>
      <c r="H380" t="s">
        <v>384</v>
      </c>
    </row>
    <row r="381" spans="1:8" x14ac:dyDescent="0.25">
      <c r="A381" t="s">
        <v>288</v>
      </c>
      <c r="B381" t="s">
        <v>384</v>
      </c>
      <c r="C381" t="s">
        <v>384</v>
      </c>
      <c r="D381" t="s">
        <v>384</v>
      </c>
      <c r="E381" t="s">
        <v>384</v>
      </c>
      <c r="F381" t="s">
        <v>384</v>
      </c>
      <c r="G381" t="s">
        <v>384</v>
      </c>
      <c r="H381" t="s">
        <v>384</v>
      </c>
    </row>
    <row r="382" spans="1:8" x14ac:dyDescent="0.25">
      <c r="A382" t="s">
        <v>289</v>
      </c>
      <c r="B382" t="s">
        <v>384</v>
      </c>
      <c r="C382" t="s">
        <v>384</v>
      </c>
      <c r="D382" t="s">
        <v>384</v>
      </c>
      <c r="E382" t="s">
        <v>384</v>
      </c>
      <c r="F382" t="s">
        <v>384</v>
      </c>
      <c r="G382" t="s">
        <v>384</v>
      </c>
      <c r="H382" t="s">
        <v>384</v>
      </c>
    </row>
    <row r="383" spans="1:8" x14ac:dyDescent="0.25">
      <c r="A383" t="s">
        <v>196</v>
      </c>
      <c r="B383" t="s">
        <v>384</v>
      </c>
      <c r="C383" t="s">
        <v>384</v>
      </c>
      <c r="D383" t="s">
        <v>384</v>
      </c>
      <c r="E383" t="s">
        <v>384</v>
      </c>
      <c r="F383" t="s">
        <v>384</v>
      </c>
      <c r="G383" t="s">
        <v>384</v>
      </c>
      <c r="H383" t="s">
        <v>384</v>
      </c>
    </row>
    <row r="384" spans="1:8" x14ac:dyDescent="0.25">
      <c r="A384" t="s">
        <v>290</v>
      </c>
      <c r="B384" t="s">
        <v>384</v>
      </c>
      <c r="C384" t="s">
        <v>384</v>
      </c>
      <c r="D384" t="s">
        <v>384</v>
      </c>
      <c r="E384" t="s">
        <v>384</v>
      </c>
      <c r="F384" t="s">
        <v>384</v>
      </c>
      <c r="G384" t="s">
        <v>384</v>
      </c>
      <c r="H384" t="s">
        <v>384</v>
      </c>
    </row>
    <row r="385" spans="1:8" x14ac:dyDescent="0.25">
      <c r="A385" t="s">
        <v>291</v>
      </c>
      <c r="B385" t="s">
        <v>384</v>
      </c>
      <c r="C385" t="s">
        <v>384</v>
      </c>
      <c r="D385" t="s">
        <v>384</v>
      </c>
      <c r="E385" t="s">
        <v>384</v>
      </c>
      <c r="F385" t="s">
        <v>384</v>
      </c>
      <c r="G385" t="s">
        <v>384</v>
      </c>
      <c r="H385" t="s">
        <v>384</v>
      </c>
    </row>
    <row r="386" spans="1:8" x14ac:dyDescent="0.25">
      <c r="A386" t="s">
        <v>292</v>
      </c>
      <c r="B386" t="s">
        <v>384</v>
      </c>
      <c r="C386" t="s">
        <v>384</v>
      </c>
      <c r="D386" t="s">
        <v>384</v>
      </c>
      <c r="E386" t="s">
        <v>384</v>
      </c>
      <c r="F386" t="s">
        <v>384</v>
      </c>
      <c r="G386" t="s">
        <v>384</v>
      </c>
      <c r="H386" t="s">
        <v>384</v>
      </c>
    </row>
    <row r="387" spans="1:8" x14ac:dyDescent="0.25">
      <c r="A387" t="s">
        <v>293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 t="s">
        <v>384</v>
      </c>
      <c r="H387" t="s">
        <v>384</v>
      </c>
    </row>
    <row r="388" spans="1:8" x14ac:dyDescent="0.25">
      <c r="A388" t="s">
        <v>294</v>
      </c>
      <c r="B388" t="s">
        <v>384</v>
      </c>
      <c r="C388" t="s">
        <v>384</v>
      </c>
      <c r="D388" t="s">
        <v>384</v>
      </c>
      <c r="E388" t="s">
        <v>384</v>
      </c>
      <c r="F388" t="s">
        <v>384</v>
      </c>
      <c r="G388" t="s">
        <v>384</v>
      </c>
      <c r="H388" t="s">
        <v>384</v>
      </c>
    </row>
    <row r="389" spans="1:8" x14ac:dyDescent="0.25">
      <c r="A389" t="s">
        <v>295</v>
      </c>
      <c r="B389" t="s">
        <v>384</v>
      </c>
      <c r="C389" t="s">
        <v>384</v>
      </c>
      <c r="D389" t="s">
        <v>384</v>
      </c>
      <c r="E389" t="s">
        <v>384</v>
      </c>
      <c r="F389" t="s">
        <v>384</v>
      </c>
      <c r="G389" t="s">
        <v>384</v>
      </c>
      <c r="H389" t="s">
        <v>384</v>
      </c>
    </row>
    <row r="390" spans="1:8" x14ac:dyDescent="0.25">
      <c r="A390" t="s">
        <v>296</v>
      </c>
      <c r="B390" t="s">
        <v>384</v>
      </c>
      <c r="C390" t="s">
        <v>384</v>
      </c>
      <c r="D390" t="s">
        <v>384</v>
      </c>
      <c r="E390" t="s">
        <v>384</v>
      </c>
      <c r="F390" t="s">
        <v>384</v>
      </c>
      <c r="G390" t="s">
        <v>384</v>
      </c>
      <c r="H390" t="s">
        <v>384</v>
      </c>
    </row>
    <row r="391" spans="1:8" x14ac:dyDescent="0.25">
      <c r="A391" t="s">
        <v>297</v>
      </c>
      <c r="B391" t="s">
        <v>384</v>
      </c>
      <c r="C391" t="s">
        <v>384</v>
      </c>
      <c r="D391" t="s">
        <v>384</v>
      </c>
      <c r="E391" t="s">
        <v>384</v>
      </c>
      <c r="F391" t="s">
        <v>384</v>
      </c>
      <c r="G391" t="s">
        <v>384</v>
      </c>
      <c r="H391" t="s">
        <v>384</v>
      </c>
    </row>
    <row r="392" spans="1:8" x14ac:dyDescent="0.25">
      <c r="A392" t="s">
        <v>298</v>
      </c>
      <c r="B392" t="s">
        <v>384</v>
      </c>
      <c r="C392" t="s">
        <v>384</v>
      </c>
      <c r="D392" t="s">
        <v>384</v>
      </c>
      <c r="E392" t="s">
        <v>384</v>
      </c>
      <c r="F392" t="s">
        <v>384</v>
      </c>
      <c r="G392" t="s">
        <v>384</v>
      </c>
      <c r="H392" t="s">
        <v>384</v>
      </c>
    </row>
    <row r="393" spans="1:8" x14ac:dyDescent="0.25">
      <c r="A393" t="s">
        <v>299</v>
      </c>
      <c r="B393" t="s">
        <v>384</v>
      </c>
      <c r="C393" t="s">
        <v>384</v>
      </c>
      <c r="D393" t="s">
        <v>384</v>
      </c>
      <c r="E393" t="s">
        <v>384</v>
      </c>
      <c r="F393" t="s">
        <v>384</v>
      </c>
      <c r="G393" t="s">
        <v>384</v>
      </c>
      <c r="H393" t="s">
        <v>384</v>
      </c>
    </row>
    <row r="394" spans="1:8" x14ac:dyDescent="0.25">
      <c r="A394" t="s">
        <v>300</v>
      </c>
      <c r="B394" t="s">
        <v>384</v>
      </c>
      <c r="C394" t="s">
        <v>384</v>
      </c>
      <c r="D394" t="s">
        <v>384</v>
      </c>
      <c r="E394" t="s">
        <v>384</v>
      </c>
      <c r="F394" t="s">
        <v>384</v>
      </c>
      <c r="G394" t="s">
        <v>384</v>
      </c>
      <c r="H394" t="s">
        <v>384</v>
      </c>
    </row>
    <row r="395" spans="1:8" x14ac:dyDescent="0.25">
      <c r="A395" t="s">
        <v>301</v>
      </c>
      <c r="B395" t="s">
        <v>384</v>
      </c>
      <c r="C395" t="s">
        <v>384</v>
      </c>
      <c r="D395" t="s">
        <v>384</v>
      </c>
      <c r="E395" t="s">
        <v>384</v>
      </c>
      <c r="F395" t="s">
        <v>384</v>
      </c>
      <c r="G395" t="s">
        <v>384</v>
      </c>
      <c r="H395" t="s">
        <v>384</v>
      </c>
    </row>
    <row r="396" spans="1:8" x14ac:dyDescent="0.25">
      <c r="A396" t="s">
        <v>302</v>
      </c>
      <c r="B396" t="s">
        <v>384</v>
      </c>
      <c r="C396" t="s">
        <v>384</v>
      </c>
      <c r="D396" t="s">
        <v>384</v>
      </c>
      <c r="E396" t="s">
        <v>384</v>
      </c>
      <c r="F396" t="s">
        <v>384</v>
      </c>
      <c r="G396" t="s">
        <v>384</v>
      </c>
      <c r="H396" t="s">
        <v>384</v>
      </c>
    </row>
    <row r="397" spans="1:8" x14ac:dyDescent="0.25">
      <c r="A397" t="s">
        <v>303</v>
      </c>
      <c r="B397" t="s">
        <v>384</v>
      </c>
      <c r="C397" t="s">
        <v>384</v>
      </c>
      <c r="D397" t="s">
        <v>384</v>
      </c>
      <c r="E397" t="s">
        <v>384</v>
      </c>
      <c r="F397" t="s">
        <v>384</v>
      </c>
      <c r="G397" t="s">
        <v>384</v>
      </c>
      <c r="H397" t="s">
        <v>384</v>
      </c>
    </row>
    <row r="398" spans="1:8" x14ac:dyDescent="0.25">
      <c r="A398" t="s">
        <v>304</v>
      </c>
      <c r="B398" t="s">
        <v>384</v>
      </c>
      <c r="C398" t="s">
        <v>384</v>
      </c>
      <c r="D398" t="s">
        <v>384</v>
      </c>
      <c r="E398" t="s">
        <v>384</v>
      </c>
      <c r="F398" t="s">
        <v>384</v>
      </c>
      <c r="G398" t="s">
        <v>384</v>
      </c>
      <c r="H398" t="s">
        <v>384</v>
      </c>
    </row>
    <row r="399" spans="1:8" x14ac:dyDescent="0.25">
      <c r="A399" t="s">
        <v>305</v>
      </c>
      <c r="B399" t="s">
        <v>384</v>
      </c>
      <c r="C399" t="s">
        <v>384</v>
      </c>
      <c r="D399" t="s">
        <v>384</v>
      </c>
      <c r="E399" t="s">
        <v>384</v>
      </c>
      <c r="F399" t="s">
        <v>384</v>
      </c>
      <c r="G399" t="s">
        <v>384</v>
      </c>
      <c r="H399" t="s">
        <v>384</v>
      </c>
    </row>
    <row r="400" spans="1:8" x14ac:dyDescent="0.25">
      <c r="A400" t="s">
        <v>306</v>
      </c>
      <c r="B400" t="s">
        <v>384</v>
      </c>
      <c r="C400" t="s">
        <v>384</v>
      </c>
      <c r="D400" t="s">
        <v>384</v>
      </c>
      <c r="E400" t="s">
        <v>384</v>
      </c>
      <c r="F400" t="s">
        <v>384</v>
      </c>
      <c r="G400" t="s">
        <v>384</v>
      </c>
      <c r="H400" t="s">
        <v>384</v>
      </c>
    </row>
    <row r="401" spans="1:8" x14ac:dyDescent="0.25">
      <c r="A401" t="s">
        <v>307</v>
      </c>
      <c r="B401" t="s">
        <v>384</v>
      </c>
      <c r="C401" t="s">
        <v>384</v>
      </c>
      <c r="D401" t="s">
        <v>384</v>
      </c>
      <c r="E401" t="s">
        <v>384</v>
      </c>
      <c r="F401" t="s">
        <v>384</v>
      </c>
      <c r="G401" t="s">
        <v>384</v>
      </c>
      <c r="H401" t="s">
        <v>384</v>
      </c>
    </row>
    <row r="402" spans="1:8" x14ac:dyDescent="0.25">
      <c r="A402" t="s">
        <v>309</v>
      </c>
      <c r="B402" t="s">
        <v>384</v>
      </c>
      <c r="C402" t="s">
        <v>384</v>
      </c>
      <c r="D402" t="s">
        <v>384</v>
      </c>
      <c r="E402" t="s">
        <v>384</v>
      </c>
      <c r="F402" t="s">
        <v>384</v>
      </c>
      <c r="G402" t="s">
        <v>384</v>
      </c>
      <c r="H402" t="s">
        <v>384</v>
      </c>
    </row>
    <row r="403" spans="1:8" x14ac:dyDescent="0.25">
      <c r="A403" t="s">
        <v>308</v>
      </c>
      <c r="B403" t="s">
        <v>384</v>
      </c>
      <c r="C403" t="s">
        <v>384</v>
      </c>
      <c r="D403" t="s">
        <v>384</v>
      </c>
      <c r="E403" t="s">
        <v>384</v>
      </c>
      <c r="F403" t="s">
        <v>384</v>
      </c>
      <c r="G403" t="s">
        <v>384</v>
      </c>
      <c r="H403" t="s">
        <v>384</v>
      </c>
    </row>
    <row r="404" spans="1:8" x14ac:dyDescent="0.25">
      <c r="A404" t="s">
        <v>310</v>
      </c>
      <c r="B404" t="s">
        <v>384</v>
      </c>
      <c r="C404" t="s">
        <v>384</v>
      </c>
      <c r="D404" t="s">
        <v>384</v>
      </c>
      <c r="E404" t="s">
        <v>384</v>
      </c>
      <c r="F404" t="s">
        <v>384</v>
      </c>
      <c r="G404" t="s">
        <v>384</v>
      </c>
      <c r="H404" t="s">
        <v>384</v>
      </c>
    </row>
    <row r="405" spans="1:8" x14ac:dyDescent="0.25">
      <c r="A405" t="s">
        <v>311</v>
      </c>
      <c r="B405" t="s">
        <v>384</v>
      </c>
      <c r="C405" t="s">
        <v>384</v>
      </c>
      <c r="D405" t="s">
        <v>384</v>
      </c>
      <c r="E405" t="s">
        <v>384</v>
      </c>
      <c r="F405" t="s">
        <v>384</v>
      </c>
      <c r="G405" t="s">
        <v>384</v>
      </c>
      <c r="H405" t="s">
        <v>384</v>
      </c>
    </row>
    <row r="406" spans="1:8" x14ac:dyDescent="0.25">
      <c r="A406" t="s">
        <v>312</v>
      </c>
      <c r="B406" t="s">
        <v>384</v>
      </c>
      <c r="C406" t="s">
        <v>384</v>
      </c>
      <c r="D406" t="s">
        <v>384</v>
      </c>
      <c r="E406" t="s">
        <v>384</v>
      </c>
      <c r="F406" t="s">
        <v>384</v>
      </c>
      <c r="G406" t="s">
        <v>384</v>
      </c>
      <c r="H406" t="s">
        <v>384</v>
      </c>
    </row>
    <row r="407" spans="1:8" x14ac:dyDescent="0.25">
      <c r="A407" t="s">
        <v>313</v>
      </c>
      <c r="B407" t="s">
        <v>384</v>
      </c>
      <c r="C407" t="s">
        <v>384</v>
      </c>
      <c r="D407" t="s">
        <v>384</v>
      </c>
      <c r="E407" t="s">
        <v>384</v>
      </c>
      <c r="F407" t="s">
        <v>384</v>
      </c>
      <c r="G407" t="s">
        <v>384</v>
      </c>
      <c r="H407" t="s">
        <v>384</v>
      </c>
    </row>
    <row r="408" spans="1:8" x14ac:dyDescent="0.25">
      <c r="A408" t="s">
        <v>314</v>
      </c>
      <c r="B408" t="s">
        <v>384</v>
      </c>
      <c r="C408" t="s">
        <v>384</v>
      </c>
      <c r="D408" t="s">
        <v>384</v>
      </c>
      <c r="E408" t="s">
        <v>384</v>
      </c>
      <c r="F408" t="s">
        <v>384</v>
      </c>
      <c r="G408" t="s">
        <v>384</v>
      </c>
      <c r="H408" t="s">
        <v>384</v>
      </c>
    </row>
    <row r="409" spans="1:8" x14ac:dyDescent="0.25">
      <c r="A409" t="s">
        <v>315</v>
      </c>
      <c r="B409" t="s">
        <v>384</v>
      </c>
      <c r="C409" t="s">
        <v>384</v>
      </c>
      <c r="D409" t="s">
        <v>384</v>
      </c>
      <c r="E409" t="s">
        <v>384</v>
      </c>
      <c r="F409" t="s">
        <v>384</v>
      </c>
      <c r="G409" t="s">
        <v>384</v>
      </c>
      <c r="H409" t="s">
        <v>384</v>
      </c>
    </row>
    <row r="410" spans="1:8" x14ac:dyDescent="0.25">
      <c r="A410" t="s">
        <v>316</v>
      </c>
      <c r="B410" t="s">
        <v>384</v>
      </c>
      <c r="C410" t="s">
        <v>384</v>
      </c>
      <c r="D410" t="s">
        <v>384</v>
      </c>
      <c r="E410" t="s">
        <v>384</v>
      </c>
      <c r="F410" t="s">
        <v>384</v>
      </c>
      <c r="G410" t="s">
        <v>384</v>
      </c>
      <c r="H410" t="s">
        <v>384</v>
      </c>
    </row>
    <row r="411" spans="1:8" x14ac:dyDescent="0.25">
      <c r="A411" t="s">
        <v>317</v>
      </c>
      <c r="B411" t="s">
        <v>384</v>
      </c>
      <c r="C411" t="s">
        <v>384</v>
      </c>
      <c r="D411" t="s">
        <v>384</v>
      </c>
      <c r="E411" t="s">
        <v>384</v>
      </c>
      <c r="F411" t="s">
        <v>384</v>
      </c>
      <c r="G411" t="s">
        <v>384</v>
      </c>
      <c r="H411" t="s">
        <v>384</v>
      </c>
    </row>
    <row r="412" spans="1:8" x14ac:dyDescent="0.25">
      <c r="A412" t="s">
        <v>318</v>
      </c>
      <c r="B412" t="s">
        <v>384</v>
      </c>
      <c r="C412" t="s">
        <v>384</v>
      </c>
      <c r="D412" t="s">
        <v>384</v>
      </c>
      <c r="E412" t="s">
        <v>384</v>
      </c>
      <c r="F412" t="s">
        <v>384</v>
      </c>
      <c r="G412" t="s">
        <v>384</v>
      </c>
      <c r="H412" t="s">
        <v>384</v>
      </c>
    </row>
    <row r="413" spans="1:8" x14ac:dyDescent="0.25">
      <c r="A413" t="s">
        <v>319</v>
      </c>
      <c r="B413" t="s">
        <v>384</v>
      </c>
      <c r="C413" t="s">
        <v>384</v>
      </c>
      <c r="D413" t="s">
        <v>384</v>
      </c>
      <c r="E413" t="s">
        <v>384</v>
      </c>
      <c r="F413" t="s">
        <v>384</v>
      </c>
      <c r="G413" t="s">
        <v>384</v>
      </c>
      <c r="H413" t="s">
        <v>384</v>
      </c>
    </row>
    <row r="414" spans="1:8" x14ac:dyDescent="0.25">
      <c r="A414" t="s">
        <v>320</v>
      </c>
      <c r="B414" t="s">
        <v>384</v>
      </c>
      <c r="C414" t="s">
        <v>384</v>
      </c>
      <c r="D414" t="s">
        <v>384</v>
      </c>
      <c r="E414" t="s">
        <v>384</v>
      </c>
      <c r="F414" t="s">
        <v>384</v>
      </c>
      <c r="G414" t="s">
        <v>384</v>
      </c>
      <c r="H414" t="s">
        <v>384</v>
      </c>
    </row>
    <row r="415" spans="1:8" x14ac:dyDescent="0.25">
      <c r="A415" t="s">
        <v>321</v>
      </c>
      <c r="B415" t="s">
        <v>384</v>
      </c>
      <c r="C415" t="s">
        <v>384</v>
      </c>
      <c r="D415" t="s">
        <v>384</v>
      </c>
      <c r="E415" t="s">
        <v>384</v>
      </c>
      <c r="F415" t="s">
        <v>384</v>
      </c>
      <c r="G415" t="s">
        <v>384</v>
      </c>
      <c r="H415" t="s">
        <v>384</v>
      </c>
    </row>
    <row r="416" spans="1:8" x14ac:dyDescent="0.25">
      <c r="A416" t="s">
        <v>323</v>
      </c>
      <c r="B416" t="s">
        <v>384</v>
      </c>
      <c r="C416" t="s">
        <v>384</v>
      </c>
      <c r="D416" t="s">
        <v>384</v>
      </c>
      <c r="E416" t="s">
        <v>384</v>
      </c>
      <c r="F416" t="s">
        <v>384</v>
      </c>
      <c r="G416" t="s">
        <v>384</v>
      </c>
      <c r="H416" t="s">
        <v>384</v>
      </c>
    </row>
    <row r="417" spans="1:8" x14ac:dyDescent="0.25">
      <c r="A417" t="s">
        <v>195</v>
      </c>
      <c r="B417" t="s">
        <v>384</v>
      </c>
      <c r="C417" t="s">
        <v>384</v>
      </c>
      <c r="D417" t="s">
        <v>384</v>
      </c>
      <c r="E417" t="s">
        <v>384</v>
      </c>
      <c r="F417" t="s">
        <v>384</v>
      </c>
      <c r="G417" t="s">
        <v>384</v>
      </c>
      <c r="H417" t="s">
        <v>384</v>
      </c>
    </row>
    <row r="418" spans="1:8" x14ac:dyDescent="0.25">
      <c r="A418" t="s">
        <v>322</v>
      </c>
      <c r="B418" t="s">
        <v>384</v>
      </c>
      <c r="C418" t="s">
        <v>384</v>
      </c>
      <c r="D418" t="s">
        <v>384</v>
      </c>
      <c r="E418" t="s">
        <v>384</v>
      </c>
      <c r="F418" t="s">
        <v>384</v>
      </c>
      <c r="G418" t="s">
        <v>384</v>
      </c>
      <c r="H418" t="s">
        <v>384</v>
      </c>
    </row>
    <row r="419" spans="1:8" x14ac:dyDescent="0.25">
      <c r="A419" t="s">
        <v>324</v>
      </c>
      <c r="B419" t="s">
        <v>384</v>
      </c>
      <c r="C419" t="s">
        <v>384</v>
      </c>
      <c r="D419" t="s">
        <v>384</v>
      </c>
      <c r="E419" t="s">
        <v>384</v>
      </c>
      <c r="F419" t="s">
        <v>384</v>
      </c>
      <c r="G419" t="s">
        <v>384</v>
      </c>
      <c r="H419" t="s">
        <v>384</v>
      </c>
    </row>
    <row r="420" spans="1:8" x14ac:dyDescent="0.25">
      <c r="A420" t="s">
        <v>325</v>
      </c>
      <c r="B420" t="s">
        <v>384</v>
      </c>
      <c r="C420" t="s">
        <v>384</v>
      </c>
      <c r="D420" t="s">
        <v>384</v>
      </c>
      <c r="E420" t="s">
        <v>384</v>
      </c>
      <c r="F420" t="s">
        <v>384</v>
      </c>
      <c r="G420" t="s">
        <v>384</v>
      </c>
      <c r="H420" t="s">
        <v>384</v>
      </c>
    </row>
    <row r="421" spans="1:8" x14ac:dyDescent="0.25">
      <c r="A421" t="s">
        <v>326</v>
      </c>
      <c r="B421" t="s">
        <v>384</v>
      </c>
      <c r="C421" t="s">
        <v>384</v>
      </c>
      <c r="D421" t="s">
        <v>384</v>
      </c>
      <c r="E421" t="s">
        <v>384</v>
      </c>
      <c r="F421" t="s">
        <v>384</v>
      </c>
      <c r="G421" t="s">
        <v>384</v>
      </c>
      <c r="H421" t="s">
        <v>384</v>
      </c>
    </row>
    <row r="422" spans="1:8" x14ac:dyDescent="0.25">
      <c r="A422" t="s">
        <v>327</v>
      </c>
      <c r="B422" t="s">
        <v>384</v>
      </c>
      <c r="C422" t="s">
        <v>384</v>
      </c>
      <c r="D422" t="s">
        <v>384</v>
      </c>
      <c r="E422" t="s">
        <v>384</v>
      </c>
      <c r="F422" t="s">
        <v>384</v>
      </c>
      <c r="G422" t="s">
        <v>384</v>
      </c>
      <c r="H422" t="s">
        <v>384</v>
      </c>
    </row>
    <row r="423" spans="1:8" x14ac:dyDescent="0.25">
      <c r="A423" t="s">
        <v>328</v>
      </c>
      <c r="B423" t="s">
        <v>384</v>
      </c>
      <c r="C423" t="s">
        <v>384</v>
      </c>
      <c r="D423" t="s">
        <v>384</v>
      </c>
      <c r="E423" t="s">
        <v>384</v>
      </c>
      <c r="F423" t="s">
        <v>384</v>
      </c>
      <c r="G423" t="s">
        <v>384</v>
      </c>
      <c r="H423" t="s">
        <v>384</v>
      </c>
    </row>
    <row r="424" spans="1:8" x14ac:dyDescent="0.25">
      <c r="A424" t="s">
        <v>329</v>
      </c>
      <c r="B424" t="s">
        <v>384</v>
      </c>
      <c r="C424" t="s">
        <v>384</v>
      </c>
      <c r="D424" t="s">
        <v>384</v>
      </c>
      <c r="E424" t="s">
        <v>384</v>
      </c>
      <c r="F424" t="s">
        <v>384</v>
      </c>
      <c r="G424" t="s">
        <v>384</v>
      </c>
      <c r="H424" t="s">
        <v>384</v>
      </c>
    </row>
    <row r="425" spans="1:8" x14ac:dyDescent="0.25">
      <c r="A425" t="s">
        <v>330</v>
      </c>
      <c r="B425" t="s">
        <v>384</v>
      </c>
      <c r="C425" t="s">
        <v>384</v>
      </c>
      <c r="D425" t="s">
        <v>384</v>
      </c>
      <c r="E425" t="s">
        <v>384</v>
      </c>
      <c r="F425" t="s">
        <v>384</v>
      </c>
      <c r="G425" t="s">
        <v>384</v>
      </c>
      <c r="H425" t="s">
        <v>384</v>
      </c>
    </row>
    <row r="426" spans="1:8" x14ac:dyDescent="0.25">
      <c r="A426" t="s">
        <v>331</v>
      </c>
      <c r="B426" t="s">
        <v>384</v>
      </c>
      <c r="C426" t="s">
        <v>384</v>
      </c>
      <c r="D426" t="s">
        <v>384</v>
      </c>
      <c r="E426" t="s">
        <v>384</v>
      </c>
      <c r="F426" t="s">
        <v>384</v>
      </c>
      <c r="G426" t="s">
        <v>384</v>
      </c>
      <c r="H426" t="s">
        <v>384</v>
      </c>
    </row>
    <row r="427" spans="1:8" x14ac:dyDescent="0.25">
      <c r="A427" t="s">
        <v>332</v>
      </c>
      <c r="B427" t="s">
        <v>384</v>
      </c>
      <c r="C427" t="s">
        <v>384</v>
      </c>
      <c r="D427" t="s">
        <v>384</v>
      </c>
      <c r="E427" t="s">
        <v>384</v>
      </c>
      <c r="F427" t="s">
        <v>384</v>
      </c>
      <c r="G427" t="s">
        <v>384</v>
      </c>
      <c r="H427" t="s">
        <v>384</v>
      </c>
    </row>
    <row r="428" spans="1:8" x14ac:dyDescent="0.25">
      <c r="A428" t="s">
        <v>333</v>
      </c>
      <c r="B428" t="s">
        <v>384</v>
      </c>
      <c r="C428" t="s">
        <v>384</v>
      </c>
      <c r="D428" t="s">
        <v>384</v>
      </c>
      <c r="E428" t="s">
        <v>384</v>
      </c>
      <c r="F428" t="s">
        <v>384</v>
      </c>
      <c r="G428" t="s">
        <v>384</v>
      </c>
      <c r="H428" t="s">
        <v>384</v>
      </c>
    </row>
    <row r="429" spans="1:8" x14ac:dyDescent="0.25">
      <c r="A429" t="s">
        <v>334</v>
      </c>
      <c r="B429" t="s">
        <v>384</v>
      </c>
      <c r="C429" t="s">
        <v>384</v>
      </c>
      <c r="D429" t="s">
        <v>384</v>
      </c>
      <c r="E429" t="s">
        <v>384</v>
      </c>
      <c r="F429" t="s">
        <v>384</v>
      </c>
      <c r="G429" t="s">
        <v>384</v>
      </c>
      <c r="H429" t="s">
        <v>384</v>
      </c>
    </row>
    <row r="430" spans="1:8" x14ac:dyDescent="0.25">
      <c r="A430" t="s">
        <v>335</v>
      </c>
      <c r="B430" t="s">
        <v>384</v>
      </c>
      <c r="C430" t="s">
        <v>384</v>
      </c>
      <c r="D430" t="s">
        <v>384</v>
      </c>
      <c r="E430" t="s">
        <v>384</v>
      </c>
      <c r="F430" t="s">
        <v>384</v>
      </c>
      <c r="G430" t="s">
        <v>384</v>
      </c>
      <c r="H430" t="s">
        <v>384</v>
      </c>
    </row>
    <row r="431" spans="1:8" x14ac:dyDescent="0.25">
      <c r="A431" t="s">
        <v>336</v>
      </c>
      <c r="B431" t="s">
        <v>384</v>
      </c>
      <c r="C431" t="s">
        <v>384</v>
      </c>
      <c r="D431" t="s">
        <v>384</v>
      </c>
      <c r="E431" t="s">
        <v>384</v>
      </c>
      <c r="F431" t="s">
        <v>384</v>
      </c>
      <c r="G431" t="s">
        <v>384</v>
      </c>
      <c r="H431" t="s">
        <v>384</v>
      </c>
    </row>
    <row r="432" spans="1:8" x14ac:dyDescent="0.25">
      <c r="A432" t="s">
        <v>337</v>
      </c>
      <c r="B432" t="s">
        <v>384</v>
      </c>
      <c r="C432" t="s">
        <v>384</v>
      </c>
      <c r="D432" t="s">
        <v>384</v>
      </c>
      <c r="E432" t="s">
        <v>384</v>
      </c>
      <c r="F432" t="s">
        <v>384</v>
      </c>
      <c r="G432" t="s">
        <v>384</v>
      </c>
      <c r="H432" t="s">
        <v>384</v>
      </c>
    </row>
    <row r="433" spans="1:8" x14ac:dyDescent="0.25">
      <c r="A433" t="s">
        <v>338</v>
      </c>
      <c r="B433" t="s">
        <v>384</v>
      </c>
      <c r="C433" t="s">
        <v>384</v>
      </c>
      <c r="D433" t="s">
        <v>384</v>
      </c>
      <c r="E433" t="s">
        <v>384</v>
      </c>
      <c r="F433" t="s">
        <v>384</v>
      </c>
      <c r="G433" t="s">
        <v>384</v>
      </c>
      <c r="H433" t="s">
        <v>384</v>
      </c>
    </row>
    <row r="434" spans="1:8" x14ac:dyDescent="0.25">
      <c r="A434" t="s">
        <v>339</v>
      </c>
      <c r="B434" t="s">
        <v>384</v>
      </c>
      <c r="C434" t="s">
        <v>384</v>
      </c>
      <c r="D434" t="s">
        <v>384</v>
      </c>
      <c r="E434" t="s">
        <v>384</v>
      </c>
      <c r="F434" t="s">
        <v>384</v>
      </c>
      <c r="G434" t="s">
        <v>384</v>
      </c>
      <c r="H434" t="s">
        <v>384</v>
      </c>
    </row>
    <row r="435" spans="1:8" x14ac:dyDescent="0.25">
      <c r="A435" t="s">
        <v>340</v>
      </c>
      <c r="B435" t="s">
        <v>384</v>
      </c>
      <c r="C435" t="s">
        <v>384</v>
      </c>
      <c r="D435" t="s">
        <v>384</v>
      </c>
      <c r="E435" t="s">
        <v>384</v>
      </c>
      <c r="F435" t="s">
        <v>384</v>
      </c>
      <c r="G435" t="s">
        <v>384</v>
      </c>
      <c r="H435" t="s">
        <v>384</v>
      </c>
    </row>
    <row r="436" spans="1:8" x14ac:dyDescent="0.25">
      <c r="A436" t="s">
        <v>341</v>
      </c>
      <c r="B436" t="s">
        <v>384</v>
      </c>
      <c r="C436" t="s">
        <v>384</v>
      </c>
      <c r="D436" t="s">
        <v>384</v>
      </c>
      <c r="E436" t="s">
        <v>384</v>
      </c>
      <c r="F436" t="s">
        <v>384</v>
      </c>
      <c r="G436" t="s">
        <v>384</v>
      </c>
      <c r="H436" t="s">
        <v>384</v>
      </c>
    </row>
    <row r="437" spans="1:8" x14ac:dyDescent="0.25">
      <c r="A437" t="s">
        <v>342</v>
      </c>
      <c r="B437" t="s">
        <v>384</v>
      </c>
      <c r="C437" t="s">
        <v>384</v>
      </c>
      <c r="D437" t="s">
        <v>384</v>
      </c>
      <c r="E437" t="s">
        <v>384</v>
      </c>
      <c r="F437" t="s">
        <v>384</v>
      </c>
      <c r="G437" t="s">
        <v>384</v>
      </c>
      <c r="H437" t="s">
        <v>384</v>
      </c>
    </row>
    <row r="438" spans="1:8" x14ac:dyDescent="0.25">
      <c r="A438" t="s">
        <v>343</v>
      </c>
      <c r="B438" t="s">
        <v>384</v>
      </c>
      <c r="C438" t="s">
        <v>384</v>
      </c>
      <c r="D438" t="s">
        <v>384</v>
      </c>
      <c r="E438" t="s">
        <v>384</v>
      </c>
      <c r="F438" t="s">
        <v>384</v>
      </c>
      <c r="G438" t="s">
        <v>384</v>
      </c>
      <c r="H438" t="s">
        <v>384</v>
      </c>
    </row>
    <row r="439" spans="1:8" x14ac:dyDescent="0.25">
      <c r="A439" t="s">
        <v>344</v>
      </c>
      <c r="B439" t="s">
        <v>384</v>
      </c>
      <c r="C439" t="s">
        <v>384</v>
      </c>
      <c r="D439" t="s">
        <v>384</v>
      </c>
      <c r="E439" t="s">
        <v>384</v>
      </c>
      <c r="F439" t="s">
        <v>384</v>
      </c>
      <c r="G439" t="s">
        <v>384</v>
      </c>
      <c r="H439" t="s">
        <v>384</v>
      </c>
    </row>
    <row r="440" spans="1:8" x14ac:dyDescent="0.25">
      <c r="A440" t="s">
        <v>345</v>
      </c>
      <c r="B440" t="s">
        <v>384</v>
      </c>
      <c r="C440" t="s">
        <v>384</v>
      </c>
      <c r="D440" t="s">
        <v>384</v>
      </c>
      <c r="E440" t="s">
        <v>384</v>
      </c>
      <c r="F440" t="s">
        <v>384</v>
      </c>
      <c r="G440" t="s">
        <v>384</v>
      </c>
      <c r="H440" t="s">
        <v>384</v>
      </c>
    </row>
    <row r="441" spans="1:8" x14ac:dyDescent="0.25">
      <c r="A441" t="s">
        <v>346</v>
      </c>
      <c r="B441" t="s">
        <v>384</v>
      </c>
      <c r="C441" t="s">
        <v>384</v>
      </c>
      <c r="D441" t="s">
        <v>384</v>
      </c>
      <c r="E441" t="s">
        <v>384</v>
      </c>
      <c r="F441" t="s">
        <v>384</v>
      </c>
      <c r="G441" t="s">
        <v>384</v>
      </c>
      <c r="H441" t="s">
        <v>384</v>
      </c>
    </row>
    <row r="442" spans="1:8" x14ac:dyDescent="0.25">
      <c r="A442" t="s">
        <v>347</v>
      </c>
      <c r="B442" t="s">
        <v>384</v>
      </c>
      <c r="C442" t="s">
        <v>384</v>
      </c>
      <c r="D442" t="s">
        <v>384</v>
      </c>
      <c r="E442" t="s">
        <v>384</v>
      </c>
      <c r="F442" t="s">
        <v>384</v>
      </c>
      <c r="G442" t="s">
        <v>384</v>
      </c>
      <c r="H442" t="s">
        <v>384</v>
      </c>
    </row>
    <row r="443" spans="1:8" x14ac:dyDescent="0.25">
      <c r="A443" t="s">
        <v>348</v>
      </c>
      <c r="B443" t="s">
        <v>384</v>
      </c>
      <c r="C443" t="s">
        <v>384</v>
      </c>
      <c r="D443" t="s">
        <v>384</v>
      </c>
      <c r="E443" t="s">
        <v>384</v>
      </c>
      <c r="F443" t="s">
        <v>384</v>
      </c>
      <c r="G443" t="s">
        <v>384</v>
      </c>
      <c r="H443" t="s">
        <v>384</v>
      </c>
    </row>
    <row r="444" spans="1:8" x14ac:dyDescent="0.25">
      <c r="A444" t="s">
        <v>349</v>
      </c>
      <c r="B444" t="s">
        <v>384</v>
      </c>
      <c r="C444" t="s">
        <v>384</v>
      </c>
      <c r="D444" t="s">
        <v>384</v>
      </c>
      <c r="E444" t="s">
        <v>384</v>
      </c>
      <c r="F444" t="s">
        <v>384</v>
      </c>
      <c r="G444" t="s">
        <v>384</v>
      </c>
      <c r="H444" t="s">
        <v>384</v>
      </c>
    </row>
    <row r="445" spans="1:8" x14ac:dyDescent="0.25">
      <c r="A445" t="s">
        <v>350</v>
      </c>
      <c r="B445" t="s">
        <v>384</v>
      </c>
      <c r="C445" t="s">
        <v>384</v>
      </c>
      <c r="D445" t="s">
        <v>384</v>
      </c>
      <c r="E445" t="s">
        <v>384</v>
      </c>
      <c r="F445" t="s">
        <v>384</v>
      </c>
      <c r="G445" t="s">
        <v>384</v>
      </c>
      <c r="H445" t="s">
        <v>384</v>
      </c>
    </row>
    <row r="446" spans="1:8" x14ac:dyDescent="0.25">
      <c r="A446" t="s">
        <v>351</v>
      </c>
      <c r="B446" t="s">
        <v>384</v>
      </c>
      <c r="C446" t="s">
        <v>384</v>
      </c>
      <c r="D446" t="s">
        <v>384</v>
      </c>
      <c r="E446" t="s">
        <v>384</v>
      </c>
      <c r="F446" t="s">
        <v>384</v>
      </c>
      <c r="G446" t="s">
        <v>384</v>
      </c>
      <c r="H446" t="s">
        <v>384</v>
      </c>
    </row>
    <row r="447" spans="1:8" x14ac:dyDescent="0.25">
      <c r="A447" t="s">
        <v>352</v>
      </c>
      <c r="B447" t="s">
        <v>384</v>
      </c>
      <c r="C447" t="s">
        <v>384</v>
      </c>
      <c r="D447" t="s">
        <v>384</v>
      </c>
      <c r="E447" t="s">
        <v>384</v>
      </c>
      <c r="F447" t="s">
        <v>384</v>
      </c>
      <c r="G447" t="s">
        <v>384</v>
      </c>
      <c r="H447" t="s">
        <v>384</v>
      </c>
    </row>
    <row r="448" spans="1:8" x14ac:dyDescent="0.25">
      <c r="A448" t="s">
        <v>353</v>
      </c>
      <c r="B448" t="s">
        <v>384</v>
      </c>
      <c r="C448" t="s">
        <v>384</v>
      </c>
      <c r="D448" t="s">
        <v>384</v>
      </c>
      <c r="E448" t="s">
        <v>384</v>
      </c>
      <c r="F448" t="s">
        <v>384</v>
      </c>
      <c r="G448" t="s">
        <v>384</v>
      </c>
      <c r="H448" t="s">
        <v>384</v>
      </c>
    </row>
    <row r="449" spans="1:8" x14ac:dyDescent="0.25">
      <c r="A449" t="s">
        <v>354</v>
      </c>
      <c r="B449" t="s">
        <v>384</v>
      </c>
      <c r="C449" t="s">
        <v>384</v>
      </c>
      <c r="D449" t="s">
        <v>384</v>
      </c>
      <c r="E449" t="s">
        <v>384</v>
      </c>
      <c r="F449" t="s">
        <v>384</v>
      </c>
      <c r="G449" t="s">
        <v>384</v>
      </c>
      <c r="H449" t="s">
        <v>384</v>
      </c>
    </row>
    <row r="450" spans="1:8" x14ac:dyDescent="0.25">
      <c r="A450" t="s">
        <v>355</v>
      </c>
      <c r="B450" t="s">
        <v>384</v>
      </c>
      <c r="C450" t="s">
        <v>384</v>
      </c>
      <c r="D450" t="s">
        <v>384</v>
      </c>
      <c r="E450" t="s">
        <v>384</v>
      </c>
      <c r="F450" t="s">
        <v>384</v>
      </c>
      <c r="G450" t="s">
        <v>384</v>
      </c>
      <c r="H450" t="s">
        <v>384</v>
      </c>
    </row>
    <row r="451" spans="1:8" x14ac:dyDescent="0.25">
      <c r="A451" t="s">
        <v>356</v>
      </c>
      <c r="B451" t="s">
        <v>384</v>
      </c>
      <c r="C451" t="s">
        <v>384</v>
      </c>
      <c r="D451" t="s">
        <v>384</v>
      </c>
      <c r="E451" t="s">
        <v>384</v>
      </c>
      <c r="F451" t="s">
        <v>384</v>
      </c>
      <c r="G451" t="s">
        <v>384</v>
      </c>
      <c r="H451" t="s">
        <v>384</v>
      </c>
    </row>
    <row r="452" spans="1:8" x14ac:dyDescent="0.25">
      <c r="A452" t="s">
        <v>357</v>
      </c>
      <c r="B452" t="s">
        <v>384</v>
      </c>
      <c r="C452" t="s">
        <v>384</v>
      </c>
      <c r="D452" t="s">
        <v>384</v>
      </c>
      <c r="E452" t="s">
        <v>384</v>
      </c>
      <c r="F452" t="s">
        <v>384</v>
      </c>
      <c r="G452" t="s">
        <v>384</v>
      </c>
      <c r="H452" t="s">
        <v>384</v>
      </c>
    </row>
    <row r="453" spans="1:8" x14ac:dyDescent="0.25">
      <c r="A453" t="s">
        <v>358</v>
      </c>
      <c r="B453" t="s">
        <v>384</v>
      </c>
      <c r="C453" t="s">
        <v>384</v>
      </c>
      <c r="D453" t="s">
        <v>384</v>
      </c>
      <c r="E453" t="s">
        <v>384</v>
      </c>
      <c r="F453" t="s">
        <v>384</v>
      </c>
      <c r="G453" t="s">
        <v>384</v>
      </c>
      <c r="H453" t="s">
        <v>384</v>
      </c>
    </row>
    <row r="454" spans="1:8" x14ac:dyDescent="0.25">
      <c r="A454" t="s">
        <v>359</v>
      </c>
      <c r="B454" t="s">
        <v>384</v>
      </c>
      <c r="C454" t="s">
        <v>384</v>
      </c>
      <c r="D454" t="s">
        <v>384</v>
      </c>
      <c r="E454" t="s">
        <v>384</v>
      </c>
      <c r="F454" t="s">
        <v>384</v>
      </c>
      <c r="G454" t="s">
        <v>384</v>
      </c>
      <c r="H454" t="s">
        <v>384</v>
      </c>
    </row>
    <row r="455" spans="1:8" x14ac:dyDescent="0.25">
      <c r="A455" t="s">
        <v>360</v>
      </c>
      <c r="B455" t="s">
        <v>384</v>
      </c>
      <c r="C455" t="s">
        <v>384</v>
      </c>
      <c r="D455" t="s">
        <v>384</v>
      </c>
      <c r="E455" t="s">
        <v>384</v>
      </c>
      <c r="F455" t="s">
        <v>384</v>
      </c>
      <c r="G455" t="s">
        <v>384</v>
      </c>
      <c r="H455" t="s">
        <v>384</v>
      </c>
    </row>
    <row r="456" spans="1:8" x14ac:dyDescent="0.25">
      <c r="A456" t="s">
        <v>361</v>
      </c>
      <c r="B456" t="s">
        <v>384</v>
      </c>
      <c r="C456" t="s">
        <v>384</v>
      </c>
      <c r="D456" t="s">
        <v>384</v>
      </c>
      <c r="E456" t="s">
        <v>384</v>
      </c>
      <c r="F456" t="s">
        <v>384</v>
      </c>
      <c r="G456" t="s">
        <v>384</v>
      </c>
      <c r="H456" t="s">
        <v>384</v>
      </c>
    </row>
    <row r="457" spans="1:8" x14ac:dyDescent="0.25">
      <c r="A457" t="s">
        <v>362</v>
      </c>
      <c r="B457" t="s">
        <v>384</v>
      </c>
      <c r="C457" t="s">
        <v>384</v>
      </c>
      <c r="D457" t="s">
        <v>384</v>
      </c>
      <c r="E457" t="s">
        <v>384</v>
      </c>
      <c r="F457" t="s">
        <v>384</v>
      </c>
      <c r="G457" t="s">
        <v>384</v>
      </c>
      <c r="H457" t="s">
        <v>384</v>
      </c>
    </row>
    <row r="458" spans="1:8" x14ac:dyDescent="0.25">
      <c r="A458" t="s">
        <v>363</v>
      </c>
      <c r="B458" t="s">
        <v>384</v>
      </c>
      <c r="C458" t="s">
        <v>384</v>
      </c>
      <c r="D458" t="s">
        <v>384</v>
      </c>
      <c r="E458" t="s">
        <v>384</v>
      </c>
      <c r="F458" t="s">
        <v>384</v>
      </c>
      <c r="G458" t="s">
        <v>384</v>
      </c>
      <c r="H458" t="s">
        <v>384</v>
      </c>
    </row>
    <row r="459" spans="1:8" x14ac:dyDescent="0.25">
      <c r="A459" t="s">
        <v>364</v>
      </c>
      <c r="B459" t="s">
        <v>384</v>
      </c>
      <c r="C459" t="s">
        <v>384</v>
      </c>
      <c r="D459" t="s">
        <v>384</v>
      </c>
      <c r="E459" t="s">
        <v>384</v>
      </c>
      <c r="F459" t="s">
        <v>384</v>
      </c>
      <c r="G459" t="s">
        <v>384</v>
      </c>
      <c r="H459" t="s">
        <v>384</v>
      </c>
    </row>
    <row r="460" spans="1:8" x14ac:dyDescent="0.25">
      <c r="A460" t="s">
        <v>365</v>
      </c>
      <c r="B460" t="s">
        <v>384</v>
      </c>
      <c r="C460" t="s">
        <v>384</v>
      </c>
      <c r="D460" t="s">
        <v>384</v>
      </c>
      <c r="E460" t="s">
        <v>384</v>
      </c>
      <c r="F460" t="s">
        <v>384</v>
      </c>
      <c r="G460" t="s">
        <v>384</v>
      </c>
      <c r="H460" t="s">
        <v>384</v>
      </c>
    </row>
    <row r="461" spans="1:8" x14ac:dyDescent="0.25">
      <c r="A461" t="s">
        <v>366</v>
      </c>
      <c r="B461" t="s">
        <v>384</v>
      </c>
      <c r="C461" t="s">
        <v>384</v>
      </c>
      <c r="D461" t="s">
        <v>384</v>
      </c>
      <c r="E461" t="s">
        <v>384</v>
      </c>
      <c r="F461" t="s">
        <v>384</v>
      </c>
      <c r="G461" t="s">
        <v>384</v>
      </c>
      <c r="H461" t="s">
        <v>384</v>
      </c>
    </row>
    <row r="462" spans="1:8" x14ac:dyDescent="0.25">
      <c r="A462" t="s">
        <v>367</v>
      </c>
      <c r="B462" t="s">
        <v>384</v>
      </c>
      <c r="C462" t="s">
        <v>384</v>
      </c>
      <c r="D462" t="s">
        <v>384</v>
      </c>
      <c r="E462" t="s">
        <v>384</v>
      </c>
      <c r="F462" t="s">
        <v>384</v>
      </c>
      <c r="G462" t="s">
        <v>384</v>
      </c>
      <c r="H462" t="s">
        <v>384</v>
      </c>
    </row>
    <row r="463" spans="1:8" x14ac:dyDescent="0.25">
      <c r="A463" t="s">
        <v>368</v>
      </c>
      <c r="B463" t="s">
        <v>384</v>
      </c>
      <c r="C463" t="s">
        <v>384</v>
      </c>
      <c r="D463" t="s">
        <v>384</v>
      </c>
      <c r="E463" t="s">
        <v>384</v>
      </c>
      <c r="F463" t="s">
        <v>384</v>
      </c>
      <c r="G463" t="s">
        <v>384</v>
      </c>
      <c r="H463" t="s">
        <v>384</v>
      </c>
    </row>
    <row r="464" spans="1:8" x14ac:dyDescent="0.25">
      <c r="A464" t="s">
        <v>369</v>
      </c>
      <c r="B464" t="s">
        <v>384</v>
      </c>
      <c r="C464" t="s">
        <v>384</v>
      </c>
      <c r="D464" t="s">
        <v>384</v>
      </c>
      <c r="E464" t="s">
        <v>384</v>
      </c>
      <c r="F464" t="s">
        <v>384</v>
      </c>
      <c r="G464" t="s">
        <v>384</v>
      </c>
      <c r="H464" t="s">
        <v>384</v>
      </c>
    </row>
    <row r="465" spans="1:8" x14ac:dyDescent="0.25">
      <c r="A465" t="s">
        <v>370</v>
      </c>
      <c r="B465" t="s">
        <v>384</v>
      </c>
      <c r="C465" t="s">
        <v>384</v>
      </c>
      <c r="D465" t="s">
        <v>384</v>
      </c>
      <c r="E465" t="s">
        <v>384</v>
      </c>
      <c r="F465" t="s">
        <v>384</v>
      </c>
      <c r="G465" t="s">
        <v>384</v>
      </c>
      <c r="H465" t="s">
        <v>384</v>
      </c>
    </row>
    <row r="466" spans="1:8" x14ac:dyDescent="0.25">
      <c r="A466" t="s">
        <v>371</v>
      </c>
      <c r="B466" t="s">
        <v>384</v>
      </c>
      <c r="C466" t="s">
        <v>384</v>
      </c>
      <c r="D466" t="s">
        <v>384</v>
      </c>
      <c r="E466" t="s">
        <v>384</v>
      </c>
      <c r="F466" t="s">
        <v>384</v>
      </c>
      <c r="G466" t="s">
        <v>384</v>
      </c>
      <c r="H466" t="s">
        <v>384</v>
      </c>
    </row>
    <row r="467" spans="1:8" x14ac:dyDescent="0.25">
      <c r="A467" t="s">
        <v>372</v>
      </c>
      <c r="B467" t="s">
        <v>384</v>
      </c>
      <c r="C467" t="s">
        <v>384</v>
      </c>
      <c r="D467" t="s">
        <v>384</v>
      </c>
      <c r="E467" t="s">
        <v>384</v>
      </c>
      <c r="F467" t="s">
        <v>384</v>
      </c>
      <c r="G467" t="s">
        <v>384</v>
      </c>
      <c r="H467" t="s">
        <v>384</v>
      </c>
    </row>
    <row r="468" spans="1:8" x14ac:dyDescent="0.25">
      <c r="A468" t="s">
        <v>373</v>
      </c>
      <c r="B468" t="s">
        <v>384</v>
      </c>
      <c r="C468" t="s">
        <v>384</v>
      </c>
      <c r="D468" t="s">
        <v>384</v>
      </c>
      <c r="E468" t="s">
        <v>384</v>
      </c>
      <c r="F468" t="s">
        <v>384</v>
      </c>
      <c r="G468" t="s">
        <v>384</v>
      </c>
      <c r="H468" t="s">
        <v>384</v>
      </c>
    </row>
    <row r="469" spans="1:8" x14ac:dyDescent="0.25">
      <c r="A469" t="s">
        <v>374</v>
      </c>
      <c r="B469" t="s">
        <v>384</v>
      </c>
      <c r="C469" t="s">
        <v>384</v>
      </c>
      <c r="D469" t="s">
        <v>384</v>
      </c>
      <c r="E469" t="s">
        <v>384</v>
      </c>
      <c r="F469" t="s">
        <v>384</v>
      </c>
      <c r="G469" t="s">
        <v>384</v>
      </c>
      <c r="H469" t="s">
        <v>384</v>
      </c>
    </row>
    <row r="470" spans="1:8" x14ac:dyDescent="0.25">
      <c r="A470" t="s">
        <v>375</v>
      </c>
      <c r="B470" t="s">
        <v>384</v>
      </c>
      <c r="C470" t="s">
        <v>384</v>
      </c>
      <c r="D470" t="s">
        <v>384</v>
      </c>
      <c r="E470" t="s">
        <v>384</v>
      </c>
      <c r="F470" t="s">
        <v>384</v>
      </c>
      <c r="G470" t="s">
        <v>384</v>
      </c>
      <c r="H470" t="s">
        <v>384</v>
      </c>
    </row>
    <row r="471" spans="1:8" x14ac:dyDescent="0.25">
      <c r="A471" t="s">
        <v>376</v>
      </c>
      <c r="B471" t="s">
        <v>384</v>
      </c>
      <c r="C471" t="s">
        <v>384</v>
      </c>
      <c r="D471" t="s">
        <v>384</v>
      </c>
      <c r="E471" t="s">
        <v>384</v>
      </c>
      <c r="F471" t="s">
        <v>384</v>
      </c>
      <c r="G471" t="s">
        <v>384</v>
      </c>
      <c r="H471" t="s">
        <v>384</v>
      </c>
    </row>
    <row r="472" spans="1:8" x14ac:dyDescent="0.25">
      <c r="A472" t="s">
        <v>377</v>
      </c>
      <c r="B472" t="s">
        <v>384</v>
      </c>
      <c r="C472" t="s">
        <v>384</v>
      </c>
      <c r="D472" t="s">
        <v>384</v>
      </c>
      <c r="E472" t="s">
        <v>384</v>
      </c>
      <c r="F472" t="s">
        <v>384</v>
      </c>
      <c r="G472" t="s">
        <v>384</v>
      </c>
      <c r="H472" t="s">
        <v>384</v>
      </c>
    </row>
    <row r="473" spans="1:8" x14ac:dyDescent="0.25">
      <c r="A473" t="s">
        <v>378</v>
      </c>
      <c r="B473" t="s">
        <v>384</v>
      </c>
      <c r="C473" t="s">
        <v>384</v>
      </c>
      <c r="D473" t="s">
        <v>384</v>
      </c>
      <c r="E473" t="s">
        <v>384</v>
      </c>
      <c r="F473" t="s">
        <v>384</v>
      </c>
      <c r="G473" t="s">
        <v>384</v>
      </c>
      <c r="H473" t="s">
        <v>384</v>
      </c>
    </row>
    <row r="474" spans="1:8" x14ac:dyDescent="0.25">
      <c r="A474" t="s">
        <v>379</v>
      </c>
      <c r="B474" t="s">
        <v>384</v>
      </c>
      <c r="C474" t="s">
        <v>384</v>
      </c>
      <c r="D474" t="s">
        <v>384</v>
      </c>
      <c r="E474" t="s">
        <v>384</v>
      </c>
      <c r="F474" t="s">
        <v>384</v>
      </c>
      <c r="G474" t="s">
        <v>384</v>
      </c>
      <c r="H474" t="s">
        <v>384</v>
      </c>
    </row>
    <row r="475" spans="1:8" x14ac:dyDescent="0.25">
      <c r="A475" t="s">
        <v>380</v>
      </c>
      <c r="B475" t="s">
        <v>384</v>
      </c>
      <c r="C475" t="s">
        <v>384</v>
      </c>
      <c r="D475" t="s">
        <v>384</v>
      </c>
      <c r="E475" t="s">
        <v>384</v>
      </c>
      <c r="F475" t="s">
        <v>384</v>
      </c>
      <c r="G475" t="s">
        <v>384</v>
      </c>
      <c r="H475" t="s">
        <v>384</v>
      </c>
    </row>
    <row r="476" spans="1:8" x14ac:dyDescent="0.25">
      <c r="A476" t="s">
        <v>381</v>
      </c>
      <c r="B476" t="s">
        <v>384</v>
      </c>
      <c r="C476" t="s">
        <v>384</v>
      </c>
      <c r="D476" t="s">
        <v>384</v>
      </c>
      <c r="E476" t="s">
        <v>384</v>
      </c>
      <c r="F476" t="s">
        <v>384</v>
      </c>
      <c r="G476" t="s">
        <v>384</v>
      </c>
      <c r="H476" t="s">
        <v>384</v>
      </c>
    </row>
    <row r="477" spans="1:8" x14ac:dyDescent="0.25">
      <c r="A477" t="s">
        <v>382</v>
      </c>
      <c r="B477" t="s">
        <v>384</v>
      </c>
      <c r="C477" t="s">
        <v>384</v>
      </c>
      <c r="D477" t="s">
        <v>384</v>
      </c>
      <c r="E477" t="s">
        <v>384</v>
      </c>
      <c r="F477" t="s">
        <v>384</v>
      </c>
      <c r="G477" t="s">
        <v>384</v>
      </c>
      <c r="H477" t="s">
        <v>384</v>
      </c>
    </row>
    <row r="478" spans="1:8" x14ac:dyDescent="0.25">
      <c r="A478" t="s">
        <v>383</v>
      </c>
      <c r="B478" t="s">
        <v>384</v>
      </c>
      <c r="C478" t="s">
        <v>384</v>
      </c>
      <c r="D478" t="s">
        <v>384</v>
      </c>
      <c r="E478" t="s">
        <v>384</v>
      </c>
      <c r="F478" t="s">
        <v>384</v>
      </c>
      <c r="G478" t="s">
        <v>384</v>
      </c>
      <c r="H478" t="s">
        <v>384</v>
      </c>
    </row>
    <row r="479" spans="1:8" x14ac:dyDescent="0.25">
      <c r="A479" t="s">
        <v>169</v>
      </c>
      <c r="B479" t="s">
        <v>166</v>
      </c>
      <c r="C479" t="s">
        <v>166</v>
      </c>
      <c r="D479" t="s">
        <v>166</v>
      </c>
      <c r="E479" t="s">
        <v>166</v>
      </c>
      <c r="F479" t="s">
        <v>166</v>
      </c>
      <c r="G479" t="s">
        <v>166</v>
      </c>
      <c r="H479" t="s">
        <v>166</v>
      </c>
    </row>
    <row r="480" spans="1:8" x14ac:dyDescent="0.25">
      <c r="A480" t="s">
        <v>167</v>
      </c>
      <c r="B480" t="s">
        <v>166</v>
      </c>
      <c r="C480" t="s">
        <v>166</v>
      </c>
      <c r="D480" t="s">
        <v>166</v>
      </c>
      <c r="E480" t="s">
        <v>166</v>
      </c>
      <c r="F480" t="s">
        <v>166</v>
      </c>
      <c r="G480" t="s">
        <v>166</v>
      </c>
      <c r="H480" t="s">
        <v>166</v>
      </c>
    </row>
    <row r="481" spans="1:8" x14ac:dyDescent="0.25">
      <c r="A481" t="s">
        <v>168</v>
      </c>
      <c r="B481" t="s">
        <v>166</v>
      </c>
      <c r="C481" t="s">
        <v>166</v>
      </c>
      <c r="D481" t="s">
        <v>166</v>
      </c>
      <c r="E481" t="s">
        <v>166</v>
      </c>
      <c r="F481" t="s">
        <v>166</v>
      </c>
      <c r="G481" t="s">
        <v>166</v>
      </c>
      <c r="H481" t="s">
        <v>166</v>
      </c>
    </row>
    <row r="482" spans="1:8" x14ac:dyDescent="0.25">
      <c r="A482" t="s">
        <v>170</v>
      </c>
      <c r="B482" t="s">
        <v>166</v>
      </c>
      <c r="C482" t="s">
        <v>166</v>
      </c>
      <c r="D482" t="s">
        <v>166</v>
      </c>
      <c r="E482" t="s">
        <v>166</v>
      </c>
      <c r="F482" t="s">
        <v>166</v>
      </c>
      <c r="G482" t="s">
        <v>166</v>
      </c>
      <c r="H482" t="s">
        <v>166</v>
      </c>
    </row>
    <row r="483" spans="1:8" x14ac:dyDescent="0.25">
      <c r="A483" t="s">
        <v>180</v>
      </c>
      <c r="B483" t="s">
        <v>166</v>
      </c>
      <c r="C483" t="s">
        <v>166</v>
      </c>
      <c r="D483" t="s">
        <v>166</v>
      </c>
      <c r="E483" t="s">
        <v>166</v>
      </c>
      <c r="F483" t="s">
        <v>166</v>
      </c>
      <c r="G483" t="s">
        <v>166</v>
      </c>
      <c r="H483" t="s">
        <v>166</v>
      </c>
    </row>
    <row r="484" spans="1:8" x14ac:dyDescent="0.25">
      <c r="A484" t="s">
        <v>171</v>
      </c>
      <c r="B484" t="s">
        <v>166</v>
      </c>
      <c r="C484" t="s">
        <v>166</v>
      </c>
      <c r="D484" t="s">
        <v>166</v>
      </c>
      <c r="E484" t="s">
        <v>166</v>
      </c>
      <c r="F484" t="s">
        <v>166</v>
      </c>
      <c r="G484" t="s">
        <v>166</v>
      </c>
      <c r="H484" t="s">
        <v>166</v>
      </c>
    </row>
    <row r="485" spans="1:8" x14ac:dyDescent="0.25">
      <c r="A485" t="s">
        <v>185</v>
      </c>
      <c r="B485" t="s">
        <v>166</v>
      </c>
      <c r="C485" t="s">
        <v>166</v>
      </c>
      <c r="D485" t="s">
        <v>166</v>
      </c>
      <c r="E485" t="s">
        <v>166</v>
      </c>
      <c r="F485" t="s">
        <v>166</v>
      </c>
      <c r="G485" t="s">
        <v>166</v>
      </c>
      <c r="H485" t="s">
        <v>166</v>
      </c>
    </row>
    <row r="486" spans="1:8" x14ac:dyDescent="0.25">
      <c r="A486" t="s">
        <v>172</v>
      </c>
      <c r="B486" t="s">
        <v>166</v>
      </c>
      <c r="C486" t="s">
        <v>166</v>
      </c>
      <c r="D486" t="s">
        <v>166</v>
      </c>
      <c r="E486" t="s">
        <v>166</v>
      </c>
      <c r="F486" t="s">
        <v>166</v>
      </c>
      <c r="G486" t="s">
        <v>166</v>
      </c>
      <c r="H486" t="s">
        <v>166</v>
      </c>
    </row>
    <row r="487" spans="1:8" x14ac:dyDescent="0.25">
      <c r="A487" t="s">
        <v>173</v>
      </c>
      <c r="B487" t="s">
        <v>166</v>
      </c>
      <c r="C487" t="s">
        <v>166</v>
      </c>
      <c r="D487" t="s">
        <v>166</v>
      </c>
      <c r="E487" t="s">
        <v>166</v>
      </c>
      <c r="F487" t="s">
        <v>166</v>
      </c>
      <c r="G487" t="s">
        <v>166</v>
      </c>
      <c r="H487" t="s">
        <v>166</v>
      </c>
    </row>
    <row r="488" spans="1:8" x14ac:dyDescent="0.25">
      <c r="A488" t="s">
        <v>174</v>
      </c>
      <c r="B488" t="s">
        <v>166</v>
      </c>
      <c r="C488" t="s">
        <v>166</v>
      </c>
      <c r="D488" t="s">
        <v>166</v>
      </c>
      <c r="E488" t="s">
        <v>166</v>
      </c>
      <c r="F488" t="s">
        <v>166</v>
      </c>
      <c r="G488" t="s">
        <v>166</v>
      </c>
      <c r="H488" t="s">
        <v>166</v>
      </c>
    </row>
    <row r="489" spans="1:8" x14ac:dyDescent="0.25">
      <c r="A489" t="s">
        <v>175</v>
      </c>
      <c r="B489" t="s">
        <v>166</v>
      </c>
      <c r="C489" t="s">
        <v>166</v>
      </c>
      <c r="D489" t="s">
        <v>166</v>
      </c>
      <c r="E489" t="s">
        <v>166</v>
      </c>
      <c r="F489" t="s">
        <v>166</v>
      </c>
      <c r="G489" t="s">
        <v>166</v>
      </c>
      <c r="H489" t="s">
        <v>166</v>
      </c>
    </row>
    <row r="490" spans="1:8" x14ac:dyDescent="0.25">
      <c r="A490" t="s">
        <v>181</v>
      </c>
      <c r="B490" t="s">
        <v>166</v>
      </c>
      <c r="C490" t="s">
        <v>166</v>
      </c>
      <c r="D490" t="s">
        <v>166</v>
      </c>
      <c r="E490" t="s">
        <v>166</v>
      </c>
      <c r="F490" t="s">
        <v>166</v>
      </c>
      <c r="G490" t="s">
        <v>166</v>
      </c>
      <c r="H490" t="s">
        <v>166</v>
      </c>
    </row>
    <row r="491" spans="1:8" x14ac:dyDescent="0.25">
      <c r="A491" t="s">
        <v>176</v>
      </c>
      <c r="B491" t="s">
        <v>166</v>
      </c>
      <c r="C491" t="s">
        <v>166</v>
      </c>
      <c r="D491" t="s">
        <v>166</v>
      </c>
      <c r="E491" t="s">
        <v>166</v>
      </c>
      <c r="F491" t="s">
        <v>166</v>
      </c>
      <c r="G491" t="s">
        <v>166</v>
      </c>
      <c r="H491" t="s">
        <v>166</v>
      </c>
    </row>
    <row r="492" spans="1:8" x14ac:dyDescent="0.25">
      <c r="A492" t="s">
        <v>177</v>
      </c>
      <c r="B492" t="s">
        <v>166</v>
      </c>
      <c r="C492" t="s">
        <v>166</v>
      </c>
      <c r="D492" t="s">
        <v>166</v>
      </c>
      <c r="E492" t="s">
        <v>166</v>
      </c>
      <c r="F492" t="s">
        <v>166</v>
      </c>
      <c r="G492" t="s">
        <v>166</v>
      </c>
      <c r="H492" t="s">
        <v>166</v>
      </c>
    </row>
    <row r="493" spans="1:8" x14ac:dyDescent="0.25">
      <c r="A493" t="s">
        <v>182</v>
      </c>
      <c r="B493" t="s">
        <v>166</v>
      </c>
      <c r="C493" t="s">
        <v>166</v>
      </c>
      <c r="D493" t="s">
        <v>166</v>
      </c>
      <c r="E493" t="s">
        <v>166</v>
      </c>
      <c r="F493" t="s">
        <v>166</v>
      </c>
      <c r="G493" t="s">
        <v>166</v>
      </c>
      <c r="H493" t="s">
        <v>166</v>
      </c>
    </row>
    <row r="494" spans="1:8" x14ac:dyDescent="0.25">
      <c r="A494" t="s">
        <v>183</v>
      </c>
      <c r="B494" t="s">
        <v>166</v>
      </c>
      <c r="C494" t="s">
        <v>166</v>
      </c>
      <c r="D494" t="s">
        <v>166</v>
      </c>
      <c r="E494" t="s">
        <v>166</v>
      </c>
      <c r="F494" t="s">
        <v>166</v>
      </c>
      <c r="G494" t="s">
        <v>166</v>
      </c>
      <c r="H494" t="s">
        <v>166</v>
      </c>
    </row>
    <row r="495" spans="1:8" x14ac:dyDescent="0.25">
      <c r="A495" t="s">
        <v>184</v>
      </c>
      <c r="B495" t="s">
        <v>166</v>
      </c>
      <c r="C495" t="s">
        <v>166</v>
      </c>
      <c r="D495" t="s">
        <v>166</v>
      </c>
      <c r="E495" t="s">
        <v>166</v>
      </c>
      <c r="F495" t="s">
        <v>166</v>
      </c>
      <c r="G495" t="s">
        <v>166</v>
      </c>
      <c r="H495" t="s">
        <v>166</v>
      </c>
    </row>
    <row r="496" spans="1:8" x14ac:dyDescent="0.25">
      <c r="A496" t="s">
        <v>178</v>
      </c>
      <c r="B496" t="s">
        <v>166</v>
      </c>
      <c r="C496" t="s">
        <v>166</v>
      </c>
      <c r="D496" t="s">
        <v>166</v>
      </c>
      <c r="E496" t="s">
        <v>166</v>
      </c>
      <c r="F496" t="s">
        <v>166</v>
      </c>
      <c r="G496" t="s">
        <v>166</v>
      </c>
      <c r="H496" t="s">
        <v>166</v>
      </c>
    </row>
    <row r="497" spans="1:8" x14ac:dyDescent="0.25">
      <c r="A497" t="s">
        <v>179</v>
      </c>
      <c r="B497" t="s">
        <v>166</v>
      </c>
      <c r="C497" t="s">
        <v>166</v>
      </c>
      <c r="D497" t="s">
        <v>166</v>
      </c>
      <c r="E497" t="s">
        <v>166</v>
      </c>
      <c r="F497" t="s">
        <v>166</v>
      </c>
      <c r="G497" t="s">
        <v>166</v>
      </c>
      <c r="H497" t="s">
        <v>166</v>
      </c>
    </row>
    <row r="498" spans="1:8" x14ac:dyDescent="0.25">
      <c r="A498" t="s">
        <v>432</v>
      </c>
      <c r="B498" t="s">
        <v>405</v>
      </c>
      <c r="C498" s="6" t="s">
        <v>689</v>
      </c>
      <c r="D498" t="s">
        <v>689</v>
      </c>
      <c r="E498" t="s">
        <v>64</v>
      </c>
      <c r="F498" t="s">
        <v>405</v>
      </c>
      <c r="G498" t="s">
        <v>405</v>
      </c>
      <c r="H498" t="s">
        <v>405</v>
      </c>
    </row>
    <row r="499" spans="1:8" x14ac:dyDescent="0.25">
      <c r="A499" t="s">
        <v>406</v>
      </c>
      <c r="B499" t="s">
        <v>405</v>
      </c>
      <c r="C499" s="6" t="s">
        <v>689</v>
      </c>
      <c r="D499" t="s">
        <v>689</v>
      </c>
      <c r="E499" t="s">
        <v>64</v>
      </c>
      <c r="F499" t="s">
        <v>405</v>
      </c>
      <c r="G499" t="s">
        <v>405</v>
      </c>
      <c r="H499" t="s">
        <v>405</v>
      </c>
    </row>
    <row r="500" spans="1:8" x14ac:dyDescent="0.25">
      <c r="A500" t="s">
        <v>407</v>
      </c>
      <c r="B500" t="s">
        <v>405</v>
      </c>
      <c r="C500" s="6" t="s">
        <v>689</v>
      </c>
      <c r="D500" t="s">
        <v>689</v>
      </c>
      <c r="E500" t="s">
        <v>64</v>
      </c>
      <c r="F500" t="s">
        <v>405</v>
      </c>
      <c r="G500" t="s">
        <v>405</v>
      </c>
      <c r="H500" t="s">
        <v>405</v>
      </c>
    </row>
    <row r="501" spans="1:8" x14ac:dyDescent="0.25">
      <c r="A501" t="s">
        <v>408</v>
      </c>
      <c r="B501" t="s">
        <v>405</v>
      </c>
      <c r="C501" s="6" t="s">
        <v>689</v>
      </c>
      <c r="D501" t="s">
        <v>689</v>
      </c>
      <c r="E501" t="s">
        <v>64</v>
      </c>
      <c r="F501" t="s">
        <v>405</v>
      </c>
      <c r="G501" t="s">
        <v>405</v>
      </c>
      <c r="H501" t="s">
        <v>405</v>
      </c>
    </row>
    <row r="502" spans="1:8" x14ac:dyDescent="0.25">
      <c r="A502" t="s">
        <v>157</v>
      </c>
      <c r="B502" t="s">
        <v>404</v>
      </c>
      <c r="C502" s="6" t="s">
        <v>689</v>
      </c>
      <c r="D502" t="s">
        <v>689</v>
      </c>
      <c r="E502" t="s">
        <v>404</v>
      </c>
      <c r="F502" t="s">
        <v>404</v>
      </c>
      <c r="G502" t="s">
        <v>404</v>
      </c>
      <c r="H502" t="s">
        <v>404</v>
      </c>
    </row>
    <row r="503" spans="1:8" x14ac:dyDescent="0.25">
      <c r="A503" t="s">
        <v>409</v>
      </c>
      <c r="B503" t="s">
        <v>405</v>
      </c>
      <c r="C503" s="6" t="s">
        <v>689</v>
      </c>
      <c r="D503" t="s">
        <v>689</v>
      </c>
      <c r="E503" t="s">
        <v>64</v>
      </c>
      <c r="F503" t="s">
        <v>405</v>
      </c>
      <c r="G503" t="s">
        <v>405</v>
      </c>
      <c r="H503" t="s">
        <v>405</v>
      </c>
    </row>
    <row r="504" spans="1:8" x14ac:dyDescent="0.25">
      <c r="A504" t="s">
        <v>393</v>
      </c>
      <c r="B504" t="s">
        <v>689</v>
      </c>
      <c r="C504" s="6" t="s">
        <v>689</v>
      </c>
      <c r="D504" t="s">
        <v>689</v>
      </c>
      <c r="E504" t="s">
        <v>689</v>
      </c>
      <c r="F504" t="s">
        <v>689</v>
      </c>
      <c r="G504" t="s">
        <v>689</v>
      </c>
      <c r="H504" t="s">
        <v>689</v>
      </c>
    </row>
    <row r="505" spans="1:8" x14ac:dyDescent="0.25">
      <c r="A505" t="s">
        <v>394</v>
      </c>
      <c r="B505" t="s">
        <v>689</v>
      </c>
      <c r="C505" s="6" t="s">
        <v>689</v>
      </c>
      <c r="D505" t="s">
        <v>689</v>
      </c>
      <c r="E505" t="s">
        <v>689</v>
      </c>
      <c r="F505" t="s">
        <v>689</v>
      </c>
      <c r="G505" t="s">
        <v>689</v>
      </c>
      <c r="H505" t="s">
        <v>689</v>
      </c>
    </row>
    <row r="506" spans="1:8" x14ac:dyDescent="0.25">
      <c r="A506" t="s">
        <v>395</v>
      </c>
      <c r="B506" t="s">
        <v>689</v>
      </c>
      <c r="C506" s="6" t="s">
        <v>689</v>
      </c>
      <c r="D506" t="s">
        <v>689</v>
      </c>
      <c r="E506" t="s">
        <v>689</v>
      </c>
      <c r="F506" t="s">
        <v>689</v>
      </c>
      <c r="G506" t="s">
        <v>689</v>
      </c>
      <c r="H506" t="s">
        <v>689</v>
      </c>
    </row>
    <row r="507" spans="1:8" x14ac:dyDescent="0.25">
      <c r="A507" t="s">
        <v>639</v>
      </c>
      <c r="B507" t="s">
        <v>638</v>
      </c>
      <c r="C507" s="6" t="s">
        <v>689</v>
      </c>
      <c r="D507" t="s">
        <v>689</v>
      </c>
      <c r="E507" t="s">
        <v>64</v>
      </c>
      <c r="F507" t="s">
        <v>638</v>
      </c>
      <c r="G507" t="s">
        <v>638</v>
      </c>
      <c r="H507" t="s">
        <v>638</v>
      </c>
    </row>
    <row r="508" spans="1:8" x14ac:dyDescent="0.25">
      <c r="A508" t="s">
        <v>640</v>
      </c>
      <c r="B508" t="s">
        <v>638</v>
      </c>
      <c r="C508" s="6" t="s">
        <v>689</v>
      </c>
      <c r="D508" t="s">
        <v>689</v>
      </c>
      <c r="E508" t="s">
        <v>64</v>
      </c>
      <c r="F508" t="s">
        <v>638</v>
      </c>
      <c r="G508" t="s">
        <v>638</v>
      </c>
      <c r="H508" t="s">
        <v>638</v>
      </c>
    </row>
    <row r="509" spans="1:8" x14ac:dyDescent="0.25">
      <c r="A509" t="s">
        <v>396</v>
      </c>
      <c r="B509" t="s">
        <v>689</v>
      </c>
      <c r="C509" s="6" t="s">
        <v>689</v>
      </c>
      <c r="D509" t="s">
        <v>689</v>
      </c>
      <c r="E509" t="s">
        <v>689</v>
      </c>
      <c r="F509" t="s">
        <v>689</v>
      </c>
      <c r="G509" t="s">
        <v>689</v>
      </c>
      <c r="H509" t="s">
        <v>689</v>
      </c>
    </row>
    <row r="510" spans="1:8" x14ac:dyDescent="0.25">
      <c r="A510" t="s">
        <v>410</v>
      </c>
      <c r="B510" t="s">
        <v>405</v>
      </c>
      <c r="C510" s="6" t="s">
        <v>689</v>
      </c>
      <c r="D510" t="s">
        <v>689</v>
      </c>
      <c r="E510" t="s">
        <v>64</v>
      </c>
      <c r="F510" t="s">
        <v>405</v>
      </c>
      <c r="G510" t="s">
        <v>405</v>
      </c>
      <c r="H510" t="s">
        <v>405</v>
      </c>
    </row>
    <row r="511" spans="1:8" x14ac:dyDescent="0.25">
      <c r="A511" t="s">
        <v>387</v>
      </c>
      <c r="B511" t="s">
        <v>689</v>
      </c>
      <c r="C511" s="6" t="s">
        <v>689</v>
      </c>
      <c r="D511" t="s">
        <v>689</v>
      </c>
      <c r="E511" t="s">
        <v>689</v>
      </c>
      <c r="F511" t="s">
        <v>689</v>
      </c>
      <c r="G511" t="s">
        <v>689</v>
      </c>
      <c r="H511" t="s">
        <v>689</v>
      </c>
    </row>
    <row r="512" spans="1:8" x14ac:dyDescent="0.25">
      <c r="A512" t="s">
        <v>411</v>
      </c>
      <c r="B512" t="s">
        <v>405</v>
      </c>
      <c r="C512" s="6" t="s">
        <v>689</v>
      </c>
      <c r="D512" t="s">
        <v>689</v>
      </c>
      <c r="E512" t="s">
        <v>64</v>
      </c>
      <c r="F512" t="s">
        <v>405</v>
      </c>
      <c r="G512" t="s">
        <v>405</v>
      </c>
      <c r="H512" t="s">
        <v>405</v>
      </c>
    </row>
    <row r="513" spans="1:8" x14ac:dyDescent="0.25">
      <c r="A513" t="s">
        <v>440</v>
      </c>
      <c r="B513" t="s">
        <v>404</v>
      </c>
      <c r="C513" s="6" t="s">
        <v>689</v>
      </c>
      <c r="D513" t="s">
        <v>689</v>
      </c>
      <c r="E513" t="s">
        <v>404</v>
      </c>
      <c r="F513" t="s">
        <v>404</v>
      </c>
      <c r="G513" t="s">
        <v>404</v>
      </c>
      <c r="H513" t="s">
        <v>404</v>
      </c>
    </row>
    <row r="514" spans="1:8" x14ac:dyDescent="0.25">
      <c r="A514" t="s">
        <v>641</v>
      </c>
      <c r="B514" t="s">
        <v>638</v>
      </c>
      <c r="C514" s="6" t="s">
        <v>689</v>
      </c>
      <c r="D514" t="s">
        <v>689</v>
      </c>
      <c r="E514" t="s">
        <v>64</v>
      </c>
      <c r="F514" t="s">
        <v>638</v>
      </c>
      <c r="G514" t="s">
        <v>638</v>
      </c>
      <c r="H514" t="s">
        <v>638</v>
      </c>
    </row>
    <row r="515" spans="1:8" x14ac:dyDescent="0.25">
      <c r="A515" t="s">
        <v>441</v>
      </c>
      <c r="B515" t="s">
        <v>404</v>
      </c>
      <c r="C515" s="6" t="s">
        <v>689</v>
      </c>
      <c r="D515" t="s">
        <v>689</v>
      </c>
      <c r="E515" t="s">
        <v>404</v>
      </c>
      <c r="F515" t="s">
        <v>404</v>
      </c>
      <c r="G515" t="s">
        <v>404</v>
      </c>
      <c r="H515" t="s">
        <v>404</v>
      </c>
    </row>
    <row r="516" spans="1:8" x14ac:dyDescent="0.25">
      <c r="A516" t="s">
        <v>389</v>
      </c>
      <c r="B516" t="s">
        <v>689</v>
      </c>
      <c r="C516" s="6" t="s">
        <v>689</v>
      </c>
      <c r="D516" t="s">
        <v>689</v>
      </c>
      <c r="E516" t="s">
        <v>689</v>
      </c>
      <c r="F516" t="s">
        <v>689</v>
      </c>
      <c r="G516" t="s">
        <v>689</v>
      </c>
      <c r="H516" t="s">
        <v>689</v>
      </c>
    </row>
    <row r="517" spans="1:8" x14ac:dyDescent="0.25">
      <c r="A517" t="s">
        <v>412</v>
      </c>
      <c r="B517" t="s">
        <v>405</v>
      </c>
      <c r="C517" s="6" t="s">
        <v>689</v>
      </c>
      <c r="D517" t="s">
        <v>689</v>
      </c>
      <c r="E517" t="s">
        <v>64</v>
      </c>
      <c r="F517" t="s">
        <v>405</v>
      </c>
      <c r="G517" t="s">
        <v>405</v>
      </c>
      <c r="H517" t="s">
        <v>405</v>
      </c>
    </row>
    <row r="518" spans="1:8" x14ac:dyDescent="0.25">
      <c r="A518" t="s">
        <v>433</v>
      </c>
      <c r="B518" t="s">
        <v>405</v>
      </c>
      <c r="C518" s="6" t="s">
        <v>689</v>
      </c>
      <c r="D518" t="s">
        <v>689</v>
      </c>
      <c r="E518" t="s">
        <v>64</v>
      </c>
      <c r="F518" t="s">
        <v>405</v>
      </c>
      <c r="G518" t="s">
        <v>405</v>
      </c>
      <c r="H518" t="s">
        <v>405</v>
      </c>
    </row>
    <row r="519" spans="1:8" x14ac:dyDescent="0.25">
      <c r="A519" t="s">
        <v>413</v>
      </c>
      <c r="B519" t="s">
        <v>405</v>
      </c>
      <c r="C519" s="6" t="s">
        <v>689</v>
      </c>
      <c r="D519" t="s">
        <v>689</v>
      </c>
      <c r="E519" t="s">
        <v>64</v>
      </c>
      <c r="F519" t="s">
        <v>405</v>
      </c>
      <c r="G519" t="s">
        <v>405</v>
      </c>
      <c r="H519" t="s">
        <v>405</v>
      </c>
    </row>
    <row r="520" spans="1:8" x14ac:dyDescent="0.25">
      <c r="A520" t="s">
        <v>414</v>
      </c>
      <c r="B520" t="s">
        <v>404</v>
      </c>
      <c r="C520" s="6" t="s">
        <v>689</v>
      </c>
      <c r="D520" t="s">
        <v>689</v>
      </c>
      <c r="E520" t="s">
        <v>404</v>
      </c>
      <c r="F520" t="s">
        <v>404</v>
      </c>
      <c r="G520" t="s">
        <v>404</v>
      </c>
      <c r="H520" t="s">
        <v>404</v>
      </c>
    </row>
    <row r="521" spans="1:8" x14ac:dyDescent="0.25">
      <c r="A521" t="s">
        <v>442</v>
      </c>
      <c r="B521" t="s">
        <v>404</v>
      </c>
      <c r="C521" s="6" t="s">
        <v>689</v>
      </c>
      <c r="D521" t="s">
        <v>689</v>
      </c>
      <c r="E521" t="s">
        <v>404</v>
      </c>
      <c r="F521" t="s">
        <v>404</v>
      </c>
      <c r="G521" t="s">
        <v>404</v>
      </c>
      <c r="H521" t="s">
        <v>404</v>
      </c>
    </row>
    <row r="522" spans="1:8" x14ac:dyDescent="0.25">
      <c r="A522" t="s">
        <v>443</v>
      </c>
      <c r="B522" t="s">
        <v>404</v>
      </c>
      <c r="C522" s="6" t="s">
        <v>689</v>
      </c>
      <c r="D522" t="s">
        <v>689</v>
      </c>
      <c r="E522" t="s">
        <v>404</v>
      </c>
      <c r="F522" t="s">
        <v>404</v>
      </c>
      <c r="G522" t="s">
        <v>404</v>
      </c>
      <c r="H522" t="s">
        <v>404</v>
      </c>
    </row>
    <row r="523" spans="1:8" x14ac:dyDescent="0.25">
      <c r="A523" t="s">
        <v>416</v>
      </c>
      <c r="B523" t="s">
        <v>405</v>
      </c>
      <c r="C523" s="6" t="s">
        <v>689</v>
      </c>
      <c r="D523" t="s">
        <v>689</v>
      </c>
      <c r="E523" t="s">
        <v>64</v>
      </c>
      <c r="F523" t="s">
        <v>405</v>
      </c>
      <c r="G523" t="s">
        <v>405</v>
      </c>
      <c r="H523" t="s">
        <v>405</v>
      </c>
    </row>
    <row r="524" spans="1:8" x14ac:dyDescent="0.25">
      <c r="A524" t="s">
        <v>470</v>
      </c>
      <c r="B524" t="s">
        <v>404</v>
      </c>
      <c r="C524" s="6" t="s">
        <v>689</v>
      </c>
      <c r="D524" t="s">
        <v>689</v>
      </c>
      <c r="E524" t="s">
        <v>404</v>
      </c>
      <c r="F524" t="s">
        <v>404</v>
      </c>
      <c r="G524" t="s">
        <v>404</v>
      </c>
      <c r="H524" t="s">
        <v>404</v>
      </c>
    </row>
    <row r="525" spans="1:8" x14ac:dyDescent="0.25">
      <c r="A525" t="s">
        <v>444</v>
      </c>
      <c r="B525" t="s">
        <v>404</v>
      </c>
      <c r="C525" s="6" t="s">
        <v>689</v>
      </c>
      <c r="D525" t="s">
        <v>689</v>
      </c>
      <c r="E525" t="s">
        <v>404</v>
      </c>
      <c r="F525" t="s">
        <v>404</v>
      </c>
      <c r="G525" t="s">
        <v>404</v>
      </c>
      <c r="H525" t="s">
        <v>404</v>
      </c>
    </row>
    <row r="526" spans="1:8" x14ac:dyDescent="0.25">
      <c r="A526" t="s">
        <v>445</v>
      </c>
      <c r="B526" t="s">
        <v>404</v>
      </c>
      <c r="C526" s="6" t="s">
        <v>689</v>
      </c>
      <c r="D526" t="s">
        <v>689</v>
      </c>
      <c r="E526" t="s">
        <v>404</v>
      </c>
      <c r="F526" t="s">
        <v>404</v>
      </c>
      <c r="G526" t="s">
        <v>404</v>
      </c>
      <c r="H526" t="s">
        <v>404</v>
      </c>
    </row>
    <row r="527" spans="1:8" x14ac:dyDescent="0.25">
      <c r="A527" t="s">
        <v>536</v>
      </c>
      <c r="B527" t="s">
        <v>404</v>
      </c>
      <c r="C527" s="6" t="s">
        <v>689</v>
      </c>
      <c r="D527" t="s">
        <v>689</v>
      </c>
      <c r="E527" t="s">
        <v>404</v>
      </c>
      <c r="F527" t="s">
        <v>404</v>
      </c>
      <c r="G527" t="s">
        <v>404</v>
      </c>
      <c r="H527" t="s">
        <v>404</v>
      </c>
    </row>
    <row r="528" spans="1:8" x14ac:dyDescent="0.25">
      <c r="A528" t="s">
        <v>404</v>
      </c>
      <c r="B528" t="s">
        <v>689</v>
      </c>
      <c r="C528" s="6" t="s">
        <v>689</v>
      </c>
      <c r="D528" t="s">
        <v>689</v>
      </c>
      <c r="E528" t="s">
        <v>689</v>
      </c>
      <c r="F528" t="s">
        <v>689</v>
      </c>
      <c r="G528" t="s">
        <v>689</v>
      </c>
      <c r="H528" t="s">
        <v>689</v>
      </c>
    </row>
    <row r="529" spans="1:8" x14ac:dyDescent="0.25">
      <c r="A529" t="s">
        <v>452</v>
      </c>
      <c r="B529" t="s">
        <v>404</v>
      </c>
      <c r="C529" s="6" t="s">
        <v>689</v>
      </c>
      <c r="D529" t="s">
        <v>689</v>
      </c>
      <c r="E529" t="s">
        <v>404</v>
      </c>
      <c r="F529" t="s">
        <v>404</v>
      </c>
      <c r="G529" t="s">
        <v>404</v>
      </c>
      <c r="H529" t="s">
        <v>404</v>
      </c>
    </row>
    <row r="530" spans="1:8" x14ac:dyDescent="0.25">
      <c r="A530" t="s">
        <v>446</v>
      </c>
      <c r="B530" t="s">
        <v>404</v>
      </c>
      <c r="C530" s="6" t="s">
        <v>689</v>
      </c>
      <c r="D530" t="s">
        <v>689</v>
      </c>
      <c r="E530" t="s">
        <v>404</v>
      </c>
      <c r="F530" t="s">
        <v>404</v>
      </c>
      <c r="G530" t="s">
        <v>404</v>
      </c>
      <c r="H530" t="s">
        <v>404</v>
      </c>
    </row>
    <row r="531" spans="1:8" x14ac:dyDescent="0.25">
      <c r="A531" t="s">
        <v>447</v>
      </c>
      <c r="B531" t="s">
        <v>404</v>
      </c>
      <c r="C531" s="6" t="s">
        <v>689</v>
      </c>
      <c r="D531" t="s">
        <v>689</v>
      </c>
      <c r="E531" t="s">
        <v>404</v>
      </c>
      <c r="F531" t="s">
        <v>404</v>
      </c>
      <c r="G531" t="s">
        <v>404</v>
      </c>
      <c r="H531" t="s">
        <v>404</v>
      </c>
    </row>
    <row r="532" spans="1:8" x14ac:dyDescent="0.25">
      <c r="A532" t="s">
        <v>448</v>
      </c>
      <c r="B532" t="s">
        <v>404</v>
      </c>
      <c r="C532" s="6" t="s">
        <v>689</v>
      </c>
      <c r="D532" t="s">
        <v>689</v>
      </c>
      <c r="E532" t="s">
        <v>404</v>
      </c>
      <c r="F532" t="s">
        <v>404</v>
      </c>
      <c r="G532" t="s">
        <v>404</v>
      </c>
      <c r="H532" t="s">
        <v>404</v>
      </c>
    </row>
    <row r="533" spans="1:8" x14ac:dyDescent="0.25">
      <c r="A533" t="s">
        <v>449</v>
      </c>
      <c r="B533" t="s">
        <v>404</v>
      </c>
      <c r="C533" s="6" t="s">
        <v>689</v>
      </c>
      <c r="D533" t="s">
        <v>689</v>
      </c>
      <c r="E533" t="s">
        <v>404</v>
      </c>
      <c r="F533" t="s">
        <v>404</v>
      </c>
      <c r="G533" t="s">
        <v>404</v>
      </c>
      <c r="H533" t="s">
        <v>404</v>
      </c>
    </row>
    <row r="534" spans="1:8" x14ac:dyDescent="0.25">
      <c r="A534" t="s">
        <v>450</v>
      </c>
      <c r="B534" t="s">
        <v>404</v>
      </c>
      <c r="C534" s="6" t="s">
        <v>689</v>
      </c>
      <c r="D534" t="s">
        <v>689</v>
      </c>
      <c r="E534" t="s">
        <v>404</v>
      </c>
      <c r="F534" t="s">
        <v>404</v>
      </c>
      <c r="G534" t="s">
        <v>404</v>
      </c>
      <c r="H534" t="s">
        <v>404</v>
      </c>
    </row>
    <row r="535" spans="1:8" x14ac:dyDescent="0.25">
      <c r="A535" t="s">
        <v>451</v>
      </c>
      <c r="B535" t="s">
        <v>404</v>
      </c>
      <c r="C535" s="6" t="s">
        <v>689</v>
      </c>
      <c r="D535" t="s">
        <v>689</v>
      </c>
      <c r="E535" t="s">
        <v>404</v>
      </c>
      <c r="F535" t="s">
        <v>404</v>
      </c>
      <c r="G535" t="s">
        <v>404</v>
      </c>
      <c r="H535" t="s">
        <v>404</v>
      </c>
    </row>
    <row r="536" spans="1:8" x14ac:dyDescent="0.25">
      <c r="A536" t="s">
        <v>402</v>
      </c>
      <c r="B536" t="s">
        <v>404</v>
      </c>
      <c r="C536" s="6" t="s">
        <v>689</v>
      </c>
      <c r="D536" t="s">
        <v>689</v>
      </c>
      <c r="E536" t="s">
        <v>404</v>
      </c>
      <c r="F536" t="s">
        <v>404</v>
      </c>
      <c r="G536" t="s">
        <v>404</v>
      </c>
      <c r="H536" t="s">
        <v>404</v>
      </c>
    </row>
    <row r="537" spans="1:8" x14ac:dyDescent="0.25">
      <c r="A537" t="s">
        <v>403</v>
      </c>
      <c r="B537" t="s">
        <v>689</v>
      </c>
      <c r="C537" s="6" t="s">
        <v>689</v>
      </c>
      <c r="D537" t="s">
        <v>689</v>
      </c>
      <c r="E537" t="s">
        <v>689</v>
      </c>
      <c r="F537" t="s">
        <v>689</v>
      </c>
      <c r="G537" t="s">
        <v>689</v>
      </c>
      <c r="H537" t="s">
        <v>689</v>
      </c>
    </row>
    <row r="538" spans="1:8" x14ac:dyDescent="0.25">
      <c r="A538" t="s">
        <v>401</v>
      </c>
      <c r="B538" t="s">
        <v>689</v>
      </c>
      <c r="C538" s="6" t="s">
        <v>689</v>
      </c>
      <c r="D538" t="s">
        <v>689</v>
      </c>
      <c r="E538" t="s">
        <v>689</v>
      </c>
      <c r="F538" t="s">
        <v>689</v>
      </c>
      <c r="G538" t="s">
        <v>689</v>
      </c>
      <c r="H538" t="s">
        <v>689</v>
      </c>
    </row>
    <row r="539" spans="1:8" x14ac:dyDescent="0.25">
      <c r="A539" t="s">
        <v>535</v>
      </c>
      <c r="B539" t="s">
        <v>404</v>
      </c>
      <c r="C539" s="6" t="s">
        <v>689</v>
      </c>
      <c r="D539" t="s">
        <v>689</v>
      </c>
      <c r="E539" t="s">
        <v>404</v>
      </c>
      <c r="F539" t="s">
        <v>404</v>
      </c>
      <c r="G539" t="s">
        <v>404</v>
      </c>
      <c r="H539" t="s">
        <v>404</v>
      </c>
    </row>
    <row r="540" spans="1:8" x14ac:dyDescent="0.25">
      <c r="A540" t="s">
        <v>453</v>
      </c>
      <c r="B540" t="s">
        <v>404</v>
      </c>
      <c r="C540" s="6" t="s">
        <v>689</v>
      </c>
      <c r="D540" t="s">
        <v>689</v>
      </c>
      <c r="E540" t="s">
        <v>404</v>
      </c>
      <c r="F540" t="s">
        <v>404</v>
      </c>
      <c r="G540" t="s">
        <v>404</v>
      </c>
      <c r="H540" t="s">
        <v>404</v>
      </c>
    </row>
    <row r="541" spans="1:8" x14ac:dyDescent="0.25">
      <c r="A541" t="s">
        <v>454</v>
      </c>
      <c r="B541" t="s">
        <v>404</v>
      </c>
      <c r="C541" s="6" t="s">
        <v>689</v>
      </c>
      <c r="D541" t="s">
        <v>689</v>
      </c>
      <c r="E541" t="s">
        <v>404</v>
      </c>
      <c r="F541" t="s">
        <v>404</v>
      </c>
      <c r="G541" t="s">
        <v>404</v>
      </c>
      <c r="H541" t="s">
        <v>404</v>
      </c>
    </row>
    <row r="542" spans="1:8" x14ac:dyDescent="0.25">
      <c r="A542" t="s">
        <v>455</v>
      </c>
      <c r="B542" t="s">
        <v>638</v>
      </c>
      <c r="C542" s="6" t="s">
        <v>689</v>
      </c>
      <c r="D542" t="s">
        <v>689</v>
      </c>
      <c r="E542" t="s">
        <v>64</v>
      </c>
      <c r="F542" t="s">
        <v>638</v>
      </c>
      <c r="G542" t="s">
        <v>638</v>
      </c>
      <c r="H542" t="s">
        <v>638</v>
      </c>
    </row>
    <row r="543" spans="1:8" x14ac:dyDescent="0.25">
      <c r="A543" t="s">
        <v>419</v>
      </c>
      <c r="B543" t="s">
        <v>405</v>
      </c>
      <c r="C543" s="6" t="s">
        <v>689</v>
      </c>
      <c r="D543" t="s">
        <v>689</v>
      </c>
      <c r="E543" t="s">
        <v>64</v>
      </c>
      <c r="F543" t="s">
        <v>405</v>
      </c>
      <c r="G543" t="s">
        <v>405</v>
      </c>
      <c r="H543" t="s">
        <v>405</v>
      </c>
    </row>
    <row r="544" spans="1:8" x14ac:dyDescent="0.25">
      <c r="A544" t="s">
        <v>456</v>
      </c>
      <c r="B544" t="s">
        <v>404</v>
      </c>
      <c r="C544" s="6" t="s">
        <v>689</v>
      </c>
      <c r="D544" t="s">
        <v>689</v>
      </c>
      <c r="E544" t="s">
        <v>404</v>
      </c>
      <c r="F544" t="s">
        <v>404</v>
      </c>
      <c r="G544" t="s">
        <v>404</v>
      </c>
      <c r="H544" t="s">
        <v>404</v>
      </c>
    </row>
    <row r="545" spans="1:8" x14ac:dyDescent="0.25">
      <c r="A545" t="s">
        <v>420</v>
      </c>
      <c r="B545" t="s">
        <v>405</v>
      </c>
      <c r="C545" s="6" t="s">
        <v>689</v>
      </c>
      <c r="D545" t="s">
        <v>689</v>
      </c>
      <c r="E545" t="s">
        <v>64</v>
      </c>
      <c r="F545" t="s">
        <v>405</v>
      </c>
      <c r="G545" t="s">
        <v>405</v>
      </c>
      <c r="H545" t="s">
        <v>405</v>
      </c>
    </row>
    <row r="546" spans="1:8" x14ac:dyDescent="0.25">
      <c r="A546" t="s">
        <v>457</v>
      </c>
      <c r="B546" t="s">
        <v>404</v>
      </c>
      <c r="C546" s="6" t="s">
        <v>689</v>
      </c>
      <c r="D546" t="s">
        <v>689</v>
      </c>
      <c r="E546" t="s">
        <v>404</v>
      </c>
      <c r="F546" t="s">
        <v>404</v>
      </c>
      <c r="G546" t="s">
        <v>404</v>
      </c>
      <c r="H546" t="s">
        <v>404</v>
      </c>
    </row>
    <row r="547" spans="1:8" x14ac:dyDescent="0.25">
      <c r="A547" t="s">
        <v>422</v>
      </c>
      <c r="B547" t="s">
        <v>405</v>
      </c>
      <c r="C547" s="6" t="s">
        <v>689</v>
      </c>
      <c r="D547" t="s">
        <v>689</v>
      </c>
      <c r="E547" t="s">
        <v>64</v>
      </c>
      <c r="F547" t="s">
        <v>405</v>
      </c>
      <c r="G547" t="s">
        <v>405</v>
      </c>
      <c r="H547" t="s">
        <v>405</v>
      </c>
    </row>
    <row r="548" spans="1:8" x14ac:dyDescent="0.25">
      <c r="A548" t="s">
        <v>423</v>
      </c>
      <c r="B548" t="s">
        <v>405</v>
      </c>
      <c r="C548" s="6" t="s">
        <v>689</v>
      </c>
      <c r="D548" t="s">
        <v>689</v>
      </c>
      <c r="E548" t="s">
        <v>64</v>
      </c>
      <c r="F548" t="s">
        <v>405</v>
      </c>
      <c r="G548" t="s">
        <v>405</v>
      </c>
      <c r="H548" t="s">
        <v>405</v>
      </c>
    </row>
    <row r="549" spans="1:8" x14ac:dyDescent="0.25">
      <c r="A549" t="s">
        <v>76</v>
      </c>
      <c r="B549" t="s">
        <v>638</v>
      </c>
      <c r="C549" s="6" t="s">
        <v>689</v>
      </c>
      <c r="D549" t="s">
        <v>689</v>
      </c>
      <c r="E549" t="s">
        <v>64</v>
      </c>
      <c r="F549" t="s">
        <v>638</v>
      </c>
      <c r="G549" t="s">
        <v>638</v>
      </c>
      <c r="H549" t="s">
        <v>638</v>
      </c>
    </row>
    <row r="550" spans="1:8" x14ac:dyDescent="0.25">
      <c r="A550" t="s">
        <v>646</v>
      </c>
      <c r="B550" t="s">
        <v>638</v>
      </c>
      <c r="C550" s="6" t="s">
        <v>689</v>
      </c>
      <c r="D550" t="s">
        <v>689</v>
      </c>
      <c r="E550" t="s">
        <v>64</v>
      </c>
      <c r="F550" t="s">
        <v>638</v>
      </c>
      <c r="G550" t="s">
        <v>638</v>
      </c>
      <c r="H550" t="s">
        <v>638</v>
      </c>
    </row>
    <row r="551" spans="1:8" x14ac:dyDescent="0.25">
      <c r="A551" t="s">
        <v>439</v>
      </c>
      <c r="B551" t="s">
        <v>404</v>
      </c>
      <c r="C551" s="6" t="s">
        <v>689</v>
      </c>
      <c r="D551" t="s">
        <v>689</v>
      </c>
      <c r="E551" t="s">
        <v>404</v>
      </c>
      <c r="F551" t="s">
        <v>404</v>
      </c>
      <c r="G551" t="s">
        <v>404</v>
      </c>
      <c r="H551" t="s">
        <v>404</v>
      </c>
    </row>
    <row r="552" spans="1:8" x14ac:dyDescent="0.25">
      <c r="A552" t="s">
        <v>647</v>
      </c>
      <c r="B552" t="s">
        <v>638</v>
      </c>
      <c r="C552" s="6" t="s">
        <v>689</v>
      </c>
      <c r="D552" t="s">
        <v>689</v>
      </c>
      <c r="E552" t="s">
        <v>64</v>
      </c>
      <c r="F552" t="s">
        <v>638</v>
      </c>
      <c r="G552" t="s">
        <v>638</v>
      </c>
      <c r="H552" t="s">
        <v>638</v>
      </c>
    </row>
    <row r="553" spans="1:8" x14ac:dyDescent="0.25">
      <c r="A553" t="s">
        <v>424</v>
      </c>
      <c r="B553" t="s">
        <v>405</v>
      </c>
      <c r="C553" s="6" t="s">
        <v>689</v>
      </c>
      <c r="D553" t="s">
        <v>689</v>
      </c>
      <c r="E553" t="s">
        <v>64</v>
      </c>
      <c r="F553" t="s">
        <v>405</v>
      </c>
      <c r="G553" t="s">
        <v>405</v>
      </c>
      <c r="H553" t="s">
        <v>405</v>
      </c>
    </row>
    <row r="554" spans="1:8" x14ac:dyDescent="0.25">
      <c r="A554" t="s">
        <v>425</v>
      </c>
      <c r="B554" t="s">
        <v>404</v>
      </c>
      <c r="C554" s="6" t="s">
        <v>689</v>
      </c>
      <c r="D554" t="s">
        <v>689</v>
      </c>
      <c r="E554" t="s">
        <v>404</v>
      </c>
      <c r="F554" t="s">
        <v>404</v>
      </c>
      <c r="G554" t="s">
        <v>404</v>
      </c>
      <c r="H554" t="s">
        <v>404</v>
      </c>
    </row>
    <row r="555" spans="1:8" x14ac:dyDescent="0.25">
      <c r="A555" t="s">
        <v>426</v>
      </c>
      <c r="B555" t="s">
        <v>405</v>
      </c>
      <c r="C555" s="6" t="s">
        <v>689</v>
      </c>
      <c r="D555" t="s">
        <v>689</v>
      </c>
      <c r="E555" t="s">
        <v>64</v>
      </c>
      <c r="F555" t="s">
        <v>405</v>
      </c>
      <c r="G555" t="s">
        <v>405</v>
      </c>
      <c r="H555" t="s">
        <v>405</v>
      </c>
    </row>
    <row r="556" spans="1:8" x14ac:dyDescent="0.25">
      <c r="A556" t="s">
        <v>427</v>
      </c>
      <c r="B556" t="s">
        <v>405</v>
      </c>
      <c r="C556" s="6" t="s">
        <v>689</v>
      </c>
      <c r="D556" t="s">
        <v>689</v>
      </c>
      <c r="E556" t="s">
        <v>64</v>
      </c>
      <c r="F556" t="s">
        <v>405</v>
      </c>
      <c r="G556" t="s">
        <v>405</v>
      </c>
      <c r="H556" t="s">
        <v>405</v>
      </c>
    </row>
    <row r="557" spans="1:8" x14ac:dyDescent="0.25">
      <c r="A557" t="s">
        <v>119</v>
      </c>
      <c r="B557" t="s">
        <v>405</v>
      </c>
      <c r="C557" s="6" t="s">
        <v>689</v>
      </c>
      <c r="D557" t="s">
        <v>689</v>
      </c>
      <c r="E557" t="s">
        <v>64</v>
      </c>
      <c r="F557" t="s">
        <v>405</v>
      </c>
      <c r="G557" t="s">
        <v>405</v>
      </c>
      <c r="H557" t="s">
        <v>405</v>
      </c>
    </row>
    <row r="558" spans="1:8" x14ac:dyDescent="0.25">
      <c r="A558" t="s">
        <v>397</v>
      </c>
      <c r="B558" t="s">
        <v>689</v>
      </c>
      <c r="C558" s="6" t="s">
        <v>689</v>
      </c>
      <c r="D558" t="s">
        <v>689</v>
      </c>
      <c r="E558" t="s">
        <v>689</v>
      </c>
      <c r="F558" t="s">
        <v>689</v>
      </c>
      <c r="G558" t="s">
        <v>689</v>
      </c>
      <c r="H558" t="s">
        <v>689</v>
      </c>
    </row>
    <row r="559" spans="1:8" x14ac:dyDescent="0.25">
      <c r="A559" t="s">
        <v>437</v>
      </c>
      <c r="B559" t="s">
        <v>405</v>
      </c>
      <c r="C559" s="6" t="s">
        <v>689</v>
      </c>
      <c r="D559" t="s">
        <v>689</v>
      </c>
      <c r="E559" t="s">
        <v>64</v>
      </c>
      <c r="F559" t="s">
        <v>405</v>
      </c>
      <c r="G559" t="s">
        <v>405</v>
      </c>
      <c r="H559" t="s">
        <v>405</v>
      </c>
    </row>
    <row r="560" spans="1:8" x14ac:dyDescent="0.25">
      <c r="A560" t="s">
        <v>438</v>
      </c>
      <c r="B560" t="s">
        <v>405</v>
      </c>
      <c r="C560" s="6" t="s">
        <v>689</v>
      </c>
      <c r="D560" t="s">
        <v>689</v>
      </c>
      <c r="E560" t="s">
        <v>64</v>
      </c>
      <c r="F560" t="s">
        <v>405</v>
      </c>
      <c r="G560" t="s">
        <v>405</v>
      </c>
      <c r="H560" t="s">
        <v>405</v>
      </c>
    </row>
    <row r="561" spans="1:8" x14ac:dyDescent="0.25">
      <c r="A561" t="s">
        <v>460</v>
      </c>
      <c r="B561" t="s">
        <v>404</v>
      </c>
      <c r="C561" s="6" t="s">
        <v>689</v>
      </c>
      <c r="D561" t="s">
        <v>689</v>
      </c>
      <c r="E561" t="s">
        <v>404</v>
      </c>
      <c r="F561" t="s">
        <v>404</v>
      </c>
      <c r="G561" t="s">
        <v>404</v>
      </c>
      <c r="H561" t="s">
        <v>404</v>
      </c>
    </row>
    <row r="562" spans="1:8" x14ac:dyDescent="0.25">
      <c r="A562" t="s">
        <v>398</v>
      </c>
      <c r="B562" t="s">
        <v>689</v>
      </c>
      <c r="C562" s="6" t="s">
        <v>689</v>
      </c>
      <c r="D562" t="s">
        <v>689</v>
      </c>
      <c r="E562" t="s">
        <v>689</v>
      </c>
      <c r="F562" t="s">
        <v>689</v>
      </c>
      <c r="G562" t="s">
        <v>689</v>
      </c>
      <c r="H562" t="s">
        <v>689</v>
      </c>
    </row>
    <row r="563" spans="1:8" x14ac:dyDescent="0.25">
      <c r="A563" t="s">
        <v>642</v>
      </c>
      <c r="B563" t="s">
        <v>638</v>
      </c>
      <c r="C563" s="6" t="s">
        <v>689</v>
      </c>
      <c r="D563" t="s">
        <v>689</v>
      </c>
      <c r="E563" t="s">
        <v>64</v>
      </c>
      <c r="F563" t="s">
        <v>638</v>
      </c>
      <c r="G563" t="s">
        <v>638</v>
      </c>
      <c r="H563" t="s">
        <v>638</v>
      </c>
    </row>
    <row r="564" spans="1:8" x14ac:dyDescent="0.25">
      <c r="A564" t="s">
        <v>638</v>
      </c>
      <c r="B564" t="s">
        <v>638</v>
      </c>
      <c r="C564" s="6" t="s">
        <v>689</v>
      </c>
      <c r="D564" t="s">
        <v>689</v>
      </c>
      <c r="E564" t="s">
        <v>64</v>
      </c>
      <c r="F564" t="s">
        <v>638</v>
      </c>
      <c r="G564" t="s">
        <v>638</v>
      </c>
      <c r="H564" t="s">
        <v>638</v>
      </c>
    </row>
    <row r="565" spans="1:8" x14ac:dyDescent="0.25">
      <c r="A565" t="s">
        <v>399</v>
      </c>
      <c r="B565" t="s">
        <v>689</v>
      </c>
      <c r="C565" s="6" t="s">
        <v>689</v>
      </c>
      <c r="D565" t="s">
        <v>689</v>
      </c>
      <c r="E565" t="s">
        <v>689</v>
      </c>
      <c r="F565" t="s">
        <v>689</v>
      </c>
      <c r="G565" t="s">
        <v>689</v>
      </c>
      <c r="H565" t="s">
        <v>689</v>
      </c>
    </row>
    <row r="566" spans="1:8" x14ac:dyDescent="0.25">
      <c r="A566" t="s">
        <v>648</v>
      </c>
      <c r="B566" t="s">
        <v>638</v>
      </c>
      <c r="C566" s="6" t="s">
        <v>689</v>
      </c>
      <c r="D566" t="s">
        <v>689</v>
      </c>
      <c r="E566" t="s">
        <v>64</v>
      </c>
      <c r="F566" t="s">
        <v>638</v>
      </c>
      <c r="G566" t="s">
        <v>638</v>
      </c>
      <c r="H566" t="s">
        <v>638</v>
      </c>
    </row>
    <row r="567" spans="1:8" x14ac:dyDescent="0.25">
      <c r="A567" t="s">
        <v>461</v>
      </c>
      <c r="B567" t="s">
        <v>404</v>
      </c>
      <c r="C567" s="6" t="s">
        <v>689</v>
      </c>
      <c r="D567" t="s">
        <v>689</v>
      </c>
      <c r="E567" t="s">
        <v>404</v>
      </c>
      <c r="F567" t="s">
        <v>404</v>
      </c>
      <c r="G567" t="s">
        <v>404</v>
      </c>
      <c r="H567" t="s">
        <v>404</v>
      </c>
    </row>
    <row r="568" spans="1:8" x14ac:dyDescent="0.25">
      <c r="A568" t="s">
        <v>462</v>
      </c>
      <c r="B568" t="s">
        <v>404</v>
      </c>
      <c r="C568" s="6" t="s">
        <v>689</v>
      </c>
      <c r="D568" t="s">
        <v>689</v>
      </c>
      <c r="E568" t="s">
        <v>404</v>
      </c>
      <c r="F568" t="s">
        <v>404</v>
      </c>
      <c r="G568" t="s">
        <v>404</v>
      </c>
      <c r="H568" t="s">
        <v>404</v>
      </c>
    </row>
    <row r="569" spans="1:8" x14ac:dyDescent="0.25">
      <c r="A569" t="s">
        <v>79</v>
      </c>
      <c r="B569" t="s">
        <v>689</v>
      </c>
      <c r="C569" s="6" t="s">
        <v>689</v>
      </c>
      <c r="D569" t="s">
        <v>689</v>
      </c>
      <c r="E569" t="s">
        <v>689</v>
      </c>
      <c r="F569" t="s">
        <v>689</v>
      </c>
      <c r="G569" t="s">
        <v>689</v>
      </c>
      <c r="H569" t="s">
        <v>689</v>
      </c>
    </row>
    <row r="570" spans="1:8" x14ac:dyDescent="0.25">
      <c r="A570" t="s">
        <v>400</v>
      </c>
      <c r="B570" t="s">
        <v>689</v>
      </c>
      <c r="C570" s="6" t="s">
        <v>689</v>
      </c>
      <c r="D570" t="s">
        <v>689</v>
      </c>
      <c r="E570" t="s">
        <v>689</v>
      </c>
      <c r="F570" t="s">
        <v>689</v>
      </c>
      <c r="G570" t="s">
        <v>689</v>
      </c>
      <c r="H570" t="s">
        <v>689</v>
      </c>
    </row>
    <row r="571" spans="1:8" x14ac:dyDescent="0.25">
      <c r="A571" t="s">
        <v>436</v>
      </c>
      <c r="B571" t="s">
        <v>405</v>
      </c>
      <c r="C571" s="6" t="s">
        <v>689</v>
      </c>
      <c r="D571" t="s">
        <v>689</v>
      </c>
      <c r="E571" t="s">
        <v>64</v>
      </c>
      <c r="F571" t="s">
        <v>405</v>
      </c>
      <c r="G571" t="s">
        <v>405</v>
      </c>
      <c r="H571" t="s">
        <v>405</v>
      </c>
    </row>
    <row r="572" spans="1:8" x14ac:dyDescent="0.25">
      <c r="A572" t="s">
        <v>428</v>
      </c>
      <c r="B572" t="s">
        <v>405</v>
      </c>
      <c r="C572" s="6" t="s">
        <v>689</v>
      </c>
      <c r="D572" t="s">
        <v>689</v>
      </c>
      <c r="E572" t="s">
        <v>64</v>
      </c>
      <c r="F572" t="s">
        <v>405</v>
      </c>
      <c r="G572" t="s">
        <v>405</v>
      </c>
      <c r="H572" t="s">
        <v>405</v>
      </c>
    </row>
    <row r="573" spans="1:8" x14ac:dyDescent="0.25">
      <c r="A573" t="s">
        <v>463</v>
      </c>
      <c r="B573" t="s">
        <v>404</v>
      </c>
      <c r="C573" s="6" t="s">
        <v>689</v>
      </c>
      <c r="D573" t="s">
        <v>689</v>
      </c>
      <c r="E573" t="s">
        <v>404</v>
      </c>
      <c r="F573" t="s">
        <v>404</v>
      </c>
      <c r="G573" t="s">
        <v>404</v>
      </c>
      <c r="H573" t="s">
        <v>404</v>
      </c>
    </row>
    <row r="574" spans="1:8" x14ac:dyDescent="0.25">
      <c r="A574" t="s">
        <v>392</v>
      </c>
      <c r="B574" t="s">
        <v>689</v>
      </c>
      <c r="C574" s="6" t="s">
        <v>689</v>
      </c>
      <c r="D574" t="s">
        <v>689</v>
      </c>
      <c r="E574" t="s">
        <v>689</v>
      </c>
      <c r="F574" t="s">
        <v>689</v>
      </c>
      <c r="G574" t="s">
        <v>689</v>
      </c>
      <c r="H574" t="s">
        <v>689</v>
      </c>
    </row>
    <row r="575" spans="1:8" x14ac:dyDescent="0.25">
      <c r="A575" t="s">
        <v>464</v>
      </c>
      <c r="B575" t="s">
        <v>404</v>
      </c>
      <c r="C575" s="6" t="s">
        <v>689</v>
      </c>
      <c r="D575" t="s">
        <v>689</v>
      </c>
      <c r="E575" t="s">
        <v>404</v>
      </c>
      <c r="F575" t="s">
        <v>404</v>
      </c>
      <c r="G575" t="s">
        <v>404</v>
      </c>
      <c r="H575" t="s">
        <v>404</v>
      </c>
    </row>
    <row r="576" spans="1:8" x14ac:dyDescent="0.25">
      <c r="A576" t="s">
        <v>465</v>
      </c>
      <c r="B576" t="s">
        <v>404</v>
      </c>
      <c r="C576" s="6" t="s">
        <v>689</v>
      </c>
      <c r="D576" t="s">
        <v>689</v>
      </c>
      <c r="E576" t="s">
        <v>404</v>
      </c>
      <c r="F576" t="s">
        <v>404</v>
      </c>
      <c r="G576" t="s">
        <v>404</v>
      </c>
      <c r="H576" t="s">
        <v>404</v>
      </c>
    </row>
    <row r="577" spans="1:8" x14ac:dyDescent="0.25">
      <c r="A577" t="s">
        <v>466</v>
      </c>
      <c r="B577" t="s">
        <v>404</v>
      </c>
      <c r="C577" s="6" t="s">
        <v>689</v>
      </c>
      <c r="D577" t="s">
        <v>689</v>
      </c>
      <c r="E577" t="s">
        <v>404</v>
      </c>
      <c r="F577" t="s">
        <v>404</v>
      </c>
      <c r="G577" t="s">
        <v>404</v>
      </c>
      <c r="H577" t="s">
        <v>404</v>
      </c>
    </row>
    <row r="578" spans="1:8" x14ac:dyDescent="0.25">
      <c r="A578" t="s">
        <v>467</v>
      </c>
      <c r="B578" t="s">
        <v>404</v>
      </c>
      <c r="C578" s="6" t="s">
        <v>689</v>
      </c>
      <c r="D578" t="s">
        <v>689</v>
      </c>
      <c r="E578" t="s">
        <v>404</v>
      </c>
      <c r="F578" t="s">
        <v>404</v>
      </c>
      <c r="G578" t="s">
        <v>404</v>
      </c>
      <c r="H578" t="s">
        <v>404</v>
      </c>
    </row>
    <row r="579" spans="1:8" x14ac:dyDescent="0.25">
      <c r="A579" t="s">
        <v>473</v>
      </c>
      <c r="B579" t="s">
        <v>404</v>
      </c>
      <c r="C579" s="6" t="s">
        <v>689</v>
      </c>
      <c r="D579" t="s">
        <v>689</v>
      </c>
      <c r="E579" t="s">
        <v>404</v>
      </c>
      <c r="F579" t="s">
        <v>404</v>
      </c>
      <c r="G579" t="s">
        <v>404</v>
      </c>
      <c r="H579" t="s">
        <v>404</v>
      </c>
    </row>
    <row r="580" spans="1:8" x14ac:dyDescent="0.25">
      <c r="A580" t="s">
        <v>429</v>
      </c>
      <c r="B580" t="s">
        <v>404</v>
      </c>
      <c r="C580" s="6" t="s">
        <v>689</v>
      </c>
      <c r="D580" t="s">
        <v>689</v>
      </c>
      <c r="E580" t="s">
        <v>404</v>
      </c>
      <c r="F580" t="s">
        <v>404</v>
      </c>
      <c r="G580" t="s">
        <v>404</v>
      </c>
      <c r="H580" t="s">
        <v>404</v>
      </c>
    </row>
    <row r="581" spans="1:8" x14ac:dyDescent="0.25">
      <c r="A581" t="s">
        <v>474</v>
      </c>
      <c r="B581" t="s">
        <v>404</v>
      </c>
      <c r="C581" s="6" t="s">
        <v>689</v>
      </c>
      <c r="D581" t="s">
        <v>689</v>
      </c>
      <c r="E581" t="s">
        <v>404</v>
      </c>
      <c r="F581" t="s">
        <v>404</v>
      </c>
      <c r="G581" t="s">
        <v>404</v>
      </c>
      <c r="H581" t="s">
        <v>404</v>
      </c>
    </row>
    <row r="582" spans="1:8" x14ac:dyDescent="0.25">
      <c r="A582" t="s">
        <v>468</v>
      </c>
      <c r="B582" t="s">
        <v>404</v>
      </c>
      <c r="C582" s="6" t="s">
        <v>689</v>
      </c>
      <c r="D582" t="s">
        <v>689</v>
      </c>
      <c r="E582" t="s">
        <v>404</v>
      </c>
      <c r="F582" t="s">
        <v>404</v>
      </c>
      <c r="G582" t="s">
        <v>404</v>
      </c>
      <c r="H582" t="s">
        <v>404</v>
      </c>
    </row>
    <row r="583" spans="1:8" x14ac:dyDescent="0.25">
      <c r="A583" t="s">
        <v>469</v>
      </c>
      <c r="B583" t="s">
        <v>404</v>
      </c>
      <c r="C583" s="6" t="s">
        <v>689</v>
      </c>
      <c r="D583" t="s">
        <v>689</v>
      </c>
      <c r="E583" t="s">
        <v>404</v>
      </c>
      <c r="F583" t="s">
        <v>404</v>
      </c>
      <c r="G583" t="s">
        <v>404</v>
      </c>
      <c r="H583" t="s">
        <v>404</v>
      </c>
    </row>
    <row r="584" spans="1:8" x14ac:dyDescent="0.25">
      <c r="A584" t="s">
        <v>155</v>
      </c>
      <c r="B584" t="s">
        <v>689</v>
      </c>
      <c r="C584" s="6" t="s">
        <v>689</v>
      </c>
      <c r="D584" t="s">
        <v>689</v>
      </c>
      <c r="E584" t="s">
        <v>689</v>
      </c>
      <c r="F584" t="s">
        <v>689</v>
      </c>
      <c r="G584" t="s">
        <v>689</v>
      </c>
      <c r="H584" t="s">
        <v>689</v>
      </c>
    </row>
    <row r="585" spans="1:8" x14ac:dyDescent="0.25">
      <c r="A585" t="s">
        <v>643</v>
      </c>
      <c r="B585" t="s">
        <v>638</v>
      </c>
      <c r="C585" s="6" t="s">
        <v>689</v>
      </c>
      <c r="D585" t="s">
        <v>689</v>
      </c>
      <c r="E585" t="s">
        <v>64</v>
      </c>
      <c r="F585" t="s">
        <v>638</v>
      </c>
      <c r="G585" t="s">
        <v>638</v>
      </c>
      <c r="H585" t="s">
        <v>638</v>
      </c>
    </row>
    <row r="586" spans="1:8" x14ac:dyDescent="0.25">
      <c r="A586" t="s">
        <v>435</v>
      </c>
      <c r="B586" t="s">
        <v>405</v>
      </c>
      <c r="C586" s="6" t="s">
        <v>689</v>
      </c>
      <c r="D586" t="s">
        <v>689</v>
      </c>
      <c r="E586" t="s">
        <v>64</v>
      </c>
      <c r="F586" t="s">
        <v>405</v>
      </c>
      <c r="G586" t="s">
        <v>405</v>
      </c>
      <c r="H586" t="s">
        <v>405</v>
      </c>
    </row>
    <row r="587" spans="1:8" x14ac:dyDescent="0.25">
      <c r="A587" t="s">
        <v>434</v>
      </c>
      <c r="B587" t="s">
        <v>405</v>
      </c>
      <c r="C587" s="6" t="s">
        <v>689</v>
      </c>
      <c r="D587" t="s">
        <v>689</v>
      </c>
      <c r="E587" t="s">
        <v>64</v>
      </c>
      <c r="F587" t="s">
        <v>405</v>
      </c>
      <c r="G587" t="s">
        <v>405</v>
      </c>
      <c r="H587" t="s">
        <v>405</v>
      </c>
    </row>
    <row r="588" spans="1:8" x14ac:dyDescent="0.25">
      <c r="A588" t="s">
        <v>430</v>
      </c>
      <c r="B588" t="s">
        <v>405</v>
      </c>
      <c r="C588" s="6" t="s">
        <v>689</v>
      </c>
      <c r="D588" t="s">
        <v>689</v>
      </c>
      <c r="E588" t="s">
        <v>64</v>
      </c>
      <c r="F588" t="s">
        <v>405</v>
      </c>
      <c r="G588" t="s">
        <v>405</v>
      </c>
      <c r="H588" t="s">
        <v>405</v>
      </c>
    </row>
    <row r="589" spans="1:8" x14ac:dyDescent="0.25">
      <c r="A589" t="s">
        <v>431</v>
      </c>
      <c r="B589" t="s">
        <v>405</v>
      </c>
      <c r="C589" s="6" t="s">
        <v>689</v>
      </c>
      <c r="D589" t="s">
        <v>689</v>
      </c>
      <c r="E589" t="s">
        <v>64</v>
      </c>
      <c r="F589" t="s">
        <v>405</v>
      </c>
      <c r="G589" t="s">
        <v>405</v>
      </c>
      <c r="H589" t="s">
        <v>405</v>
      </c>
    </row>
    <row r="590" spans="1:8" x14ac:dyDescent="0.25">
      <c r="A590" t="s">
        <v>82</v>
      </c>
      <c r="B590" t="s">
        <v>405</v>
      </c>
      <c r="C590" s="6" t="s">
        <v>689</v>
      </c>
      <c r="D590" t="s">
        <v>689</v>
      </c>
      <c r="E590" t="s">
        <v>64</v>
      </c>
      <c r="F590" t="s">
        <v>405</v>
      </c>
      <c r="G590" t="s">
        <v>405</v>
      </c>
      <c r="H590" t="s">
        <v>405</v>
      </c>
    </row>
    <row r="591" spans="1:8" x14ac:dyDescent="0.25">
      <c r="A591" t="s">
        <v>83</v>
      </c>
      <c r="B591" t="s">
        <v>638</v>
      </c>
      <c r="C591" s="6" t="s">
        <v>689</v>
      </c>
      <c r="D591" t="s">
        <v>689</v>
      </c>
      <c r="E591" t="s">
        <v>64</v>
      </c>
      <c r="F591" t="s">
        <v>638</v>
      </c>
      <c r="G591" t="s">
        <v>638</v>
      </c>
      <c r="H591" t="s">
        <v>638</v>
      </c>
    </row>
    <row r="592" spans="1:8" x14ac:dyDescent="0.25">
      <c r="A592" t="s">
        <v>644</v>
      </c>
      <c r="B592" t="s">
        <v>638</v>
      </c>
      <c r="C592" s="6" t="s">
        <v>689</v>
      </c>
      <c r="D592" t="s">
        <v>689</v>
      </c>
      <c r="E592" t="s">
        <v>64</v>
      </c>
      <c r="F592" t="s">
        <v>638</v>
      </c>
      <c r="G592" t="s">
        <v>638</v>
      </c>
      <c r="H592" t="s">
        <v>638</v>
      </c>
    </row>
    <row r="593" spans="1:8" x14ac:dyDescent="0.25">
      <c r="A593" t="s">
        <v>645</v>
      </c>
      <c r="B593" t="s">
        <v>638</v>
      </c>
      <c r="C593" s="6" t="s">
        <v>689</v>
      </c>
      <c r="D593" t="s">
        <v>689</v>
      </c>
      <c r="E593" t="s">
        <v>64</v>
      </c>
      <c r="F593" t="s">
        <v>638</v>
      </c>
      <c r="G593" t="s">
        <v>638</v>
      </c>
      <c r="H593" t="s">
        <v>638</v>
      </c>
    </row>
    <row r="594" spans="1:8" x14ac:dyDescent="0.25">
      <c r="A594" t="s">
        <v>65</v>
      </c>
      <c r="B594" t="s">
        <v>64</v>
      </c>
      <c r="C594" t="s">
        <v>64</v>
      </c>
      <c r="D594" t="s">
        <v>64</v>
      </c>
      <c r="E594" t="s">
        <v>64</v>
      </c>
      <c r="F594" t="s">
        <v>64</v>
      </c>
      <c r="G594" t="s">
        <v>64</v>
      </c>
      <c r="H594" t="s">
        <v>64</v>
      </c>
    </row>
    <row r="595" spans="1:8" x14ac:dyDescent="0.25">
      <c r="A595" t="s">
        <v>66</v>
      </c>
      <c r="B595" t="s">
        <v>64</v>
      </c>
      <c r="C595" t="s">
        <v>64</v>
      </c>
      <c r="D595" t="s">
        <v>64</v>
      </c>
      <c r="E595" t="s">
        <v>64</v>
      </c>
      <c r="F595" t="s">
        <v>64</v>
      </c>
      <c r="G595" t="s">
        <v>64</v>
      </c>
      <c r="H595" t="s">
        <v>64</v>
      </c>
    </row>
    <row r="596" spans="1:8" x14ac:dyDescent="0.25">
      <c r="A596" t="s">
        <v>67</v>
      </c>
      <c r="B596" t="s">
        <v>64</v>
      </c>
      <c r="C596" t="s">
        <v>64</v>
      </c>
      <c r="D596" t="s">
        <v>64</v>
      </c>
      <c r="E596" t="s">
        <v>64</v>
      </c>
      <c r="F596" t="s">
        <v>64</v>
      </c>
      <c r="G596" t="s">
        <v>64</v>
      </c>
      <c r="H596" t="s">
        <v>64</v>
      </c>
    </row>
    <row r="597" spans="1:8" x14ac:dyDescent="0.25">
      <c r="A597" t="s">
        <v>68</v>
      </c>
      <c r="B597" t="s">
        <v>64</v>
      </c>
      <c r="C597" t="s">
        <v>64</v>
      </c>
      <c r="D597" t="s">
        <v>64</v>
      </c>
      <c r="E597" t="s">
        <v>64</v>
      </c>
      <c r="F597" t="s">
        <v>64</v>
      </c>
      <c r="G597" t="s">
        <v>64</v>
      </c>
      <c r="H597" t="s">
        <v>64</v>
      </c>
    </row>
    <row r="598" spans="1:8" x14ac:dyDescent="0.25">
      <c r="A598" t="s">
        <v>69</v>
      </c>
      <c r="B598" t="s">
        <v>64</v>
      </c>
      <c r="C598" t="s">
        <v>64</v>
      </c>
      <c r="D598" t="s">
        <v>64</v>
      </c>
      <c r="E598" t="s">
        <v>64</v>
      </c>
      <c r="F598" t="s">
        <v>64</v>
      </c>
      <c r="G598" t="s">
        <v>64</v>
      </c>
      <c r="H598" t="s">
        <v>64</v>
      </c>
    </row>
    <row r="599" spans="1:8" x14ac:dyDescent="0.25">
      <c r="A599" t="s">
        <v>70</v>
      </c>
      <c r="B599" t="s">
        <v>64</v>
      </c>
      <c r="C599" t="s">
        <v>64</v>
      </c>
      <c r="D599" t="s">
        <v>64</v>
      </c>
      <c r="E599" t="s">
        <v>64</v>
      </c>
      <c r="F599" t="s">
        <v>64</v>
      </c>
      <c r="G599" t="s">
        <v>64</v>
      </c>
      <c r="H599" t="s">
        <v>64</v>
      </c>
    </row>
    <row r="600" spans="1:8" x14ac:dyDescent="0.25">
      <c r="A600" t="s">
        <v>71</v>
      </c>
      <c r="B600" t="s">
        <v>64</v>
      </c>
      <c r="C600" t="s">
        <v>64</v>
      </c>
      <c r="D600" t="s">
        <v>64</v>
      </c>
      <c r="E600" t="s">
        <v>64</v>
      </c>
      <c r="F600" t="s">
        <v>64</v>
      </c>
      <c r="G600" t="s">
        <v>64</v>
      </c>
      <c r="H600" t="s">
        <v>64</v>
      </c>
    </row>
    <row r="601" spans="1:8" x14ac:dyDescent="0.25">
      <c r="A601" t="s">
        <v>72</v>
      </c>
      <c r="B601" t="s">
        <v>64</v>
      </c>
      <c r="C601" t="s">
        <v>64</v>
      </c>
      <c r="D601" t="s">
        <v>64</v>
      </c>
      <c r="E601" t="s">
        <v>64</v>
      </c>
      <c r="F601" t="s">
        <v>64</v>
      </c>
      <c r="G601" t="s">
        <v>64</v>
      </c>
      <c r="H601" t="s">
        <v>64</v>
      </c>
    </row>
    <row r="602" spans="1:8" x14ac:dyDescent="0.25">
      <c r="A602" t="s">
        <v>73</v>
      </c>
      <c r="B602" t="s">
        <v>64</v>
      </c>
      <c r="C602" t="s">
        <v>64</v>
      </c>
      <c r="D602" t="s">
        <v>64</v>
      </c>
      <c r="E602" t="s">
        <v>64</v>
      </c>
      <c r="F602" t="s">
        <v>64</v>
      </c>
      <c r="G602" t="s">
        <v>64</v>
      </c>
      <c r="H602" t="s">
        <v>64</v>
      </c>
    </row>
    <row r="603" spans="1:8" x14ac:dyDescent="0.25">
      <c r="A603" t="s">
        <v>690</v>
      </c>
      <c r="B603" t="s">
        <v>64</v>
      </c>
      <c r="C603" t="s">
        <v>64</v>
      </c>
      <c r="D603" t="s">
        <v>64</v>
      </c>
      <c r="E603" t="s">
        <v>64</v>
      </c>
      <c r="F603" t="s">
        <v>64</v>
      </c>
      <c r="G603" t="s">
        <v>64</v>
      </c>
      <c r="H603" t="s">
        <v>64</v>
      </c>
    </row>
    <row r="604" spans="1:8" x14ac:dyDescent="0.25">
      <c r="A604" t="s">
        <v>85</v>
      </c>
      <c r="B604" t="s">
        <v>64</v>
      </c>
      <c r="C604" t="s">
        <v>64</v>
      </c>
      <c r="D604" t="s">
        <v>64</v>
      </c>
      <c r="E604" t="s">
        <v>64</v>
      </c>
      <c r="F604" t="s">
        <v>64</v>
      </c>
      <c r="G604" t="s">
        <v>64</v>
      </c>
      <c r="H604" t="s">
        <v>64</v>
      </c>
    </row>
    <row r="605" spans="1:8" x14ac:dyDescent="0.25">
      <c r="A605" t="s">
        <v>75</v>
      </c>
      <c r="B605" t="s">
        <v>64</v>
      </c>
      <c r="C605" t="s">
        <v>64</v>
      </c>
      <c r="D605" t="s">
        <v>64</v>
      </c>
      <c r="E605" t="s">
        <v>64</v>
      </c>
      <c r="F605" t="s">
        <v>64</v>
      </c>
      <c r="G605" t="s">
        <v>64</v>
      </c>
      <c r="H605" t="s">
        <v>64</v>
      </c>
    </row>
    <row r="606" spans="1:8" x14ac:dyDescent="0.25">
      <c r="A606" t="s">
        <v>77</v>
      </c>
      <c r="B606" t="s">
        <v>64</v>
      </c>
      <c r="C606" t="s">
        <v>64</v>
      </c>
      <c r="D606" t="s">
        <v>64</v>
      </c>
      <c r="E606" t="s">
        <v>64</v>
      </c>
      <c r="F606" t="s">
        <v>64</v>
      </c>
      <c r="G606" t="s">
        <v>64</v>
      </c>
      <c r="H606" t="s">
        <v>64</v>
      </c>
    </row>
    <row r="607" spans="1:8" x14ac:dyDescent="0.25">
      <c r="A607" t="s">
        <v>78</v>
      </c>
      <c r="B607" t="s">
        <v>64</v>
      </c>
      <c r="C607" t="s">
        <v>64</v>
      </c>
      <c r="D607" t="s">
        <v>64</v>
      </c>
      <c r="E607" t="s">
        <v>64</v>
      </c>
      <c r="F607" t="s">
        <v>64</v>
      </c>
      <c r="G607" t="s">
        <v>64</v>
      </c>
      <c r="H607" t="s">
        <v>64</v>
      </c>
    </row>
    <row r="608" spans="1:8" x14ac:dyDescent="0.25">
      <c r="A608" t="s">
        <v>385</v>
      </c>
      <c r="B608" t="s">
        <v>64</v>
      </c>
      <c r="C608" t="s">
        <v>64</v>
      </c>
      <c r="D608" t="s">
        <v>64</v>
      </c>
      <c r="E608" t="s">
        <v>64</v>
      </c>
      <c r="F608" t="s">
        <v>64</v>
      </c>
      <c r="G608" t="s">
        <v>64</v>
      </c>
      <c r="H608" t="s">
        <v>64</v>
      </c>
    </row>
    <row r="609" spans="1:8" x14ac:dyDescent="0.25">
      <c r="A609" t="s">
        <v>80</v>
      </c>
      <c r="B609" t="s">
        <v>64</v>
      </c>
      <c r="C609" t="s">
        <v>64</v>
      </c>
      <c r="D609" t="s">
        <v>64</v>
      </c>
      <c r="E609" t="s">
        <v>64</v>
      </c>
      <c r="F609" t="s">
        <v>64</v>
      </c>
      <c r="G609" t="s">
        <v>64</v>
      </c>
      <c r="H609" t="s">
        <v>64</v>
      </c>
    </row>
    <row r="610" spans="1:8" x14ac:dyDescent="0.25">
      <c r="A610" t="s">
        <v>81</v>
      </c>
      <c r="B610" t="s">
        <v>64</v>
      </c>
      <c r="C610" t="s">
        <v>64</v>
      </c>
      <c r="D610" t="s">
        <v>64</v>
      </c>
      <c r="E610" t="s">
        <v>64</v>
      </c>
      <c r="F610" t="s">
        <v>64</v>
      </c>
      <c r="G610" t="s">
        <v>64</v>
      </c>
      <c r="H610" t="s">
        <v>64</v>
      </c>
    </row>
    <row r="611" spans="1:8" x14ac:dyDescent="0.25">
      <c r="A611" t="s">
        <v>84</v>
      </c>
      <c r="B611" t="s">
        <v>64</v>
      </c>
      <c r="C611" t="s">
        <v>64</v>
      </c>
      <c r="D611" t="s">
        <v>64</v>
      </c>
      <c r="E611" t="s">
        <v>64</v>
      </c>
      <c r="F611" t="s">
        <v>64</v>
      </c>
      <c r="G611" t="s">
        <v>64</v>
      </c>
      <c r="H611" t="s">
        <v>64</v>
      </c>
    </row>
  </sheetData>
  <autoFilter ref="A1:H611" xr:uid="{00000000-0009-0000-0000-000003000000}">
    <sortState xmlns:xlrd2="http://schemas.microsoft.com/office/spreadsheetml/2017/richdata2" ref="A2:H611">
      <sortCondition ref="D1:D6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849"/>
  <sheetViews>
    <sheetView tabSelected="1" workbookViewId="0">
      <selection activeCell="O3" sqref="O3"/>
    </sheetView>
  </sheetViews>
  <sheetFormatPr defaultRowHeight="15" x14ac:dyDescent="0.25"/>
  <cols>
    <col min="1" max="1" width="2.7109375" customWidth="1"/>
    <col min="2" max="2" width="3.7109375" customWidth="1"/>
    <col min="3" max="3" width="28.28515625" bestFit="1" customWidth="1"/>
    <col min="4" max="4" width="0" hidden="1" customWidth="1"/>
    <col min="6" max="6" width="4" bestFit="1" customWidth="1"/>
    <col min="7" max="7" width="3" customWidth="1"/>
    <col min="8" max="8" width="3.7109375" customWidth="1"/>
    <col min="9" max="9" width="32.5703125" bestFit="1" customWidth="1"/>
    <col min="10" max="10" width="6.140625" hidden="1" customWidth="1"/>
    <col min="11" max="11" width="12" bestFit="1" customWidth="1"/>
    <col min="12" max="12" width="4" bestFit="1" customWidth="1"/>
    <col min="13" max="13" width="3" customWidth="1"/>
    <col min="14" max="14" width="3.7109375" customWidth="1"/>
    <col min="15" max="15" width="26.5703125" bestFit="1" customWidth="1"/>
    <col min="16" max="16" width="6.140625" hidden="1" customWidth="1"/>
    <col min="17" max="17" width="12" bestFit="1" customWidth="1"/>
    <col min="18" max="18" width="4" bestFit="1" customWidth="1"/>
    <col min="19" max="19" width="2.7109375" customWidth="1"/>
    <col min="20" max="20" width="3.7109375" customWidth="1"/>
    <col min="21" max="21" width="43.85546875" bestFit="1" customWidth="1"/>
    <col min="22" max="22" width="0" hidden="1" customWidth="1"/>
    <col min="24" max="24" width="6.140625" bestFit="1" customWidth="1"/>
    <col min="25" max="25" width="2.7109375" customWidth="1"/>
    <col min="26" max="26" width="3.7109375" customWidth="1"/>
    <col min="27" max="27" width="43.85546875" bestFit="1" customWidth="1"/>
    <col min="28" max="28" width="6.140625" hidden="1" customWidth="1"/>
    <col min="29" max="29" width="4" bestFit="1" customWidth="1"/>
    <col min="30" max="30" width="2.85546875" bestFit="1" customWidth="1"/>
  </cols>
  <sheetData>
    <row r="1" spans="2:30" ht="15.75" thickBot="1" x14ac:dyDescent="0.3">
      <c r="D1" t="s">
        <v>698</v>
      </c>
      <c r="E1" t="s">
        <v>698</v>
      </c>
      <c r="F1" t="s">
        <v>697</v>
      </c>
      <c r="J1" t="s">
        <v>698</v>
      </c>
      <c r="K1" t="s">
        <v>698</v>
      </c>
      <c r="L1" t="s">
        <v>697</v>
      </c>
      <c r="Q1" t="s">
        <v>698</v>
      </c>
      <c r="R1" t="s">
        <v>697</v>
      </c>
      <c r="V1" t="s">
        <v>698</v>
      </c>
      <c r="X1" t="s">
        <v>697</v>
      </c>
      <c r="AB1" t="s">
        <v>698</v>
      </c>
      <c r="AC1" t="s">
        <v>698</v>
      </c>
      <c r="AD1" t="s">
        <v>697</v>
      </c>
    </row>
    <row r="2" spans="2:30" s="15" customFormat="1" ht="15.75" thickTop="1" x14ac:dyDescent="0.25">
      <c r="B2" s="12"/>
      <c r="C2" s="13" t="s">
        <v>386</v>
      </c>
      <c r="D2" s="13">
        <f>SUM(D3:D94)/COUNTA(C3:C94)</f>
        <v>0</v>
      </c>
      <c r="E2" s="13">
        <f>SUM(E3:E94)/COUNTA(C3:C94)</f>
        <v>5.9782608695652176E-2</v>
      </c>
      <c r="F2" s="14"/>
      <c r="H2" s="12"/>
      <c r="I2" s="13" t="s">
        <v>560</v>
      </c>
      <c r="J2" s="13">
        <f>SUM(J3:J36)/COUNTA(I3:I36)</f>
        <v>0</v>
      </c>
      <c r="K2" s="13">
        <f>SUM(K3:K97)/COUNTA(I3:I97)</f>
        <v>4.1580041580041575E-2</v>
      </c>
      <c r="L2" s="14"/>
      <c r="N2" s="12"/>
      <c r="O2" s="13" t="s">
        <v>741</v>
      </c>
      <c r="P2" s="13"/>
      <c r="Q2" s="13">
        <f>SUM(Q3:Q98)/COUNTA(O3:O98)</f>
        <v>9.2592592592592587E-3</v>
      </c>
      <c r="R2" s="14"/>
      <c r="T2" s="12"/>
      <c r="U2" s="13" t="s">
        <v>564</v>
      </c>
      <c r="V2" s="13">
        <f>SUM(V3:V199)/COUNTA(U3:U199)</f>
        <v>0</v>
      </c>
      <c r="W2" s="13">
        <f>SUM(W3:W199)/COUNTA(U3:U199)</f>
        <v>4.060913705583756E-2</v>
      </c>
      <c r="X2" s="14"/>
      <c r="Z2" s="12"/>
      <c r="AA2" s="13" t="s">
        <v>186</v>
      </c>
      <c r="AB2" s="13"/>
      <c r="AC2" s="13">
        <f>SUM(AC3:AC12)/COUNTA(AA3:AA12)</f>
        <v>0.1</v>
      </c>
      <c r="AD2" s="14"/>
    </row>
    <row r="3" spans="2:30" x14ac:dyDescent="0.25">
      <c r="B3" s="7"/>
      <c r="C3" t="s">
        <v>432</v>
      </c>
      <c r="D3" t="b">
        <v>1</v>
      </c>
      <c r="E3">
        <f>IF(D3,1*F3,0)</f>
        <v>0.5</v>
      </c>
      <c r="F3" s="8">
        <f t="shared" ref="F3:F34" si="0">IF(_xlfn.IFNA(MATCH(C3,O:O,0),0)=0,1,0.5)</f>
        <v>0.5</v>
      </c>
      <c r="H3" s="7"/>
      <c r="I3" t="s">
        <v>695</v>
      </c>
      <c r="J3" t="b">
        <v>0</v>
      </c>
      <c r="K3">
        <f>IF(J3,1*L3,0)</f>
        <v>0</v>
      </c>
      <c r="L3" s="8">
        <v>1</v>
      </c>
      <c r="N3" s="7"/>
      <c r="O3" t="s">
        <v>65</v>
      </c>
      <c r="P3" t="b">
        <v>0</v>
      </c>
      <c r="Q3">
        <f>IF(P3,1*R3,0)</f>
        <v>0</v>
      </c>
      <c r="R3" s="8">
        <f t="shared" ref="R3:R34" si="1">IF(_xlfn.IFNA(MATCH(O3,$C$3:$C$94,0),0)=0,1,0.5)</f>
        <v>1</v>
      </c>
      <c r="T3" s="7"/>
      <c r="U3" t="s">
        <v>197</v>
      </c>
      <c r="V3" t="b">
        <v>1</v>
      </c>
      <c r="W3">
        <f>IF(V3,1*X3,0)</f>
        <v>1</v>
      </c>
      <c r="X3" s="8">
        <v>1</v>
      </c>
      <c r="Z3" s="7"/>
      <c r="AA3" t="s">
        <v>187</v>
      </c>
      <c r="AB3" t="b">
        <v>0</v>
      </c>
      <c r="AC3">
        <f>IF(AB3,1*AD3,0)</f>
        <v>0</v>
      </c>
      <c r="AD3" s="8">
        <v>1</v>
      </c>
    </row>
    <row r="4" spans="2:30" x14ac:dyDescent="0.25">
      <c r="B4" s="7"/>
      <c r="C4" t="s">
        <v>406</v>
      </c>
      <c r="D4" t="b">
        <v>1</v>
      </c>
      <c r="E4">
        <f t="shared" ref="E4:E66" si="2">IF(D4,1*F4,0)</f>
        <v>0.5</v>
      </c>
      <c r="F4" s="8">
        <f t="shared" si="0"/>
        <v>0.5</v>
      </c>
      <c r="H4" s="7"/>
      <c r="I4" t="s">
        <v>500</v>
      </c>
      <c r="J4" t="b">
        <v>0</v>
      </c>
      <c r="K4">
        <f t="shared" ref="K4:K36" si="3">IF(J4,1*L4,0)</f>
        <v>0</v>
      </c>
      <c r="L4" s="8">
        <v>1</v>
      </c>
      <c r="N4" s="7"/>
      <c r="O4" t="s">
        <v>66</v>
      </c>
      <c r="P4" t="b">
        <v>0</v>
      </c>
      <c r="Q4">
        <f t="shared" ref="Q4:Q56" si="4">IF(P4,1*R4,0)</f>
        <v>0</v>
      </c>
      <c r="R4" s="8">
        <f t="shared" si="1"/>
        <v>1</v>
      </c>
      <c r="T4" s="7"/>
      <c r="U4" t="s">
        <v>687</v>
      </c>
      <c r="V4" t="b">
        <v>0</v>
      </c>
      <c r="W4">
        <f t="shared" ref="W4:W8" si="5">IF(V4,1*X4,0)</f>
        <v>0</v>
      </c>
      <c r="X4" s="8">
        <v>1</v>
      </c>
      <c r="Z4" s="7"/>
      <c r="AA4" t="s">
        <v>188</v>
      </c>
      <c r="AB4" t="b">
        <v>0</v>
      </c>
      <c r="AC4">
        <f t="shared" ref="AC4:AC12" si="6">IF(AB4,1*AD4,0)</f>
        <v>0</v>
      </c>
      <c r="AD4" s="8">
        <v>1</v>
      </c>
    </row>
    <row r="5" spans="2:30" x14ac:dyDescent="0.25">
      <c r="B5" s="7"/>
      <c r="C5" t="s">
        <v>740</v>
      </c>
      <c r="D5" t="b">
        <v>0</v>
      </c>
      <c r="E5">
        <f t="shared" si="2"/>
        <v>0</v>
      </c>
      <c r="F5" s="8">
        <f t="shared" si="0"/>
        <v>0.5</v>
      </c>
      <c r="H5" s="7"/>
      <c r="I5" t="s">
        <v>542</v>
      </c>
      <c r="J5" t="b">
        <v>0</v>
      </c>
      <c r="K5">
        <f t="shared" si="3"/>
        <v>0</v>
      </c>
      <c r="L5" s="8">
        <v>1</v>
      </c>
      <c r="N5" s="7"/>
      <c r="O5" t="s">
        <v>67</v>
      </c>
      <c r="P5" t="b">
        <v>0</v>
      </c>
      <c r="Q5">
        <f t="shared" si="4"/>
        <v>0</v>
      </c>
      <c r="R5" s="8">
        <f t="shared" si="1"/>
        <v>1</v>
      </c>
      <c r="T5" s="7"/>
      <c r="U5" t="s">
        <v>567</v>
      </c>
      <c r="V5" t="b">
        <v>0</v>
      </c>
      <c r="W5">
        <f t="shared" si="5"/>
        <v>0</v>
      </c>
      <c r="X5" s="8">
        <v>1</v>
      </c>
      <c r="Z5" s="7"/>
      <c r="AA5" t="s">
        <v>189</v>
      </c>
      <c r="AB5" t="b">
        <v>0</v>
      </c>
      <c r="AC5">
        <f t="shared" si="6"/>
        <v>0</v>
      </c>
      <c r="AD5" s="8">
        <v>1</v>
      </c>
    </row>
    <row r="6" spans="2:30" x14ac:dyDescent="0.25">
      <c r="B6" s="7"/>
      <c r="C6" t="s">
        <v>408</v>
      </c>
      <c r="D6" t="b">
        <v>0</v>
      </c>
      <c r="E6">
        <f t="shared" si="2"/>
        <v>0</v>
      </c>
      <c r="F6" s="8">
        <f t="shared" si="0"/>
        <v>0.5</v>
      </c>
      <c r="H6" s="7"/>
      <c r="I6" t="s">
        <v>707</v>
      </c>
      <c r="J6" t="b">
        <v>0</v>
      </c>
      <c r="K6">
        <f t="shared" si="3"/>
        <v>0</v>
      </c>
      <c r="L6" s="8">
        <v>1</v>
      </c>
      <c r="N6" s="7"/>
      <c r="O6" t="s">
        <v>68</v>
      </c>
      <c r="P6" t="b">
        <v>0</v>
      </c>
      <c r="Q6">
        <f t="shared" si="4"/>
        <v>0</v>
      </c>
      <c r="R6" s="8">
        <f t="shared" si="1"/>
        <v>1</v>
      </c>
      <c r="T6" s="7"/>
      <c r="U6" t="s">
        <v>568</v>
      </c>
      <c r="V6" t="b">
        <v>0</v>
      </c>
      <c r="W6">
        <f t="shared" si="5"/>
        <v>0</v>
      </c>
      <c r="X6" s="8">
        <v>1</v>
      </c>
      <c r="Z6" s="7"/>
      <c r="AA6" t="s">
        <v>190</v>
      </c>
      <c r="AB6" t="b">
        <v>0</v>
      </c>
      <c r="AC6">
        <f t="shared" si="6"/>
        <v>0</v>
      </c>
      <c r="AD6" s="8">
        <v>1</v>
      </c>
    </row>
    <row r="7" spans="2:30" x14ac:dyDescent="0.25">
      <c r="B7" s="7"/>
      <c r="C7" t="s">
        <v>157</v>
      </c>
      <c r="D7" t="b">
        <v>0</v>
      </c>
      <c r="E7">
        <f t="shared" si="2"/>
        <v>0</v>
      </c>
      <c r="F7" s="8">
        <f t="shared" si="0"/>
        <v>1</v>
      </c>
      <c r="H7" s="7"/>
      <c r="I7" t="s">
        <v>99</v>
      </c>
      <c r="J7" t="b">
        <v>0</v>
      </c>
      <c r="K7">
        <f t="shared" si="3"/>
        <v>0</v>
      </c>
      <c r="L7" s="8">
        <v>1</v>
      </c>
      <c r="N7" s="7"/>
      <c r="O7" t="s">
        <v>432</v>
      </c>
      <c r="P7" t="b">
        <v>0</v>
      </c>
      <c r="Q7">
        <f t="shared" si="4"/>
        <v>0</v>
      </c>
      <c r="R7" s="8">
        <f t="shared" si="1"/>
        <v>0.5</v>
      </c>
      <c r="T7" s="7"/>
      <c r="U7" t="s">
        <v>199</v>
      </c>
      <c r="V7" t="b">
        <v>0</v>
      </c>
      <c r="W7">
        <f t="shared" si="5"/>
        <v>0</v>
      </c>
      <c r="X7" s="8">
        <v>1</v>
      </c>
      <c r="Z7" s="7"/>
      <c r="AA7" t="s">
        <v>191</v>
      </c>
      <c r="AB7" t="b">
        <v>0</v>
      </c>
      <c r="AC7">
        <f t="shared" si="6"/>
        <v>0</v>
      </c>
      <c r="AD7" s="8">
        <v>1</v>
      </c>
    </row>
    <row r="8" spans="2:30" x14ac:dyDescent="0.25">
      <c r="B8" s="7"/>
      <c r="C8" t="s">
        <v>409</v>
      </c>
      <c r="D8" t="b">
        <v>0</v>
      </c>
      <c r="E8">
        <f t="shared" si="2"/>
        <v>0</v>
      </c>
      <c r="F8" s="8">
        <f t="shared" si="0"/>
        <v>0.5</v>
      </c>
      <c r="H8" s="7"/>
      <c r="I8" t="s">
        <v>100</v>
      </c>
      <c r="J8" t="b">
        <v>0</v>
      </c>
      <c r="K8">
        <f t="shared" si="3"/>
        <v>0</v>
      </c>
      <c r="L8" s="8">
        <v>1</v>
      </c>
      <c r="N8" s="7"/>
      <c r="O8" t="s">
        <v>406</v>
      </c>
      <c r="P8" t="b">
        <v>0</v>
      </c>
      <c r="Q8">
        <f t="shared" si="4"/>
        <v>0</v>
      </c>
      <c r="R8" s="8">
        <f t="shared" si="1"/>
        <v>0.5</v>
      </c>
      <c r="T8" s="7"/>
      <c r="U8" t="s">
        <v>704</v>
      </c>
      <c r="V8" t="b">
        <v>0</v>
      </c>
      <c r="W8">
        <f t="shared" si="5"/>
        <v>0</v>
      </c>
      <c r="X8" s="8">
        <v>1</v>
      </c>
      <c r="Z8" s="7"/>
      <c r="AA8" t="s">
        <v>192</v>
      </c>
      <c r="AB8" t="b">
        <v>0</v>
      </c>
      <c r="AC8">
        <f t="shared" si="6"/>
        <v>0</v>
      </c>
      <c r="AD8" s="8">
        <v>1</v>
      </c>
    </row>
    <row r="9" spans="2:30" x14ac:dyDescent="0.25">
      <c r="B9" s="7"/>
      <c r="C9" t="s">
        <v>688</v>
      </c>
      <c r="D9" t="b">
        <v>1</v>
      </c>
      <c r="E9">
        <f t="shared" si="2"/>
        <v>1</v>
      </c>
      <c r="F9" s="8">
        <f t="shared" si="0"/>
        <v>1</v>
      </c>
      <c r="H9" s="7"/>
      <c r="I9" t="s">
        <v>731</v>
      </c>
      <c r="J9" t="b">
        <v>0</v>
      </c>
      <c r="K9">
        <f t="shared" si="3"/>
        <v>0</v>
      </c>
      <c r="L9" s="8">
        <v>1.5</v>
      </c>
      <c r="N9" s="7"/>
      <c r="O9" t="s">
        <v>740</v>
      </c>
      <c r="P9" t="b">
        <v>0</v>
      </c>
      <c r="Q9">
        <f t="shared" si="4"/>
        <v>0</v>
      </c>
      <c r="R9" s="8">
        <f t="shared" si="1"/>
        <v>0.5</v>
      </c>
      <c r="T9" s="22"/>
      <c r="U9" s="23" t="s">
        <v>703</v>
      </c>
      <c r="V9" s="23" t="b">
        <v>0</v>
      </c>
      <c r="W9" s="24">
        <f>IF(V9,((1*X9)/COUNTA($U$9:$U$25)),0)</f>
        <v>0</v>
      </c>
      <c r="X9" s="25">
        <v>1</v>
      </c>
      <c r="Z9" s="7"/>
      <c r="AA9" t="s">
        <v>737</v>
      </c>
      <c r="AB9" t="b">
        <v>0</v>
      </c>
      <c r="AC9">
        <f t="shared" si="6"/>
        <v>0</v>
      </c>
      <c r="AD9" s="8">
        <v>1</v>
      </c>
    </row>
    <row r="10" spans="2:30" x14ac:dyDescent="0.25">
      <c r="B10" s="7"/>
      <c r="C10" t="s">
        <v>394</v>
      </c>
      <c r="D10" t="b">
        <v>1</v>
      </c>
      <c r="E10">
        <f t="shared" si="2"/>
        <v>1</v>
      </c>
      <c r="F10" s="8">
        <f t="shared" si="0"/>
        <v>1</v>
      </c>
      <c r="H10" s="7"/>
      <c r="I10" t="s">
        <v>728</v>
      </c>
      <c r="J10" t="b">
        <v>0</v>
      </c>
      <c r="K10">
        <f t="shared" si="3"/>
        <v>0</v>
      </c>
      <c r="L10" s="8">
        <v>1</v>
      </c>
      <c r="N10" s="7"/>
      <c r="O10" t="s">
        <v>408</v>
      </c>
      <c r="P10" t="b">
        <v>0</v>
      </c>
      <c r="Q10">
        <f t="shared" si="4"/>
        <v>0</v>
      </c>
      <c r="R10" s="8">
        <f t="shared" si="1"/>
        <v>0.5</v>
      </c>
      <c r="T10" s="22"/>
      <c r="U10" s="23" t="s">
        <v>570</v>
      </c>
      <c r="V10" s="23" t="b">
        <v>0</v>
      </c>
      <c r="W10" s="24">
        <f t="shared" ref="W10:W25" si="7">IF(V10,((1*X10)/COUNTA($U$9:$U$25)),0)</f>
        <v>0</v>
      </c>
      <c r="X10" s="25">
        <v>1</v>
      </c>
      <c r="Z10" s="7"/>
      <c r="AA10" t="s">
        <v>736</v>
      </c>
      <c r="AB10" t="b">
        <v>0</v>
      </c>
      <c r="AC10">
        <f t="shared" si="6"/>
        <v>0</v>
      </c>
      <c r="AD10" s="8">
        <v>1</v>
      </c>
    </row>
    <row r="11" spans="2:30" x14ac:dyDescent="0.25">
      <c r="B11" s="7"/>
      <c r="C11" t="s">
        <v>395</v>
      </c>
      <c r="D11" t="b">
        <v>1</v>
      </c>
      <c r="E11">
        <f t="shared" si="2"/>
        <v>1</v>
      </c>
      <c r="F11" s="8">
        <f t="shared" si="0"/>
        <v>1</v>
      </c>
      <c r="H11" s="7"/>
      <c r="I11" t="s">
        <v>729</v>
      </c>
      <c r="J11" t="b">
        <v>0</v>
      </c>
      <c r="K11">
        <f t="shared" si="3"/>
        <v>0</v>
      </c>
      <c r="L11" s="8">
        <v>1</v>
      </c>
      <c r="N11" s="7"/>
      <c r="O11" t="s">
        <v>409</v>
      </c>
      <c r="P11" t="b">
        <v>0</v>
      </c>
      <c r="Q11">
        <f t="shared" si="4"/>
        <v>0</v>
      </c>
      <c r="R11" s="8">
        <f t="shared" si="1"/>
        <v>0.5</v>
      </c>
      <c r="T11" s="22"/>
      <c r="U11" s="23" t="s">
        <v>571</v>
      </c>
      <c r="V11" s="23" t="b">
        <v>0</v>
      </c>
      <c r="W11" s="24">
        <f t="shared" si="7"/>
        <v>0</v>
      </c>
      <c r="X11" s="25">
        <v>1</v>
      </c>
      <c r="Z11" s="7"/>
      <c r="AA11" t="s">
        <v>193</v>
      </c>
      <c r="AB11" t="b">
        <v>0</v>
      </c>
      <c r="AC11">
        <f t="shared" si="6"/>
        <v>0</v>
      </c>
      <c r="AD11" s="8">
        <v>1</v>
      </c>
    </row>
    <row r="12" spans="2:30" ht="15.75" thickBot="1" x14ac:dyDescent="0.3">
      <c r="B12" s="7"/>
      <c r="C12" t="s">
        <v>639</v>
      </c>
      <c r="D12" t="b">
        <v>1</v>
      </c>
      <c r="E12">
        <f t="shared" si="2"/>
        <v>0.5</v>
      </c>
      <c r="F12" s="8">
        <f t="shared" si="0"/>
        <v>0.5</v>
      </c>
      <c r="H12" s="7"/>
      <c r="I12" t="s">
        <v>545</v>
      </c>
      <c r="J12" t="b">
        <v>0</v>
      </c>
      <c r="K12">
        <f t="shared" si="3"/>
        <v>0</v>
      </c>
      <c r="L12" s="8">
        <v>1.5</v>
      </c>
      <c r="N12" s="7"/>
      <c r="O12" t="s">
        <v>639</v>
      </c>
      <c r="P12" t="b">
        <v>0</v>
      </c>
      <c r="Q12">
        <f t="shared" si="4"/>
        <v>0</v>
      </c>
      <c r="R12" s="8">
        <f t="shared" si="1"/>
        <v>0.5</v>
      </c>
      <c r="T12" s="22"/>
      <c r="U12" s="23" t="s">
        <v>630</v>
      </c>
      <c r="V12" s="23" t="b">
        <v>0</v>
      </c>
      <c r="W12" s="24">
        <f t="shared" si="7"/>
        <v>0</v>
      </c>
      <c r="X12" s="25">
        <v>1</v>
      </c>
      <c r="Z12" s="9"/>
      <c r="AA12" s="10" t="s">
        <v>194</v>
      </c>
      <c r="AB12" s="10" t="b">
        <v>1</v>
      </c>
      <c r="AC12" s="10">
        <f t="shared" si="6"/>
        <v>1</v>
      </c>
      <c r="AD12" s="11">
        <v>1</v>
      </c>
    </row>
    <row r="13" spans="2:30" ht="15.75" thickTop="1" x14ac:dyDescent="0.25">
      <c r="B13" s="7"/>
      <c r="C13" t="s">
        <v>640</v>
      </c>
      <c r="D13" t="b">
        <v>1</v>
      </c>
      <c r="E13">
        <f t="shared" si="2"/>
        <v>0.5</v>
      </c>
      <c r="F13" s="8">
        <f t="shared" si="0"/>
        <v>0.5</v>
      </c>
      <c r="H13" s="7"/>
      <c r="I13" t="s">
        <v>558</v>
      </c>
      <c r="J13" t="b">
        <v>0</v>
      </c>
      <c r="K13">
        <f t="shared" si="3"/>
        <v>0</v>
      </c>
      <c r="L13" s="8">
        <v>1</v>
      </c>
      <c r="N13" s="7"/>
      <c r="O13" t="s">
        <v>640</v>
      </c>
      <c r="P13" t="b">
        <v>0</v>
      </c>
      <c r="Q13">
        <f t="shared" si="4"/>
        <v>0</v>
      </c>
      <c r="R13" s="8">
        <f t="shared" si="1"/>
        <v>0.5</v>
      </c>
      <c r="T13" s="22"/>
      <c r="U13" s="23" t="s">
        <v>572</v>
      </c>
      <c r="V13" s="23" t="b">
        <v>0</v>
      </c>
      <c r="W13" s="24">
        <f t="shared" si="7"/>
        <v>0</v>
      </c>
      <c r="X13" s="25">
        <v>1</v>
      </c>
    </row>
    <row r="14" spans="2:30" x14ac:dyDescent="0.25">
      <c r="B14" s="7"/>
      <c r="C14" t="s">
        <v>396</v>
      </c>
      <c r="D14" t="b">
        <v>0</v>
      </c>
      <c r="E14">
        <f t="shared" si="2"/>
        <v>0</v>
      </c>
      <c r="F14" s="8">
        <f t="shared" si="0"/>
        <v>1</v>
      </c>
      <c r="H14" s="7"/>
      <c r="I14" t="s">
        <v>650</v>
      </c>
      <c r="J14" t="b">
        <v>0</v>
      </c>
      <c r="K14">
        <f t="shared" si="3"/>
        <v>0</v>
      </c>
      <c r="L14" s="8">
        <v>1</v>
      </c>
      <c r="N14" s="7"/>
      <c r="O14" t="s">
        <v>69</v>
      </c>
      <c r="Q14">
        <f t="shared" si="4"/>
        <v>0</v>
      </c>
      <c r="R14" s="8">
        <f t="shared" si="1"/>
        <v>1</v>
      </c>
      <c r="T14" s="22"/>
      <c r="U14" s="23" t="s">
        <v>573</v>
      </c>
      <c r="V14" s="23" t="b">
        <v>0</v>
      </c>
      <c r="W14" s="24">
        <f t="shared" si="7"/>
        <v>0</v>
      </c>
      <c r="X14" s="25">
        <v>1</v>
      </c>
    </row>
    <row r="15" spans="2:30" x14ac:dyDescent="0.25">
      <c r="B15" s="7"/>
      <c r="C15" t="s">
        <v>410</v>
      </c>
      <c r="D15" t="b">
        <v>0</v>
      </c>
      <c r="E15">
        <f t="shared" si="2"/>
        <v>0</v>
      </c>
      <c r="F15" s="8">
        <f t="shared" si="0"/>
        <v>0.5</v>
      </c>
      <c r="H15" s="7"/>
      <c r="I15" t="s">
        <v>546</v>
      </c>
      <c r="J15" t="b">
        <v>0</v>
      </c>
      <c r="K15">
        <f t="shared" si="3"/>
        <v>0</v>
      </c>
      <c r="L15" s="8">
        <v>1.5</v>
      </c>
      <c r="N15" s="7"/>
      <c r="O15" t="s">
        <v>70</v>
      </c>
      <c r="Q15">
        <f t="shared" si="4"/>
        <v>0</v>
      </c>
      <c r="R15" s="8">
        <f t="shared" si="1"/>
        <v>1</v>
      </c>
      <c r="T15" s="22"/>
      <c r="U15" s="23" t="s">
        <v>574</v>
      </c>
      <c r="V15" s="23" t="b">
        <v>0</v>
      </c>
      <c r="W15" s="24">
        <f t="shared" si="7"/>
        <v>0</v>
      </c>
      <c r="X15" s="25">
        <v>1</v>
      </c>
    </row>
    <row r="16" spans="2:30" x14ac:dyDescent="0.25">
      <c r="B16" s="7"/>
      <c r="C16" t="s">
        <v>387</v>
      </c>
      <c r="D16" t="b">
        <v>0</v>
      </c>
      <c r="E16">
        <f t="shared" si="2"/>
        <v>0</v>
      </c>
      <c r="F16" s="8">
        <f t="shared" si="0"/>
        <v>1</v>
      </c>
      <c r="H16" s="7"/>
      <c r="I16" t="s">
        <v>653</v>
      </c>
      <c r="J16" t="b">
        <v>0</v>
      </c>
      <c r="K16">
        <f t="shared" si="3"/>
        <v>0</v>
      </c>
      <c r="L16" s="8">
        <v>1</v>
      </c>
      <c r="N16" s="7"/>
      <c r="O16" t="s">
        <v>410</v>
      </c>
      <c r="P16" t="b">
        <v>0</v>
      </c>
      <c r="Q16">
        <f t="shared" si="4"/>
        <v>0</v>
      </c>
      <c r="R16" s="8">
        <f t="shared" si="1"/>
        <v>0.5</v>
      </c>
      <c r="T16" s="22"/>
      <c r="U16" s="23" t="s">
        <v>575</v>
      </c>
      <c r="V16" s="23" t="b">
        <v>0</v>
      </c>
      <c r="W16" s="24">
        <f t="shared" si="7"/>
        <v>0</v>
      </c>
      <c r="X16" s="25">
        <v>1</v>
      </c>
    </row>
    <row r="17" spans="2:24" x14ac:dyDescent="0.25">
      <c r="B17" s="7"/>
      <c r="C17" t="s">
        <v>411</v>
      </c>
      <c r="D17" t="b">
        <v>0</v>
      </c>
      <c r="E17">
        <f t="shared" si="2"/>
        <v>0</v>
      </c>
      <c r="F17" s="8">
        <f t="shared" si="0"/>
        <v>0.5</v>
      </c>
      <c r="H17" s="7"/>
      <c r="I17" t="s">
        <v>547</v>
      </c>
      <c r="J17" t="b">
        <v>0</v>
      </c>
      <c r="K17">
        <f t="shared" si="3"/>
        <v>0</v>
      </c>
      <c r="L17" s="8">
        <v>1</v>
      </c>
      <c r="N17" s="7"/>
      <c r="O17" t="s">
        <v>71</v>
      </c>
      <c r="Q17">
        <f t="shared" si="4"/>
        <v>0</v>
      </c>
      <c r="R17" s="8">
        <f t="shared" si="1"/>
        <v>1</v>
      </c>
      <c r="T17" s="22"/>
      <c r="U17" s="23" t="s">
        <v>631</v>
      </c>
      <c r="V17" s="23" t="b">
        <v>0</v>
      </c>
      <c r="W17" s="24">
        <f t="shared" si="7"/>
        <v>0</v>
      </c>
      <c r="X17" s="25">
        <v>1</v>
      </c>
    </row>
    <row r="18" spans="2:24" x14ac:dyDescent="0.25">
      <c r="B18" s="7"/>
      <c r="C18" t="s">
        <v>440</v>
      </c>
      <c r="D18" t="b">
        <v>0</v>
      </c>
      <c r="E18">
        <f t="shared" si="2"/>
        <v>0</v>
      </c>
      <c r="F18" s="8">
        <f t="shared" si="0"/>
        <v>1</v>
      </c>
      <c r="H18" s="7"/>
      <c r="I18" t="s">
        <v>548</v>
      </c>
      <c r="J18" t="b">
        <v>0</v>
      </c>
      <c r="K18">
        <f t="shared" si="3"/>
        <v>0</v>
      </c>
      <c r="L18" s="8">
        <v>1</v>
      </c>
      <c r="N18" s="7"/>
      <c r="O18" t="s">
        <v>411</v>
      </c>
      <c r="P18" t="b">
        <v>0</v>
      </c>
      <c r="Q18">
        <f t="shared" si="4"/>
        <v>0</v>
      </c>
      <c r="R18" s="8">
        <f t="shared" si="1"/>
        <v>0.5</v>
      </c>
      <c r="T18" s="22"/>
      <c r="U18" s="23" t="s">
        <v>576</v>
      </c>
      <c r="V18" s="23" t="b">
        <v>0</v>
      </c>
      <c r="W18" s="24">
        <f t="shared" si="7"/>
        <v>0</v>
      </c>
      <c r="X18" s="25">
        <v>1</v>
      </c>
    </row>
    <row r="19" spans="2:24" x14ac:dyDescent="0.25">
      <c r="B19" s="7"/>
      <c r="C19" t="s">
        <v>641</v>
      </c>
      <c r="D19" t="b">
        <v>0</v>
      </c>
      <c r="E19">
        <f t="shared" si="2"/>
        <v>0</v>
      </c>
      <c r="F19" s="8">
        <f t="shared" si="0"/>
        <v>0.5</v>
      </c>
      <c r="H19" s="7"/>
      <c r="I19" t="s">
        <v>730</v>
      </c>
      <c r="J19" t="b">
        <v>0</v>
      </c>
      <c r="K19">
        <f t="shared" si="3"/>
        <v>0</v>
      </c>
      <c r="L19" s="8">
        <v>1.5</v>
      </c>
      <c r="N19" s="7"/>
      <c r="O19" t="s">
        <v>641</v>
      </c>
      <c r="P19" t="b">
        <v>0</v>
      </c>
      <c r="Q19">
        <f t="shared" si="4"/>
        <v>0</v>
      </c>
      <c r="R19" s="8">
        <f t="shared" si="1"/>
        <v>0.5</v>
      </c>
      <c r="T19" s="22"/>
      <c r="U19" s="23" t="s">
        <v>577</v>
      </c>
      <c r="V19" s="23" t="b">
        <v>0</v>
      </c>
      <c r="W19" s="24">
        <f t="shared" si="7"/>
        <v>0</v>
      </c>
      <c r="X19" s="25">
        <v>1</v>
      </c>
    </row>
    <row r="20" spans="2:24" x14ac:dyDescent="0.25">
      <c r="B20" s="7"/>
      <c r="C20" t="s">
        <v>441</v>
      </c>
      <c r="D20" t="b">
        <v>0</v>
      </c>
      <c r="E20">
        <f t="shared" si="2"/>
        <v>0</v>
      </c>
      <c r="F20" s="8">
        <f t="shared" si="0"/>
        <v>1</v>
      </c>
      <c r="H20" s="7"/>
      <c r="I20" t="s">
        <v>562</v>
      </c>
      <c r="J20" t="b">
        <v>0</v>
      </c>
      <c r="K20">
        <f t="shared" si="3"/>
        <v>0</v>
      </c>
      <c r="L20" s="8">
        <v>1</v>
      </c>
      <c r="N20" s="7"/>
      <c r="O20" t="s">
        <v>412</v>
      </c>
      <c r="P20" t="b">
        <v>0</v>
      </c>
      <c r="Q20">
        <f t="shared" si="4"/>
        <v>0</v>
      </c>
      <c r="R20" s="8">
        <f t="shared" si="1"/>
        <v>0.5</v>
      </c>
      <c r="T20" s="22"/>
      <c r="U20" s="23" t="s">
        <v>578</v>
      </c>
      <c r="V20" s="23" t="b">
        <v>0</v>
      </c>
      <c r="W20" s="24">
        <f t="shared" si="7"/>
        <v>0</v>
      </c>
      <c r="X20" s="25">
        <v>1</v>
      </c>
    </row>
    <row r="21" spans="2:24" x14ac:dyDescent="0.25">
      <c r="B21" s="7"/>
      <c r="C21" t="s">
        <v>389</v>
      </c>
      <c r="D21" t="b">
        <v>0</v>
      </c>
      <c r="E21">
        <f t="shared" si="2"/>
        <v>0</v>
      </c>
      <c r="F21" s="8">
        <f t="shared" si="0"/>
        <v>1</v>
      </c>
      <c r="H21" s="7"/>
      <c r="I21" t="s">
        <v>550</v>
      </c>
      <c r="J21" t="b">
        <v>0</v>
      </c>
      <c r="K21">
        <f t="shared" si="3"/>
        <v>0</v>
      </c>
      <c r="L21" s="8">
        <v>1</v>
      </c>
      <c r="N21" s="7"/>
      <c r="O21" t="s">
        <v>433</v>
      </c>
      <c r="P21" t="b">
        <v>0</v>
      </c>
      <c r="Q21">
        <f t="shared" si="4"/>
        <v>0</v>
      </c>
      <c r="R21" s="8">
        <f t="shared" si="1"/>
        <v>0.5</v>
      </c>
      <c r="T21" s="22"/>
      <c r="U21" s="23" t="s">
        <v>565</v>
      </c>
      <c r="V21" s="23" t="b">
        <v>0</v>
      </c>
      <c r="W21" s="24">
        <f t="shared" si="7"/>
        <v>0</v>
      </c>
      <c r="X21" s="25">
        <v>1</v>
      </c>
    </row>
    <row r="22" spans="2:24" x14ac:dyDescent="0.25">
      <c r="B22" s="7"/>
      <c r="C22" t="s">
        <v>412</v>
      </c>
      <c r="D22" t="b">
        <v>0</v>
      </c>
      <c r="E22">
        <f t="shared" si="2"/>
        <v>0</v>
      </c>
      <c r="F22" s="8">
        <f t="shared" si="0"/>
        <v>0.5</v>
      </c>
      <c r="H22" s="7"/>
      <c r="I22" t="s">
        <v>651</v>
      </c>
      <c r="J22" t="b">
        <v>0</v>
      </c>
      <c r="K22">
        <f t="shared" si="3"/>
        <v>0</v>
      </c>
      <c r="L22" s="8">
        <v>1</v>
      </c>
      <c r="N22" s="7"/>
      <c r="O22" t="s">
        <v>413</v>
      </c>
      <c r="P22" t="b">
        <v>0</v>
      </c>
      <c r="Q22">
        <f t="shared" si="4"/>
        <v>0</v>
      </c>
      <c r="R22" s="8">
        <f t="shared" si="1"/>
        <v>0.5</v>
      </c>
      <c r="T22" s="22"/>
      <c r="U22" s="23" t="s">
        <v>579</v>
      </c>
      <c r="V22" s="23" t="b">
        <v>0</v>
      </c>
      <c r="W22" s="24">
        <f t="shared" si="7"/>
        <v>0</v>
      </c>
      <c r="X22" s="25">
        <v>1</v>
      </c>
    </row>
    <row r="23" spans="2:24" x14ac:dyDescent="0.25">
      <c r="B23" s="7"/>
      <c r="C23" t="s">
        <v>433</v>
      </c>
      <c r="D23" t="b">
        <v>0</v>
      </c>
      <c r="E23">
        <f t="shared" si="2"/>
        <v>0</v>
      </c>
      <c r="F23" s="8">
        <f t="shared" si="0"/>
        <v>0.5</v>
      </c>
      <c r="H23" s="7"/>
      <c r="I23" t="s">
        <v>559</v>
      </c>
      <c r="J23" t="b">
        <v>0</v>
      </c>
      <c r="K23">
        <f t="shared" si="3"/>
        <v>0</v>
      </c>
      <c r="L23" s="8">
        <v>1</v>
      </c>
      <c r="N23" s="7"/>
      <c r="O23" t="s">
        <v>72</v>
      </c>
      <c r="P23" t="b">
        <v>0</v>
      </c>
      <c r="Q23">
        <f t="shared" si="4"/>
        <v>0</v>
      </c>
      <c r="R23" s="8">
        <f t="shared" si="1"/>
        <v>1</v>
      </c>
      <c r="T23" s="22"/>
      <c r="U23" s="23" t="s">
        <v>566</v>
      </c>
      <c r="V23" s="23" t="b">
        <v>0</v>
      </c>
      <c r="W23" s="24">
        <f t="shared" si="7"/>
        <v>0</v>
      </c>
      <c r="X23" s="25">
        <v>1</v>
      </c>
    </row>
    <row r="24" spans="2:24" x14ac:dyDescent="0.25">
      <c r="B24" s="7"/>
      <c r="C24" t="s">
        <v>413</v>
      </c>
      <c r="D24" t="b">
        <v>0</v>
      </c>
      <c r="E24">
        <f t="shared" si="2"/>
        <v>0</v>
      </c>
      <c r="F24" s="8">
        <f t="shared" si="0"/>
        <v>0.5</v>
      </c>
      <c r="H24" s="7"/>
      <c r="I24" t="s">
        <v>551</v>
      </c>
      <c r="J24" t="b">
        <v>0</v>
      </c>
      <c r="K24">
        <f t="shared" si="3"/>
        <v>0</v>
      </c>
      <c r="L24" s="8">
        <v>1</v>
      </c>
      <c r="N24" s="7"/>
      <c r="O24" t="s">
        <v>73</v>
      </c>
      <c r="P24" t="b">
        <v>0</v>
      </c>
      <c r="Q24">
        <f t="shared" si="4"/>
        <v>0</v>
      </c>
      <c r="R24" s="8">
        <f t="shared" si="1"/>
        <v>1</v>
      </c>
      <c r="T24" s="22"/>
      <c r="U24" s="23" t="s">
        <v>580</v>
      </c>
      <c r="V24" s="23" t="b">
        <v>0</v>
      </c>
      <c r="W24" s="24">
        <f t="shared" si="7"/>
        <v>0</v>
      </c>
      <c r="X24" s="25">
        <v>1</v>
      </c>
    </row>
    <row r="25" spans="2:24" x14ac:dyDescent="0.25">
      <c r="B25" s="7"/>
      <c r="C25" t="s">
        <v>414</v>
      </c>
      <c r="D25" t="b">
        <v>0</v>
      </c>
      <c r="E25">
        <f t="shared" si="2"/>
        <v>0</v>
      </c>
      <c r="F25" s="8">
        <f t="shared" si="0"/>
        <v>1</v>
      </c>
      <c r="H25" s="7"/>
      <c r="I25" t="s">
        <v>699</v>
      </c>
      <c r="J25" t="b">
        <v>0</v>
      </c>
      <c r="K25">
        <f t="shared" si="3"/>
        <v>0</v>
      </c>
      <c r="L25" s="8">
        <v>1</v>
      </c>
      <c r="N25" s="7"/>
      <c r="O25" t="s">
        <v>690</v>
      </c>
      <c r="P25" t="b">
        <v>0</v>
      </c>
      <c r="Q25">
        <f t="shared" si="4"/>
        <v>0</v>
      </c>
      <c r="R25" s="8">
        <f t="shared" si="1"/>
        <v>1</v>
      </c>
      <c r="T25" s="22"/>
      <c r="U25" s="23" t="s">
        <v>581</v>
      </c>
      <c r="V25" s="23" t="b">
        <v>0</v>
      </c>
      <c r="W25" s="24">
        <f t="shared" si="7"/>
        <v>0</v>
      </c>
      <c r="X25" s="25">
        <v>1</v>
      </c>
    </row>
    <row r="26" spans="2:24" x14ac:dyDescent="0.25">
      <c r="B26" s="7"/>
      <c r="C26" t="s">
        <v>442</v>
      </c>
      <c r="D26" t="b">
        <v>0</v>
      </c>
      <c r="E26">
        <f t="shared" si="2"/>
        <v>0</v>
      </c>
      <c r="F26" s="8">
        <f t="shared" si="0"/>
        <v>1</v>
      </c>
      <c r="H26" s="7"/>
      <c r="I26" t="s">
        <v>552</v>
      </c>
      <c r="J26" t="b">
        <v>0</v>
      </c>
      <c r="K26">
        <f t="shared" si="3"/>
        <v>0</v>
      </c>
      <c r="L26" s="8">
        <v>1</v>
      </c>
      <c r="N26" s="7"/>
      <c r="O26" t="s">
        <v>416</v>
      </c>
      <c r="P26" t="b">
        <v>0</v>
      </c>
      <c r="Q26">
        <f t="shared" si="4"/>
        <v>0</v>
      </c>
      <c r="R26" s="8">
        <f t="shared" si="1"/>
        <v>0.5</v>
      </c>
      <c r="T26" s="19"/>
      <c r="U26" s="5" t="s">
        <v>700</v>
      </c>
      <c r="V26" s="5" t="b">
        <v>0</v>
      </c>
      <c r="W26" s="20">
        <f>IF(V26,((1*X26)/COUNTA($U$26:$U$31)),0)</f>
        <v>0</v>
      </c>
      <c r="X26" s="21">
        <v>1</v>
      </c>
    </row>
    <row r="27" spans="2:24" x14ac:dyDescent="0.25">
      <c r="B27" s="7"/>
      <c r="C27" t="s">
        <v>443</v>
      </c>
      <c r="D27" t="b">
        <v>0</v>
      </c>
      <c r="E27">
        <f t="shared" si="2"/>
        <v>0</v>
      </c>
      <c r="F27" s="8">
        <f t="shared" si="0"/>
        <v>1</v>
      </c>
      <c r="H27" s="7"/>
      <c r="I27" t="s">
        <v>654</v>
      </c>
      <c r="J27" t="b">
        <v>0</v>
      </c>
      <c r="K27">
        <f t="shared" si="3"/>
        <v>0</v>
      </c>
      <c r="L27" s="8">
        <v>1</v>
      </c>
      <c r="N27" s="7"/>
      <c r="O27" t="s">
        <v>85</v>
      </c>
      <c r="P27" t="b">
        <v>0</v>
      </c>
      <c r="Q27">
        <f t="shared" si="4"/>
        <v>0</v>
      </c>
      <c r="R27" s="8">
        <f t="shared" si="1"/>
        <v>1</v>
      </c>
      <c r="T27" s="19"/>
      <c r="U27" s="5" t="s">
        <v>202</v>
      </c>
      <c r="V27" s="5" t="b">
        <v>0</v>
      </c>
      <c r="W27" s="20">
        <f t="shared" ref="W27:W31" si="8">IF(V27,((1*X27)/COUNTA($U$26:$U$31)),0)</f>
        <v>0</v>
      </c>
      <c r="X27" s="21">
        <v>1</v>
      </c>
    </row>
    <row r="28" spans="2:24" x14ac:dyDescent="0.25">
      <c r="B28" s="7"/>
      <c r="C28" t="s">
        <v>416</v>
      </c>
      <c r="D28" t="b">
        <v>0</v>
      </c>
      <c r="E28">
        <f t="shared" si="2"/>
        <v>0</v>
      </c>
      <c r="F28" s="8">
        <f t="shared" si="0"/>
        <v>0.5</v>
      </c>
      <c r="H28" s="7"/>
      <c r="I28" t="s">
        <v>708</v>
      </c>
      <c r="J28" t="b">
        <v>0</v>
      </c>
      <c r="K28">
        <f t="shared" si="3"/>
        <v>0</v>
      </c>
      <c r="L28" s="8">
        <v>1</v>
      </c>
      <c r="N28" s="7"/>
      <c r="O28" t="s">
        <v>75</v>
      </c>
      <c r="P28" t="b">
        <v>0</v>
      </c>
      <c r="Q28">
        <f t="shared" si="4"/>
        <v>0</v>
      </c>
      <c r="R28" s="8">
        <f t="shared" si="1"/>
        <v>1</v>
      </c>
      <c r="T28" s="19"/>
      <c r="U28" s="5" t="s">
        <v>203</v>
      </c>
      <c r="V28" s="5" t="b">
        <v>0</v>
      </c>
      <c r="W28" s="20">
        <f t="shared" si="8"/>
        <v>0</v>
      </c>
      <c r="X28" s="21">
        <v>1</v>
      </c>
    </row>
    <row r="29" spans="2:24" x14ac:dyDescent="0.25">
      <c r="B29" s="7"/>
      <c r="C29" t="s">
        <v>470</v>
      </c>
      <c r="D29" t="b">
        <v>0</v>
      </c>
      <c r="E29">
        <f t="shared" si="2"/>
        <v>0</v>
      </c>
      <c r="F29" s="8">
        <f t="shared" si="0"/>
        <v>1</v>
      </c>
      <c r="H29" s="7"/>
      <c r="I29" t="s">
        <v>554</v>
      </c>
      <c r="J29" t="b">
        <v>0</v>
      </c>
      <c r="K29">
        <f t="shared" si="3"/>
        <v>0</v>
      </c>
      <c r="L29" s="8">
        <v>1</v>
      </c>
      <c r="N29" s="7"/>
      <c r="O29" t="s">
        <v>455</v>
      </c>
      <c r="P29" t="b">
        <v>0</v>
      </c>
      <c r="Q29">
        <f t="shared" si="4"/>
        <v>0</v>
      </c>
      <c r="R29" s="8">
        <f t="shared" si="1"/>
        <v>0.5</v>
      </c>
      <c r="T29" s="19"/>
      <c r="U29" s="5" t="s">
        <v>206</v>
      </c>
      <c r="V29" s="5" t="b">
        <v>0</v>
      </c>
      <c r="W29" s="20">
        <f t="shared" si="8"/>
        <v>0</v>
      </c>
      <c r="X29" s="21">
        <v>1</v>
      </c>
    </row>
    <row r="30" spans="2:24" x14ac:dyDescent="0.25">
      <c r="B30" s="7"/>
      <c r="C30" t="s">
        <v>444</v>
      </c>
      <c r="D30" t="b">
        <v>0</v>
      </c>
      <c r="E30">
        <f t="shared" si="2"/>
        <v>0</v>
      </c>
      <c r="F30" s="8">
        <f t="shared" si="0"/>
        <v>1</v>
      </c>
      <c r="H30" s="7"/>
      <c r="I30" t="s">
        <v>563</v>
      </c>
      <c r="J30" t="b">
        <v>0</v>
      </c>
      <c r="K30">
        <f t="shared" si="3"/>
        <v>0</v>
      </c>
      <c r="L30" s="8">
        <v>1</v>
      </c>
      <c r="N30" s="7"/>
      <c r="O30" t="s">
        <v>419</v>
      </c>
      <c r="P30" t="b">
        <v>0</v>
      </c>
      <c r="Q30">
        <f t="shared" si="4"/>
        <v>0</v>
      </c>
      <c r="R30" s="8">
        <f t="shared" si="1"/>
        <v>0.5</v>
      </c>
      <c r="T30" s="19"/>
      <c r="U30" s="5" t="s">
        <v>207</v>
      </c>
      <c r="V30" s="5" t="b">
        <v>0</v>
      </c>
      <c r="W30" s="20">
        <f t="shared" si="8"/>
        <v>0</v>
      </c>
      <c r="X30" s="21">
        <v>1</v>
      </c>
    </row>
    <row r="31" spans="2:24" x14ac:dyDescent="0.25">
      <c r="B31" s="7"/>
      <c r="C31" t="s">
        <v>709</v>
      </c>
      <c r="D31" t="b">
        <v>0</v>
      </c>
      <c r="E31">
        <f t="shared" si="2"/>
        <v>0</v>
      </c>
      <c r="F31" s="8">
        <f t="shared" si="0"/>
        <v>1</v>
      </c>
      <c r="H31" s="7"/>
      <c r="I31" t="s">
        <v>555</v>
      </c>
      <c r="J31" t="b">
        <v>0</v>
      </c>
      <c r="K31">
        <f t="shared" si="3"/>
        <v>0</v>
      </c>
      <c r="L31" s="8">
        <v>1</v>
      </c>
      <c r="N31" s="7"/>
      <c r="O31" t="s">
        <v>420</v>
      </c>
      <c r="P31" t="b">
        <v>0</v>
      </c>
      <c r="Q31">
        <f t="shared" si="4"/>
        <v>0</v>
      </c>
      <c r="R31" s="8">
        <f t="shared" si="1"/>
        <v>0.5</v>
      </c>
      <c r="T31" s="19"/>
      <c r="U31" s="5" t="s">
        <v>208</v>
      </c>
      <c r="V31" s="5" t="b">
        <v>0</v>
      </c>
      <c r="W31" s="20">
        <f t="shared" si="8"/>
        <v>0</v>
      </c>
      <c r="X31" s="21">
        <v>1</v>
      </c>
    </row>
    <row r="32" spans="2:24" x14ac:dyDescent="0.25">
      <c r="B32" s="7"/>
      <c r="C32" t="s">
        <v>536</v>
      </c>
      <c r="D32" t="b">
        <v>0</v>
      </c>
      <c r="E32">
        <f t="shared" si="2"/>
        <v>0</v>
      </c>
      <c r="F32" s="8">
        <f t="shared" si="0"/>
        <v>1</v>
      </c>
      <c r="H32" s="7"/>
      <c r="I32" t="s">
        <v>556</v>
      </c>
      <c r="J32" t="b">
        <v>0</v>
      </c>
      <c r="K32">
        <f t="shared" si="3"/>
        <v>0</v>
      </c>
      <c r="L32" s="8">
        <v>1</v>
      </c>
      <c r="N32" s="7"/>
      <c r="O32" t="s">
        <v>422</v>
      </c>
      <c r="P32" t="b">
        <v>0</v>
      </c>
      <c r="Q32">
        <f t="shared" si="4"/>
        <v>0</v>
      </c>
      <c r="R32" s="8">
        <f t="shared" si="1"/>
        <v>0.5</v>
      </c>
      <c r="T32" s="7"/>
      <c r="U32" t="s">
        <v>587</v>
      </c>
      <c r="V32" t="b">
        <v>0</v>
      </c>
      <c r="X32" s="8">
        <v>1</v>
      </c>
    </row>
    <row r="33" spans="2:24" x14ac:dyDescent="0.25">
      <c r="B33" s="7"/>
      <c r="C33" t="s">
        <v>452</v>
      </c>
      <c r="D33" t="b">
        <v>0</v>
      </c>
      <c r="E33">
        <f t="shared" si="2"/>
        <v>0</v>
      </c>
      <c r="F33" s="8">
        <f t="shared" si="0"/>
        <v>1</v>
      </c>
      <c r="H33" s="7"/>
      <c r="I33" t="s">
        <v>652</v>
      </c>
      <c r="J33" t="b">
        <v>0</v>
      </c>
      <c r="K33">
        <f t="shared" si="3"/>
        <v>0</v>
      </c>
      <c r="L33" s="8">
        <v>1</v>
      </c>
      <c r="N33" s="7"/>
      <c r="O33" t="s">
        <v>423</v>
      </c>
      <c r="P33" t="b">
        <v>0</v>
      </c>
      <c r="Q33">
        <f t="shared" si="4"/>
        <v>0</v>
      </c>
      <c r="R33" s="8">
        <f t="shared" si="1"/>
        <v>0.5</v>
      </c>
      <c r="T33" s="7"/>
      <c r="U33" t="s">
        <v>211</v>
      </c>
      <c r="V33" t="b">
        <v>0</v>
      </c>
      <c r="X33" s="8">
        <v>1</v>
      </c>
    </row>
    <row r="34" spans="2:24" x14ac:dyDescent="0.25">
      <c r="B34" s="7"/>
      <c r="C34" t="s">
        <v>446</v>
      </c>
      <c r="D34" t="b">
        <v>0</v>
      </c>
      <c r="E34">
        <f t="shared" si="2"/>
        <v>0</v>
      </c>
      <c r="F34" s="8">
        <f t="shared" si="0"/>
        <v>1</v>
      </c>
      <c r="H34" s="7"/>
      <c r="I34" t="s">
        <v>557</v>
      </c>
      <c r="J34" t="b">
        <v>0</v>
      </c>
      <c r="K34">
        <f t="shared" si="3"/>
        <v>0</v>
      </c>
      <c r="L34" s="8">
        <v>1</v>
      </c>
      <c r="N34" s="7"/>
      <c r="O34" t="s">
        <v>76</v>
      </c>
      <c r="P34" t="b">
        <v>0</v>
      </c>
      <c r="Q34">
        <f t="shared" si="4"/>
        <v>0</v>
      </c>
      <c r="R34" s="8">
        <f t="shared" si="1"/>
        <v>0.5</v>
      </c>
      <c r="T34" s="7"/>
      <c r="U34" t="s">
        <v>588</v>
      </c>
      <c r="V34" t="b">
        <v>0</v>
      </c>
      <c r="X34" s="8">
        <v>1</v>
      </c>
    </row>
    <row r="35" spans="2:24" x14ac:dyDescent="0.25">
      <c r="B35" s="7"/>
      <c r="C35" t="s">
        <v>447</v>
      </c>
      <c r="D35" t="b">
        <v>0</v>
      </c>
      <c r="E35">
        <f t="shared" si="2"/>
        <v>0</v>
      </c>
      <c r="F35" s="8">
        <f t="shared" ref="F35:F65" si="9">IF(_xlfn.IFNA(MATCH(C35,O:O,0),0)=0,1,0.5)</f>
        <v>1</v>
      </c>
      <c r="H35" s="7"/>
      <c r="I35" t="s">
        <v>153</v>
      </c>
      <c r="J35" t="b">
        <v>0</v>
      </c>
      <c r="K35">
        <f t="shared" si="3"/>
        <v>0</v>
      </c>
      <c r="L35" s="8">
        <v>1</v>
      </c>
      <c r="N35" s="7"/>
      <c r="O35" t="s">
        <v>646</v>
      </c>
      <c r="P35" t="b">
        <v>0</v>
      </c>
      <c r="Q35">
        <f t="shared" si="4"/>
        <v>0</v>
      </c>
      <c r="R35" s="8">
        <f t="shared" ref="R35:R56" si="10">IF(_xlfn.IFNA(MATCH(O35,$C$3:$C$94,0),0)=0,1,0.5)</f>
        <v>0.5</v>
      </c>
      <c r="T35" s="7"/>
      <c r="U35" t="s">
        <v>212</v>
      </c>
      <c r="V35" t="b">
        <v>1</v>
      </c>
      <c r="X35" s="8">
        <v>1</v>
      </c>
    </row>
    <row r="36" spans="2:24" ht="15.75" thickBot="1" x14ac:dyDescent="0.3">
      <c r="B36" s="7"/>
      <c r="C36" t="s">
        <v>448</v>
      </c>
      <c r="D36" t="b">
        <v>0</v>
      </c>
      <c r="E36">
        <f t="shared" si="2"/>
        <v>0</v>
      </c>
      <c r="F36" s="8">
        <f t="shared" si="9"/>
        <v>1</v>
      </c>
      <c r="H36" s="7"/>
      <c r="I36" s="10" t="s">
        <v>561</v>
      </c>
      <c r="J36" s="10" t="b">
        <v>0</v>
      </c>
      <c r="K36" s="10">
        <f t="shared" si="3"/>
        <v>0</v>
      </c>
      <c r="L36" s="11">
        <v>1</v>
      </c>
      <c r="N36" s="7"/>
      <c r="O36" t="s">
        <v>647</v>
      </c>
      <c r="P36" t="b">
        <v>0</v>
      </c>
      <c r="Q36">
        <f t="shared" si="4"/>
        <v>0</v>
      </c>
      <c r="R36" s="8">
        <f t="shared" si="10"/>
        <v>0.5</v>
      </c>
      <c r="T36" s="7"/>
      <c r="U36" t="s">
        <v>213</v>
      </c>
      <c r="V36" t="b">
        <v>1</v>
      </c>
      <c r="X36" s="8">
        <v>1</v>
      </c>
    </row>
    <row r="37" spans="2:24" ht="16.5" thickTop="1" thickBot="1" x14ac:dyDescent="0.3">
      <c r="B37" s="7"/>
      <c r="C37" t="s">
        <v>449</v>
      </c>
      <c r="D37" t="b">
        <v>0</v>
      </c>
      <c r="E37">
        <f t="shared" si="2"/>
        <v>0</v>
      </c>
      <c r="F37" s="8">
        <f t="shared" si="9"/>
        <v>1</v>
      </c>
      <c r="H37" s="16"/>
      <c r="N37" s="7"/>
      <c r="O37" t="s">
        <v>424</v>
      </c>
      <c r="P37" t="b">
        <v>0</v>
      </c>
      <c r="Q37">
        <f t="shared" si="4"/>
        <v>0</v>
      </c>
      <c r="R37" s="8">
        <f t="shared" si="10"/>
        <v>0.5</v>
      </c>
      <c r="T37" s="7"/>
      <c r="U37" t="s">
        <v>214</v>
      </c>
      <c r="V37" t="b">
        <v>0</v>
      </c>
      <c r="X37" s="8">
        <v>1</v>
      </c>
    </row>
    <row r="38" spans="2:24" ht="15.75" thickTop="1" x14ac:dyDescent="0.25">
      <c r="B38" s="7"/>
      <c r="C38" t="s">
        <v>450</v>
      </c>
      <c r="D38" t="b">
        <v>0</v>
      </c>
      <c r="E38">
        <f t="shared" si="2"/>
        <v>0</v>
      </c>
      <c r="F38" s="8">
        <f t="shared" si="9"/>
        <v>1</v>
      </c>
      <c r="H38" s="26"/>
      <c r="I38" s="27" t="s">
        <v>739</v>
      </c>
      <c r="J38" s="27"/>
      <c r="K38" s="27">
        <f>SUM(K39:K77)/COUNTA(I39:I77)</f>
        <v>7.6923076923076927E-2</v>
      </c>
      <c r="L38" s="28"/>
      <c r="N38" s="7"/>
      <c r="O38" t="s">
        <v>426</v>
      </c>
      <c r="P38" t="b">
        <v>0</v>
      </c>
      <c r="Q38">
        <f t="shared" si="4"/>
        <v>0</v>
      </c>
      <c r="R38" s="8">
        <f t="shared" si="10"/>
        <v>0.5</v>
      </c>
      <c r="T38" s="7"/>
      <c r="U38" t="s">
        <v>215</v>
      </c>
      <c r="V38" t="b">
        <v>0</v>
      </c>
      <c r="X38" s="8">
        <v>1</v>
      </c>
    </row>
    <row r="39" spans="2:24" x14ac:dyDescent="0.25">
      <c r="B39" s="7"/>
      <c r="C39" t="s">
        <v>451</v>
      </c>
      <c r="D39" t="b">
        <v>0</v>
      </c>
      <c r="E39">
        <f t="shared" si="2"/>
        <v>0</v>
      </c>
      <c r="F39" s="8">
        <f t="shared" si="9"/>
        <v>1</v>
      </c>
      <c r="H39" s="7"/>
      <c r="I39" t="s">
        <v>432</v>
      </c>
      <c r="K39">
        <f t="shared" ref="K39:K77" si="11">_xlfn.IFNA(VLOOKUP(I39,$C$3:$E$94,3,9)+VLOOKUP(I39,$O$3:$Q$56,3,0),0)</f>
        <v>0.5</v>
      </c>
      <c r="L39" s="8"/>
      <c r="N39" s="7"/>
      <c r="O39" t="s">
        <v>119</v>
      </c>
      <c r="P39" t="b">
        <v>1</v>
      </c>
      <c r="Q39">
        <f t="shared" si="4"/>
        <v>0.5</v>
      </c>
      <c r="R39" s="8">
        <f t="shared" si="10"/>
        <v>0.5</v>
      </c>
      <c r="T39" s="7"/>
      <c r="U39" t="s">
        <v>216</v>
      </c>
      <c r="V39" t="b">
        <v>0</v>
      </c>
      <c r="X39" s="8">
        <v>1</v>
      </c>
    </row>
    <row r="40" spans="2:24" x14ac:dyDescent="0.25">
      <c r="B40" s="7"/>
      <c r="C40" t="s">
        <v>402</v>
      </c>
      <c r="D40" t="b">
        <v>0</v>
      </c>
      <c r="E40">
        <f t="shared" si="2"/>
        <v>0</v>
      </c>
      <c r="F40" s="8">
        <f t="shared" si="9"/>
        <v>1</v>
      </c>
      <c r="H40" s="7"/>
      <c r="I40" t="s">
        <v>406</v>
      </c>
      <c r="K40">
        <f>_xlfn.IFNA(VLOOKUP(I40,$C$3:$E$94,3,9)+VLOOKUP(I40,$O$3:$Q$56,3,0),0)</f>
        <v>0.5</v>
      </c>
      <c r="L40" s="8"/>
      <c r="N40" s="7"/>
      <c r="O40" t="s">
        <v>437</v>
      </c>
      <c r="P40" t="b">
        <v>0</v>
      </c>
      <c r="Q40">
        <f t="shared" si="4"/>
        <v>0</v>
      </c>
      <c r="R40" s="8">
        <f t="shared" si="10"/>
        <v>0.5</v>
      </c>
      <c r="T40" s="7"/>
      <c r="U40" t="s">
        <v>217</v>
      </c>
      <c r="X40" s="8">
        <v>1</v>
      </c>
    </row>
    <row r="41" spans="2:24" x14ac:dyDescent="0.25">
      <c r="B41" s="7"/>
      <c r="C41" t="s">
        <v>403</v>
      </c>
      <c r="D41" t="b">
        <v>0</v>
      </c>
      <c r="E41">
        <f t="shared" si="2"/>
        <v>0</v>
      </c>
      <c r="F41" s="8">
        <f t="shared" si="9"/>
        <v>1</v>
      </c>
      <c r="H41" s="7"/>
      <c r="I41" t="s">
        <v>740</v>
      </c>
      <c r="K41">
        <f t="shared" si="11"/>
        <v>0</v>
      </c>
      <c r="L41" s="8"/>
      <c r="N41" s="7"/>
      <c r="O41" t="s">
        <v>642</v>
      </c>
      <c r="P41" t="b">
        <v>0</v>
      </c>
      <c r="Q41">
        <f t="shared" si="4"/>
        <v>0</v>
      </c>
      <c r="R41" s="8">
        <f t="shared" si="10"/>
        <v>0.5</v>
      </c>
      <c r="T41" s="7"/>
      <c r="U41" t="s">
        <v>218</v>
      </c>
      <c r="X41" s="8">
        <v>1</v>
      </c>
    </row>
    <row r="42" spans="2:24" x14ac:dyDescent="0.25">
      <c r="B42" s="7"/>
      <c r="C42" t="s">
        <v>401</v>
      </c>
      <c r="D42" t="b">
        <v>0</v>
      </c>
      <c r="E42">
        <f t="shared" si="2"/>
        <v>0</v>
      </c>
      <c r="F42" s="8">
        <f t="shared" si="9"/>
        <v>1</v>
      </c>
      <c r="H42" s="7"/>
      <c r="I42" t="s">
        <v>408</v>
      </c>
      <c r="K42">
        <f t="shared" si="11"/>
        <v>0</v>
      </c>
      <c r="L42" s="8"/>
      <c r="N42" s="7"/>
      <c r="O42" t="s">
        <v>638</v>
      </c>
      <c r="P42" t="b">
        <v>0</v>
      </c>
      <c r="Q42">
        <f t="shared" si="4"/>
        <v>0</v>
      </c>
      <c r="R42" s="8">
        <f t="shared" si="10"/>
        <v>0.5</v>
      </c>
      <c r="T42" s="7"/>
      <c r="U42" t="s">
        <v>219</v>
      </c>
      <c r="X42" s="8">
        <v>1</v>
      </c>
    </row>
    <row r="43" spans="2:24" x14ac:dyDescent="0.25">
      <c r="B43" s="7"/>
      <c r="C43" t="s">
        <v>535</v>
      </c>
      <c r="D43" t="b">
        <v>0</v>
      </c>
      <c r="E43">
        <f t="shared" si="2"/>
        <v>0</v>
      </c>
      <c r="F43" s="8">
        <f t="shared" si="9"/>
        <v>1</v>
      </c>
      <c r="H43" s="7"/>
      <c r="I43" t="s">
        <v>409</v>
      </c>
      <c r="K43">
        <f t="shared" si="11"/>
        <v>0</v>
      </c>
      <c r="L43" s="8"/>
      <c r="N43" s="7"/>
      <c r="O43" t="s">
        <v>436</v>
      </c>
      <c r="P43" t="b">
        <v>0</v>
      </c>
      <c r="Q43">
        <f t="shared" si="4"/>
        <v>0</v>
      </c>
      <c r="R43" s="8">
        <f t="shared" si="10"/>
        <v>0.5</v>
      </c>
      <c r="T43" s="7"/>
      <c r="U43" t="s">
        <v>701</v>
      </c>
      <c r="X43" s="8">
        <v>1</v>
      </c>
    </row>
    <row r="44" spans="2:24" x14ac:dyDescent="0.25">
      <c r="B44" s="7"/>
      <c r="C44" t="s">
        <v>453</v>
      </c>
      <c r="D44" t="b">
        <v>0</v>
      </c>
      <c r="E44">
        <f t="shared" si="2"/>
        <v>0</v>
      </c>
      <c r="F44" s="8">
        <f t="shared" si="9"/>
        <v>1</v>
      </c>
      <c r="H44" s="7"/>
      <c r="I44" t="s">
        <v>639</v>
      </c>
      <c r="K44">
        <f t="shared" si="11"/>
        <v>0.5</v>
      </c>
      <c r="L44" s="8"/>
      <c r="N44" s="7"/>
      <c r="O44" t="s">
        <v>428</v>
      </c>
      <c r="P44" t="b">
        <v>0</v>
      </c>
      <c r="Q44">
        <f t="shared" si="4"/>
        <v>0</v>
      </c>
      <c r="R44" s="8">
        <f t="shared" si="10"/>
        <v>0.5</v>
      </c>
      <c r="T44" s="7"/>
      <c r="U44" t="s">
        <v>223</v>
      </c>
      <c r="X44" s="8">
        <v>1</v>
      </c>
    </row>
    <row r="45" spans="2:24" x14ac:dyDescent="0.25">
      <c r="B45" s="7"/>
      <c r="C45" t="s">
        <v>454</v>
      </c>
      <c r="D45" t="b">
        <v>0</v>
      </c>
      <c r="E45">
        <f t="shared" si="2"/>
        <v>0</v>
      </c>
      <c r="F45" s="8">
        <f t="shared" si="9"/>
        <v>1</v>
      </c>
      <c r="H45" s="7"/>
      <c r="I45" t="s">
        <v>640</v>
      </c>
      <c r="K45">
        <f t="shared" si="11"/>
        <v>0.5</v>
      </c>
      <c r="L45" s="8"/>
      <c r="N45" s="7"/>
      <c r="O45" t="s">
        <v>80</v>
      </c>
      <c r="P45" t="b">
        <v>0</v>
      </c>
      <c r="Q45">
        <f t="shared" si="4"/>
        <v>0</v>
      </c>
      <c r="R45" s="8">
        <f t="shared" si="10"/>
        <v>1</v>
      </c>
      <c r="T45" s="7"/>
      <c r="U45" t="s">
        <v>224</v>
      </c>
      <c r="X45" s="8">
        <v>1</v>
      </c>
    </row>
    <row r="46" spans="2:24" x14ac:dyDescent="0.25">
      <c r="B46" s="7"/>
      <c r="C46" t="s">
        <v>455</v>
      </c>
      <c r="D46" t="b">
        <v>0</v>
      </c>
      <c r="E46">
        <f t="shared" si="2"/>
        <v>0</v>
      </c>
      <c r="F46" s="8">
        <f t="shared" si="9"/>
        <v>0.5</v>
      </c>
      <c r="H46" s="7"/>
      <c r="I46" t="s">
        <v>410</v>
      </c>
      <c r="K46">
        <f t="shared" si="11"/>
        <v>0</v>
      </c>
      <c r="L46" s="8"/>
      <c r="N46" s="7"/>
      <c r="O46" t="s">
        <v>81</v>
      </c>
      <c r="P46" t="b">
        <v>0</v>
      </c>
      <c r="Q46">
        <f t="shared" si="4"/>
        <v>0</v>
      </c>
      <c r="R46" s="8">
        <f t="shared" si="10"/>
        <v>1</v>
      </c>
      <c r="T46" s="7"/>
      <c r="U46" t="s">
        <v>225</v>
      </c>
      <c r="X46" s="8">
        <v>1</v>
      </c>
    </row>
    <row r="47" spans="2:24" x14ac:dyDescent="0.25">
      <c r="B47" s="7"/>
      <c r="C47" t="s">
        <v>419</v>
      </c>
      <c r="D47" t="b">
        <v>0</v>
      </c>
      <c r="E47">
        <f t="shared" si="2"/>
        <v>0</v>
      </c>
      <c r="F47" s="8">
        <f t="shared" si="9"/>
        <v>0.5</v>
      </c>
      <c r="H47" s="7"/>
      <c r="I47" t="s">
        <v>411</v>
      </c>
      <c r="K47">
        <f t="shared" si="11"/>
        <v>0</v>
      </c>
      <c r="L47" s="8"/>
      <c r="N47" s="7"/>
      <c r="O47" t="s">
        <v>643</v>
      </c>
      <c r="P47" t="b">
        <v>0</v>
      </c>
      <c r="Q47">
        <f t="shared" si="4"/>
        <v>0</v>
      </c>
      <c r="R47" s="8">
        <f t="shared" si="10"/>
        <v>0.5</v>
      </c>
      <c r="T47" s="7"/>
      <c r="U47" t="s">
        <v>226</v>
      </c>
      <c r="X47" s="8">
        <v>1</v>
      </c>
    </row>
    <row r="48" spans="2:24" x14ac:dyDescent="0.25">
      <c r="B48" s="7"/>
      <c r="C48" t="s">
        <v>456</v>
      </c>
      <c r="D48" t="b">
        <v>0</v>
      </c>
      <c r="E48">
        <f t="shared" si="2"/>
        <v>0</v>
      </c>
      <c r="F48" s="8">
        <f t="shared" si="9"/>
        <v>1</v>
      </c>
      <c r="H48" s="7"/>
      <c r="I48" t="s">
        <v>641</v>
      </c>
      <c r="K48">
        <f t="shared" si="11"/>
        <v>0</v>
      </c>
      <c r="L48" s="8"/>
      <c r="N48" s="7"/>
      <c r="O48" t="s">
        <v>435</v>
      </c>
      <c r="P48" t="b">
        <v>0</v>
      </c>
      <c r="Q48">
        <f t="shared" si="4"/>
        <v>0</v>
      </c>
      <c r="R48" s="8">
        <f t="shared" si="10"/>
        <v>0.5</v>
      </c>
      <c r="T48" s="7"/>
      <c r="U48" t="s">
        <v>229</v>
      </c>
      <c r="X48" s="8">
        <v>1</v>
      </c>
    </row>
    <row r="49" spans="2:24" x14ac:dyDescent="0.25">
      <c r="B49" s="7"/>
      <c r="C49" t="s">
        <v>420</v>
      </c>
      <c r="D49" t="b">
        <v>0</v>
      </c>
      <c r="E49">
        <f t="shared" si="2"/>
        <v>0</v>
      </c>
      <c r="F49" s="8">
        <f t="shared" si="9"/>
        <v>0.5</v>
      </c>
      <c r="H49" s="7"/>
      <c r="I49" t="s">
        <v>412</v>
      </c>
      <c r="K49">
        <f t="shared" si="11"/>
        <v>0</v>
      </c>
      <c r="L49" s="8"/>
      <c r="N49" s="7"/>
      <c r="O49" t="s">
        <v>434</v>
      </c>
      <c r="P49" t="b">
        <v>0</v>
      </c>
      <c r="Q49">
        <f t="shared" si="4"/>
        <v>0</v>
      </c>
      <c r="R49" s="8">
        <f t="shared" si="10"/>
        <v>0.5</v>
      </c>
      <c r="T49" s="7"/>
      <c r="U49" t="s">
        <v>228</v>
      </c>
      <c r="X49" s="8">
        <v>1</v>
      </c>
    </row>
    <row r="50" spans="2:24" x14ac:dyDescent="0.25">
      <c r="B50" s="7"/>
      <c r="C50" t="s">
        <v>457</v>
      </c>
      <c r="D50" t="b">
        <v>0</v>
      </c>
      <c r="E50">
        <f t="shared" si="2"/>
        <v>0</v>
      </c>
      <c r="F50" s="8">
        <f t="shared" si="9"/>
        <v>1</v>
      </c>
      <c r="H50" s="7"/>
      <c r="I50" t="s">
        <v>433</v>
      </c>
      <c r="K50">
        <f t="shared" si="11"/>
        <v>0</v>
      </c>
      <c r="L50" s="8"/>
      <c r="N50" s="7"/>
      <c r="O50" t="s">
        <v>430</v>
      </c>
      <c r="P50" t="b">
        <v>0</v>
      </c>
      <c r="Q50">
        <f t="shared" si="4"/>
        <v>0</v>
      </c>
      <c r="R50" s="8">
        <f t="shared" si="10"/>
        <v>0.5</v>
      </c>
      <c r="T50" s="7"/>
      <c r="U50" t="s">
        <v>230</v>
      </c>
      <c r="X50" s="8">
        <v>1</v>
      </c>
    </row>
    <row r="51" spans="2:24" x14ac:dyDescent="0.25">
      <c r="B51" s="7"/>
      <c r="C51" t="s">
        <v>422</v>
      </c>
      <c r="D51" t="b">
        <v>0</v>
      </c>
      <c r="E51">
        <f t="shared" si="2"/>
        <v>0</v>
      </c>
      <c r="F51" s="8">
        <f t="shared" si="9"/>
        <v>0.5</v>
      </c>
      <c r="H51" s="7"/>
      <c r="I51" t="s">
        <v>413</v>
      </c>
      <c r="K51">
        <f t="shared" si="11"/>
        <v>0</v>
      </c>
      <c r="L51" s="8"/>
      <c r="N51" s="7"/>
      <c r="O51" t="s">
        <v>431</v>
      </c>
      <c r="P51" t="b">
        <v>0</v>
      </c>
      <c r="Q51">
        <f t="shared" si="4"/>
        <v>0</v>
      </c>
      <c r="R51" s="8">
        <f t="shared" si="10"/>
        <v>0.5</v>
      </c>
      <c r="T51" s="7"/>
      <c r="U51" t="s">
        <v>231</v>
      </c>
      <c r="X51" s="8">
        <v>1</v>
      </c>
    </row>
    <row r="52" spans="2:24" x14ac:dyDescent="0.25">
      <c r="B52" s="7"/>
      <c r="C52" t="s">
        <v>423</v>
      </c>
      <c r="D52" t="b">
        <v>0</v>
      </c>
      <c r="E52">
        <f t="shared" si="2"/>
        <v>0</v>
      </c>
      <c r="F52" s="8">
        <f t="shared" si="9"/>
        <v>0.5</v>
      </c>
      <c r="H52" s="7"/>
      <c r="I52" t="s">
        <v>416</v>
      </c>
      <c r="K52">
        <f t="shared" si="11"/>
        <v>0</v>
      </c>
      <c r="L52" s="8"/>
      <c r="N52" s="7"/>
      <c r="O52" t="s">
        <v>82</v>
      </c>
      <c r="P52" t="b">
        <v>0</v>
      </c>
      <c r="Q52">
        <f t="shared" si="4"/>
        <v>0</v>
      </c>
      <c r="R52" s="8">
        <f t="shared" si="10"/>
        <v>0.5</v>
      </c>
      <c r="T52" s="7"/>
      <c r="U52" t="s">
        <v>232</v>
      </c>
      <c r="X52" s="8">
        <v>1</v>
      </c>
    </row>
    <row r="53" spans="2:24" x14ac:dyDescent="0.25">
      <c r="B53" s="7"/>
      <c r="C53" t="s">
        <v>76</v>
      </c>
      <c r="D53" t="b">
        <v>0</v>
      </c>
      <c r="E53">
        <f t="shared" si="2"/>
        <v>0</v>
      </c>
      <c r="F53" s="8">
        <f t="shared" si="9"/>
        <v>0.5</v>
      </c>
      <c r="H53" s="7"/>
      <c r="I53" t="s">
        <v>455</v>
      </c>
      <c r="K53">
        <f t="shared" si="11"/>
        <v>0</v>
      </c>
      <c r="L53" s="8"/>
      <c r="N53" s="7"/>
      <c r="O53" t="s">
        <v>83</v>
      </c>
      <c r="P53" t="b">
        <v>0</v>
      </c>
      <c r="Q53">
        <f t="shared" si="4"/>
        <v>0</v>
      </c>
      <c r="R53" s="8">
        <f t="shared" si="10"/>
        <v>0.5</v>
      </c>
      <c r="T53" s="7"/>
      <c r="U53" t="s">
        <v>233</v>
      </c>
      <c r="X53" s="8">
        <v>1</v>
      </c>
    </row>
    <row r="54" spans="2:24" x14ac:dyDescent="0.25">
      <c r="B54" s="7"/>
      <c r="C54" t="s">
        <v>646</v>
      </c>
      <c r="D54" t="b">
        <v>0</v>
      </c>
      <c r="E54">
        <f t="shared" si="2"/>
        <v>0</v>
      </c>
      <c r="F54" s="8">
        <f t="shared" si="9"/>
        <v>0.5</v>
      </c>
      <c r="H54" s="7"/>
      <c r="I54" t="s">
        <v>419</v>
      </c>
      <c r="K54">
        <f t="shared" si="11"/>
        <v>0</v>
      </c>
      <c r="L54" s="8"/>
      <c r="N54" s="7"/>
      <c r="O54" t="s">
        <v>84</v>
      </c>
      <c r="P54" t="b">
        <v>0</v>
      </c>
      <c r="Q54">
        <f t="shared" si="4"/>
        <v>0</v>
      </c>
      <c r="R54" s="8">
        <f t="shared" si="10"/>
        <v>1</v>
      </c>
      <c r="T54" s="7"/>
      <c r="U54" t="s">
        <v>234</v>
      </c>
      <c r="X54" s="8">
        <v>1</v>
      </c>
    </row>
    <row r="55" spans="2:24" x14ac:dyDescent="0.25">
      <c r="B55" s="7"/>
      <c r="C55" t="s">
        <v>439</v>
      </c>
      <c r="D55" t="b">
        <v>0</v>
      </c>
      <c r="E55">
        <f t="shared" si="2"/>
        <v>0</v>
      </c>
      <c r="F55" s="8">
        <f t="shared" si="9"/>
        <v>1</v>
      </c>
      <c r="H55" s="7"/>
      <c r="I55" t="s">
        <v>420</v>
      </c>
      <c r="K55">
        <f t="shared" si="11"/>
        <v>0</v>
      </c>
      <c r="L55" s="8"/>
      <c r="N55" s="7"/>
      <c r="O55" t="s">
        <v>644</v>
      </c>
      <c r="P55" t="b">
        <v>0</v>
      </c>
      <c r="Q55">
        <f t="shared" si="4"/>
        <v>0</v>
      </c>
      <c r="R55" s="8">
        <f t="shared" si="10"/>
        <v>0.5</v>
      </c>
      <c r="T55" s="7"/>
      <c r="U55" t="s">
        <v>237</v>
      </c>
      <c r="X55" s="8">
        <v>1</v>
      </c>
    </row>
    <row r="56" spans="2:24" ht="15.75" thickBot="1" x14ac:dyDescent="0.3">
      <c r="B56" s="7"/>
      <c r="C56" t="s">
        <v>647</v>
      </c>
      <c r="D56" t="b">
        <v>0</v>
      </c>
      <c r="E56">
        <f t="shared" si="2"/>
        <v>0</v>
      </c>
      <c r="F56" s="8">
        <f t="shared" si="9"/>
        <v>0.5</v>
      </c>
      <c r="H56" s="7"/>
      <c r="I56" t="s">
        <v>422</v>
      </c>
      <c r="K56">
        <f t="shared" si="11"/>
        <v>0</v>
      </c>
      <c r="L56" s="8"/>
      <c r="N56" s="9"/>
      <c r="O56" s="10" t="s">
        <v>645</v>
      </c>
      <c r="P56" s="10" t="b">
        <v>0</v>
      </c>
      <c r="Q56" s="10">
        <f t="shared" si="4"/>
        <v>0</v>
      </c>
      <c r="R56" s="11">
        <f t="shared" si="10"/>
        <v>0.5</v>
      </c>
      <c r="T56" s="7"/>
      <c r="U56" t="s">
        <v>235</v>
      </c>
      <c r="X56" s="8">
        <v>1</v>
      </c>
    </row>
    <row r="57" spans="2:24" ht="15.75" thickTop="1" x14ac:dyDescent="0.25">
      <c r="B57" s="7"/>
      <c r="C57" t="s">
        <v>424</v>
      </c>
      <c r="D57" t="b">
        <v>0</v>
      </c>
      <c r="E57">
        <f t="shared" si="2"/>
        <v>0</v>
      </c>
      <c r="F57" s="8">
        <f t="shared" si="9"/>
        <v>0.5</v>
      </c>
      <c r="H57" s="7"/>
      <c r="I57" t="s">
        <v>423</v>
      </c>
      <c r="K57">
        <f t="shared" si="11"/>
        <v>0</v>
      </c>
      <c r="L57" s="8"/>
      <c r="T57" s="7"/>
      <c r="U57" t="s">
        <v>236</v>
      </c>
      <c r="X57" s="8">
        <v>1</v>
      </c>
    </row>
    <row r="58" spans="2:24" x14ac:dyDescent="0.25">
      <c r="B58" s="7"/>
      <c r="C58" t="s">
        <v>425</v>
      </c>
      <c r="D58" t="b">
        <v>0</v>
      </c>
      <c r="E58">
        <f t="shared" si="2"/>
        <v>0</v>
      </c>
      <c r="F58" s="8">
        <f t="shared" si="9"/>
        <v>1</v>
      </c>
      <c r="H58" s="7"/>
      <c r="I58" t="s">
        <v>76</v>
      </c>
      <c r="K58">
        <f t="shared" si="11"/>
        <v>0</v>
      </c>
      <c r="L58" s="8"/>
      <c r="T58" s="7"/>
      <c r="U58" s="18" t="s">
        <v>243</v>
      </c>
      <c r="V58" t="b">
        <v>0</v>
      </c>
      <c r="W58" s="17">
        <f>IF(V58,((1*X58)/COUNTA($U$58:$U$63)),0)</f>
        <v>0</v>
      </c>
      <c r="X58" s="8">
        <v>1</v>
      </c>
    </row>
    <row r="59" spans="2:24" x14ac:dyDescent="0.25">
      <c r="B59" s="7"/>
      <c r="C59" t="s">
        <v>426</v>
      </c>
      <c r="D59" t="b">
        <v>0</v>
      </c>
      <c r="E59">
        <f t="shared" si="2"/>
        <v>0</v>
      </c>
      <c r="F59" s="8">
        <f t="shared" si="9"/>
        <v>0.5</v>
      </c>
      <c r="H59" s="7"/>
      <c r="I59" t="s">
        <v>646</v>
      </c>
      <c r="K59">
        <f t="shared" si="11"/>
        <v>0</v>
      </c>
      <c r="L59" s="8"/>
      <c r="T59" s="7"/>
      <c r="U59" s="18" t="s">
        <v>239</v>
      </c>
      <c r="V59" t="b">
        <v>0</v>
      </c>
      <c r="W59" s="17">
        <f t="shared" ref="W59:W63" si="12">IF(V59,((1*X59)/COUNTA($U$58:$U$63)),0)</f>
        <v>0</v>
      </c>
      <c r="X59" s="8">
        <v>1</v>
      </c>
    </row>
    <row r="60" spans="2:24" x14ac:dyDescent="0.25">
      <c r="B60" s="7"/>
      <c r="C60" t="s">
        <v>119</v>
      </c>
      <c r="D60" t="b">
        <v>1</v>
      </c>
      <c r="E60">
        <f t="shared" si="2"/>
        <v>0.5</v>
      </c>
      <c r="F60" s="8">
        <f t="shared" si="9"/>
        <v>0.5</v>
      </c>
      <c r="H60" s="7"/>
      <c r="I60" t="s">
        <v>647</v>
      </c>
      <c r="K60">
        <f t="shared" si="11"/>
        <v>0</v>
      </c>
      <c r="L60" s="8"/>
      <c r="T60" s="7"/>
      <c r="U60" s="18" t="s">
        <v>240</v>
      </c>
      <c r="V60" t="b">
        <v>0</v>
      </c>
      <c r="W60" s="17">
        <f t="shared" si="12"/>
        <v>0</v>
      </c>
      <c r="X60" s="8">
        <v>1</v>
      </c>
    </row>
    <row r="61" spans="2:24" x14ac:dyDescent="0.25">
      <c r="B61" s="7"/>
      <c r="C61" t="s">
        <v>397</v>
      </c>
      <c r="D61" t="b">
        <v>0</v>
      </c>
      <c r="E61">
        <f t="shared" si="2"/>
        <v>0</v>
      </c>
      <c r="F61" s="8">
        <f t="shared" si="9"/>
        <v>1</v>
      </c>
      <c r="H61" s="7"/>
      <c r="I61" t="s">
        <v>424</v>
      </c>
      <c r="K61">
        <f t="shared" si="11"/>
        <v>0</v>
      </c>
      <c r="L61" s="8"/>
      <c r="T61" s="7"/>
      <c r="U61" s="18" t="s">
        <v>241</v>
      </c>
      <c r="V61" t="b">
        <v>0</v>
      </c>
      <c r="W61" s="17">
        <f t="shared" si="12"/>
        <v>0</v>
      </c>
      <c r="X61" s="8">
        <v>1</v>
      </c>
    </row>
    <row r="62" spans="2:24" x14ac:dyDescent="0.25">
      <c r="B62" s="7"/>
      <c r="C62" t="s">
        <v>437</v>
      </c>
      <c r="D62" t="b">
        <v>0</v>
      </c>
      <c r="E62">
        <f t="shared" si="2"/>
        <v>0</v>
      </c>
      <c r="F62" s="8">
        <f t="shared" si="9"/>
        <v>0.5</v>
      </c>
      <c r="H62" s="7"/>
      <c r="I62" t="s">
        <v>426</v>
      </c>
      <c r="K62">
        <f t="shared" si="11"/>
        <v>0</v>
      </c>
      <c r="L62" s="8"/>
      <c r="T62" s="7"/>
      <c r="U62" s="18" t="s">
        <v>242</v>
      </c>
      <c r="V62" t="b">
        <v>0</v>
      </c>
      <c r="W62" s="17">
        <f t="shared" si="12"/>
        <v>0</v>
      </c>
      <c r="X62" s="8">
        <v>1</v>
      </c>
    </row>
    <row r="63" spans="2:24" x14ac:dyDescent="0.25">
      <c r="B63" s="7"/>
      <c r="C63" t="s">
        <v>438</v>
      </c>
      <c r="D63" t="b">
        <v>0</v>
      </c>
      <c r="E63">
        <f t="shared" si="2"/>
        <v>0</v>
      </c>
      <c r="F63" s="8">
        <f t="shared" si="9"/>
        <v>1</v>
      </c>
      <c r="H63" s="7"/>
      <c r="I63" t="s">
        <v>119</v>
      </c>
      <c r="K63">
        <f t="shared" si="11"/>
        <v>1</v>
      </c>
      <c r="L63" s="8"/>
      <c r="T63" s="7"/>
      <c r="U63" s="18" t="s">
        <v>244</v>
      </c>
      <c r="V63" t="b">
        <v>0</v>
      </c>
      <c r="W63" s="17">
        <f t="shared" si="12"/>
        <v>0</v>
      </c>
      <c r="X63" s="8">
        <v>1</v>
      </c>
    </row>
    <row r="64" spans="2:24" x14ac:dyDescent="0.25">
      <c r="B64" s="7"/>
      <c r="C64" t="s">
        <v>460</v>
      </c>
      <c r="D64" t="b">
        <v>0</v>
      </c>
      <c r="E64">
        <f t="shared" si="2"/>
        <v>0</v>
      </c>
      <c r="F64" s="8">
        <f t="shared" si="9"/>
        <v>1</v>
      </c>
      <c r="H64" s="7"/>
      <c r="I64" t="s">
        <v>437</v>
      </c>
      <c r="K64">
        <f t="shared" si="11"/>
        <v>0</v>
      </c>
      <c r="L64" s="8"/>
      <c r="T64" s="7"/>
      <c r="U64" t="s">
        <v>596</v>
      </c>
      <c r="V64" t="b">
        <v>0</v>
      </c>
      <c r="W64">
        <f t="shared" ref="W64:W67" si="13">IF(V64,1*X64,0)</f>
        <v>0</v>
      </c>
      <c r="X64" s="8">
        <v>1</v>
      </c>
    </row>
    <row r="65" spans="2:27" x14ac:dyDescent="0.25">
      <c r="B65" s="7"/>
      <c r="C65" t="s">
        <v>398</v>
      </c>
      <c r="D65" t="b">
        <v>0</v>
      </c>
      <c r="E65">
        <f t="shared" si="2"/>
        <v>0</v>
      </c>
      <c r="F65" s="8">
        <f t="shared" si="9"/>
        <v>1</v>
      </c>
      <c r="H65" s="7"/>
      <c r="I65" t="s">
        <v>642</v>
      </c>
      <c r="K65">
        <f t="shared" si="11"/>
        <v>0</v>
      </c>
      <c r="L65" s="8"/>
      <c r="T65" s="7"/>
      <c r="U65" t="s">
        <v>597</v>
      </c>
      <c r="V65" t="b">
        <v>0</v>
      </c>
      <c r="W65">
        <f t="shared" si="13"/>
        <v>0</v>
      </c>
      <c r="X65" s="8">
        <v>1</v>
      </c>
    </row>
    <row r="66" spans="2:27" x14ac:dyDescent="0.25">
      <c r="B66" s="7"/>
      <c r="C66" t="s">
        <v>642</v>
      </c>
      <c r="D66" t="b">
        <v>0</v>
      </c>
      <c r="E66">
        <f t="shared" si="2"/>
        <v>0</v>
      </c>
      <c r="F66" s="8">
        <f t="shared" ref="F66:F94" si="14">IF(_xlfn.IFNA(MATCH(C66,O:O,0),0)=0,1,0.5)</f>
        <v>0.5</v>
      </c>
      <c r="H66" s="7"/>
      <c r="I66" t="s">
        <v>638</v>
      </c>
      <c r="K66">
        <f t="shared" si="11"/>
        <v>0</v>
      </c>
      <c r="L66" s="8"/>
      <c r="T66" s="7"/>
      <c r="U66" t="s">
        <v>598</v>
      </c>
      <c r="V66" t="b">
        <v>0</v>
      </c>
      <c r="W66">
        <f t="shared" si="13"/>
        <v>0</v>
      </c>
      <c r="X66" s="8">
        <v>1</v>
      </c>
    </row>
    <row r="67" spans="2:27" x14ac:dyDescent="0.25">
      <c r="B67" s="7"/>
      <c r="C67" t="s">
        <v>638</v>
      </c>
      <c r="D67" t="b">
        <v>0</v>
      </c>
      <c r="E67">
        <f t="shared" ref="E67:E94" si="15">IF(D67,1*F67,0)</f>
        <v>0</v>
      </c>
      <c r="F67" s="8">
        <f t="shared" si="14"/>
        <v>0.5</v>
      </c>
      <c r="H67" s="7"/>
      <c r="I67" t="s">
        <v>436</v>
      </c>
      <c r="K67">
        <f t="shared" si="11"/>
        <v>0</v>
      </c>
      <c r="L67" s="8"/>
      <c r="T67" s="7"/>
      <c r="U67" t="s">
        <v>599</v>
      </c>
      <c r="V67" t="b">
        <v>0</v>
      </c>
      <c r="W67">
        <f t="shared" si="13"/>
        <v>0</v>
      </c>
      <c r="X67" s="8">
        <v>1</v>
      </c>
    </row>
    <row r="68" spans="2:27" x14ac:dyDescent="0.25">
      <c r="B68" s="7"/>
      <c r="C68" t="s">
        <v>461</v>
      </c>
      <c r="D68" t="b">
        <v>0</v>
      </c>
      <c r="E68">
        <f t="shared" si="15"/>
        <v>0</v>
      </c>
      <c r="F68" s="8">
        <f t="shared" si="14"/>
        <v>1</v>
      </c>
      <c r="H68" s="7"/>
      <c r="I68" t="s">
        <v>428</v>
      </c>
      <c r="K68">
        <f t="shared" si="11"/>
        <v>0</v>
      </c>
      <c r="L68" s="8"/>
      <c r="T68" s="7"/>
      <c r="U68" s="18" t="s">
        <v>706</v>
      </c>
      <c r="V68" t="b">
        <v>1</v>
      </c>
      <c r="W68" s="17">
        <f t="shared" ref="W68:W80" si="16">IF(V68,((1*X68)/COUNTA($U$68:$U$80)),0)</f>
        <v>7.6923076923076927E-2</v>
      </c>
      <c r="X68" s="8">
        <v>1</v>
      </c>
    </row>
    <row r="69" spans="2:27" x14ac:dyDescent="0.25">
      <c r="B69" s="7"/>
      <c r="C69" t="s">
        <v>462</v>
      </c>
      <c r="D69" t="b">
        <v>0</v>
      </c>
      <c r="E69">
        <f t="shared" si="15"/>
        <v>0</v>
      </c>
      <c r="F69" s="8">
        <f t="shared" si="14"/>
        <v>1</v>
      </c>
      <c r="H69" s="7"/>
      <c r="I69" t="s">
        <v>643</v>
      </c>
      <c r="K69">
        <f t="shared" si="11"/>
        <v>0</v>
      </c>
      <c r="L69" s="8"/>
      <c r="T69" s="7"/>
      <c r="U69" s="18" t="s">
        <v>247</v>
      </c>
      <c r="V69" t="b">
        <v>1</v>
      </c>
      <c r="W69" s="17">
        <f t="shared" si="16"/>
        <v>7.6923076923076927E-2</v>
      </c>
      <c r="X69" s="8">
        <v>1</v>
      </c>
    </row>
    <row r="70" spans="2:27" x14ac:dyDescent="0.25">
      <c r="B70" s="7"/>
      <c r="C70" t="s">
        <v>79</v>
      </c>
      <c r="D70" t="b">
        <v>0</v>
      </c>
      <c r="E70">
        <f t="shared" si="15"/>
        <v>0</v>
      </c>
      <c r="F70" s="8">
        <f t="shared" si="14"/>
        <v>1</v>
      </c>
      <c r="H70" s="7"/>
      <c r="I70" t="s">
        <v>435</v>
      </c>
      <c r="K70">
        <f t="shared" si="11"/>
        <v>0</v>
      </c>
      <c r="L70" s="8"/>
      <c r="T70" s="7"/>
      <c r="U70" s="18" t="s">
        <v>248</v>
      </c>
      <c r="V70" t="b">
        <v>1</v>
      </c>
      <c r="W70" s="17">
        <f t="shared" si="16"/>
        <v>7.6923076923076927E-2</v>
      </c>
      <c r="X70" s="8">
        <v>1</v>
      </c>
    </row>
    <row r="71" spans="2:27" x14ac:dyDescent="0.25">
      <c r="B71" s="7"/>
      <c r="C71" t="s">
        <v>436</v>
      </c>
      <c r="D71" t="b">
        <v>0</v>
      </c>
      <c r="E71">
        <f t="shared" si="15"/>
        <v>0</v>
      </c>
      <c r="F71" s="8">
        <f t="shared" si="14"/>
        <v>0.5</v>
      </c>
      <c r="H71" s="7"/>
      <c r="I71" t="s">
        <v>434</v>
      </c>
      <c r="K71">
        <f t="shared" si="11"/>
        <v>0</v>
      </c>
      <c r="L71" s="8"/>
      <c r="T71" s="7"/>
      <c r="U71" s="18" t="s">
        <v>252</v>
      </c>
      <c r="V71" t="b">
        <v>1</v>
      </c>
      <c r="W71" s="17">
        <f t="shared" si="16"/>
        <v>7.6923076923076927E-2</v>
      </c>
      <c r="X71" s="8">
        <v>1</v>
      </c>
    </row>
    <row r="72" spans="2:27" x14ac:dyDescent="0.25">
      <c r="B72" s="7"/>
      <c r="C72" t="s">
        <v>428</v>
      </c>
      <c r="D72" t="b">
        <v>0</v>
      </c>
      <c r="E72">
        <f t="shared" si="15"/>
        <v>0</v>
      </c>
      <c r="F72" s="8">
        <f t="shared" si="14"/>
        <v>0.5</v>
      </c>
      <c r="H72" s="7"/>
      <c r="I72" t="s">
        <v>430</v>
      </c>
      <c r="K72">
        <f t="shared" si="11"/>
        <v>0</v>
      </c>
      <c r="L72" s="8"/>
      <c r="T72" s="7"/>
      <c r="U72" s="18" t="s">
        <v>637</v>
      </c>
      <c r="V72" t="b">
        <v>1</v>
      </c>
      <c r="W72" s="17">
        <f t="shared" si="16"/>
        <v>7.6923076923076927E-2</v>
      </c>
      <c r="X72" s="8">
        <v>1</v>
      </c>
    </row>
    <row r="73" spans="2:27" x14ac:dyDescent="0.25">
      <c r="B73" s="7"/>
      <c r="C73" t="s">
        <v>463</v>
      </c>
      <c r="D73" t="b">
        <v>0</v>
      </c>
      <c r="E73">
        <f t="shared" si="15"/>
        <v>0</v>
      </c>
      <c r="F73" s="8">
        <f t="shared" si="14"/>
        <v>1</v>
      </c>
      <c r="H73" s="7"/>
      <c r="I73" t="s">
        <v>431</v>
      </c>
      <c r="K73">
        <f t="shared" si="11"/>
        <v>0</v>
      </c>
      <c r="L73" s="8"/>
      <c r="T73" s="7"/>
      <c r="U73" s="18" t="s">
        <v>602</v>
      </c>
      <c r="V73" t="b">
        <v>1</v>
      </c>
      <c r="W73" s="17">
        <f t="shared" si="16"/>
        <v>7.6923076923076927E-2</v>
      </c>
      <c r="X73" s="8">
        <v>1</v>
      </c>
    </row>
    <row r="74" spans="2:27" x14ac:dyDescent="0.25">
      <c r="B74" s="7"/>
      <c r="C74" t="s">
        <v>392</v>
      </c>
      <c r="D74" t="b">
        <v>0</v>
      </c>
      <c r="E74">
        <f t="shared" si="15"/>
        <v>0</v>
      </c>
      <c r="F74" s="8">
        <f t="shared" si="14"/>
        <v>1</v>
      </c>
      <c r="H74" s="7"/>
      <c r="I74" t="s">
        <v>82</v>
      </c>
      <c r="K74">
        <f t="shared" si="11"/>
        <v>0</v>
      </c>
      <c r="L74" s="8"/>
      <c r="T74" s="7"/>
      <c r="U74" s="18" t="s">
        <v>603</v>
      </c>
      <c r="V74" t="b">
        <v>1</v>
      </c>
      <c r="W74" s="17">
        <f t="shared" si="16"/>
        <v>7.6923076923076927E-2</v>
      </c>
      <c r="X74" s="8">
        <v>1</v>
      </c>
    </row>
    <row r="75" spans="2:27" x14ac:dyDescent="0.25">
      <c r="B75" s="7"/>
      <c r="C75" t="s">
        <v>464</v>
      </c>
      <c r="D75" t="b">
        <v>0</v>
      </c>
      <c r="E75">
        <f t="shared" si="15"/>
        <v>0</v>
      </c>
      <c r="F75" s="8">
        <f t="shared" si="14"/>
        <v>1</v>
      </c>
      <c r="H75" s="7"/>
      <c r="I75" t="s">
        <v>83</v>
      </c>
      <c r="K75">
        <f t="shared" si="11"/>
        <v>0</v>
      </c>
      <c r="L75" s="8"/>
      <c r="T75" s="7"/>
      <c r="U75" s="18" t="s">
        <v>604</v>
      </c>
      <c r="V75" t="b">
        <v>1</v>
      </c>
      <c r="W75" s="17">
        <f t="shared" si="16"/>
        <v>7.6923076923076927E-2</v>
      </c>
      <c r="X75" s="8">
        <v>1</v>
      </c>
    </row>
    <row r="76" spans="2:27" x14ac:dyDescent="0.25">
      <c r="B76" s="7"/>
      <c r="C76" t="s">
        <v>465</v>
      </c>
      <c r="D76" t="b">
        <v>0</v>
      </c>
      <c r="E76">
        <f t="shared" si="15"/>
        <v>0</v>
      </c>
      <c r="F76" s="8">
        <f t="shared" si="14"/>
        <v>1</v>
      </c>
      <c r="H76" s="7"/>
      <c r="I76" t="s">
        <v>644</v>
      </c>
      <c r="K76">
        <f t="shared" si="11"/>
        <v>0</v>
      </c>
      <c r="L76" s="8"/>
      <c r="T76" s="7"/>
      <c r="U76" s="18" t="s">
        <v>253</v>
      </c>
      <c r="V76" t="b">
        <v>1</v>
      </c>
      <c r="W76" s="17">
        <f t="shared" si="16"/>
        <v>7.6923076923076927E-2</v>
      </c>
      <c r="X76" s="8">
        <v>1</v>
      </c>
      <c r="AA76" s="17"/>
    </row>
    <row r="77" spans="2:27" ht="15.75" thickBot="1" x14ac:dyDescent="0.3">
      <c r="B77" s="7"/>
      <c r="C77" t="s">
        <v>466</v>
      </c>
      <c r="D77" t="b">
        <v>0</v>
      </c>
      <c r="E77">
        <f t="shared" si="15"/>
        <v>0</v>
      </c>
      <c r="F77" s="8">
        <f t="shared" si="14"/>
        <v>1</v>
      </c>
      <c r="H77" s="9"/>
      <c r="I77" s="10" t="s">
        <v>645</v>
      </c>
      <c r="J77" s="10"/>
      <c r="K77" s="10">
        <f t="shared" si="11"/>
        <v>0</v>
      </c>
      <c r="L77" s="11"/>
      <c r="T77" s="7"/>
      <c r="U77" s="18" t="s">
        <v>605</v>
      </c>
      <c r="V77" t="b">
        <v>1</v>
      </c>
      <c r="W77" s="17">
        <f t="shared" si="16"/>
        <v>7.6923076923076927E-2</v>
      </c>
      <c r="X77" s="8">
        <v>1</v>
      </c>
    </row>
    <row r="78" spans="2:27" ht="15.75" thickTop="1" x14ac:dyDescent="0.25">
      <c r="B78" s="7"/>
      <c r="C78" t="s">
        <v>467</v>
      </c>
      <c r="D78" t="b">
        <v>0</v>
      </c>
      <c r="E78">
        <f t="shared" si="15"/>
        <v>0</v>
      </c>
      <c r="F78" s="8">
        <f t="shared" si="14"/>
        <v>1</v>
      </c>
      <c r="T78" s="7"/>
      <c r="U78" s="18" t="s">
        <v>254</v>
      </c>
      <c r="V78" t="b">
        <v>1</v>
      </c>
      <c r="W78" s="17">
        <f t="shared" si="16"/>
        <v>7.6923076923076927E-2</v>
      </c>
      <c r="X78" s="8">
        <v>1</v>
      </c>
    </row>
    <row r="79" spans="2:27" x14ac:dyDescent="0.25">
      <c r="B79" s="7"/>
      <c r="C79" t="s">
        <v>473</v>
      </c>
      <c r="D79" t="b">
        <v>0</v>
      </c>
      <c r="E79">
        <f t="shared" si="15"/>
        <v>0</v>
      </c>
      <c r="F79" s="8">
        <f t="shared" si="14"/>
        <v>1</v>
      </c>
      <c r="T79" s="7"/>
      <c r="U79" s="18" t="s">
        <v>734</v>
      </c>
      <c r="V79" t="b">
        <v>1</v>
      </c>
      <c r="W79" s="17">
        <f t="shared" si="16"/>
        <v>7.6923076923076927E-2</v>
      </c>
      <c r="X79" s="8">
        <v>1</v>
      </c>
    </row>
    <row r="80" spans="2:27" x14ac:dyDescent="0.25">
      <c r="B80" s="7"/>
      <c r="C80" t="s">
        <v>429</v>
      </c>
      <c r="D80" t="b">
        <v>0</v>
      </c>
      <c r="E80">
        <f t="shared" si="15"/>
        <v>0</v>
      </c>
      <c r="F80" s="8">
        <f t="shared" si="14"/>
        <v>1</v>
      </c>
      <c r="T80" s="7"/>
      <c r="U80" s="18" t="s">
        <v>607</v>
      </c>
      <c r="V80" t="b">
        <v>1</v>
      </c>
      <c r="W80" s="17">
        <f t="shared" si="16"/>
        <v>7.6923076923076927E-2</v>
      </c>
      <c r="X80" s="8">
        <v>1</v>
      </c>
    </row>
    <row r="81" spans="2:24" x14ac:dyDescent="0.25">
      <c r="B81" s="7"/>
      <c r="C81" t="s">
        <v>474</v>
      </c>
      <c r="D81" t="b">
        <v>0</v>
      </c>
      <c r="E81">
        <f t="shared" si="15"/>
        <v>0</v>
      </c>
      <c r="F81" s="8">
        <f t="shared" si="14"/>
        <v>1</v>
      </c>
      <c r="T81" s="7"/>
      <c r="U81" t="s">
        <v>256</v>
      </c>
      <c r="V81" t="b">
        <v>0</v>
      </c>
      <c r="W81">
        <f>IF(V81,1*X81,0)</f>
        <v>0</v>
      </c>
      <c r="X81" s="8">
        <v>1</v>
      </c>
    </row>
    <row r="82" spans="2:24" x14ac:dyDescent="0.25">
      <c r="B82" s="7"/>
      <c r="C82" t="s">
        <v>468</v>
      </c>
      <c r="D82" t="b">
        <v>0</v>
      </c>
      <c r="E82">
        <f t="shared" si="15"/>
        <v>0</v>
      </c>
      <c r="F82" s="8">
        <f t="shared" si="14"/>
        <v>1</v>
      </c>
      <c r="T82" s="7"/>
      <c r="U82" t="s">
        <v>257</v>
      </c>
      <c r="V82" t="b">
        <v>0</v>
      </c>
      <c r="W82">
        <f>IF(V82,1*X82,0)</f>
        <v>0</v>
      </c>
      <c r="X82" s="8">
        <v>1</v>
      </c>
    </row>
    <row r="83" spans="2:24" x14ac:dyDescent="0.25">
      <c r="B83" s="7"/>
      <c r="C83" t="s">
        <v>469</v>
      </c>
      <c r="D83" t="b">
        <v>0</v>
      </c>
      <c r="E83">
        <f t="shared" si="15"/>
        <v>0</v>
      </c>
      <c r="F83" s="8">
        <f t="shared" si="14"/>
        <v>1</v>
      </c>
      <c r="T83" s="7"/>
      <c r="U83" t="s">
        <v>258</v>
      </c>
      <c r="V83" t="b">
        <v>0</v>
      </c>
      <c r="W83">
        <f>IF(V83,1*X83,0)</f>
        <v>0</v>
      </c>
      <c r="X83" s="8">
        <v>1</v>
      </c>
    </row>
    <row r="84" spans="2:24" x14ac:dyDescent="0.25">
      <c r="B84" s="7"/>
      <c r="C84" t="s">
        <v>155</v>
      </c>
      <c r="D84" t="b">
        <v>0</v>
      </c>
      <c r="E84">
        <f t="shared" si="15"/>
        <v>0</v>
      </c>
      <c r="F84" s="8">
        <f t="shared" si="14"/>
        <v>1</v>
      </c>
      <c r="T84" s="7"/>
      <c r="U84" t="s">
        <v>262</v>
      </c>
      <c r="X84" s="8">
        <v>1</v>
      </c>
    </row>
    <row r="85" spans="2:24" x14ac:dyDescent="0.25">
      <c r="B85" s="7"/>
      <c r="C85" t="s">
        <v>643</v>
      </c>
      <c r="D85" t="b">
        <v>0</v>
      </c>
      <c r="E85">
        <f t="shared" si="15"/>
        <v>0</v>
      </c>
      <c r="F85" s="8">
        <f t="shared" si="14"/>
        <v>0.5</v>
      </c>
      <c r="T85" s="7"/>
      <c r="U85" t="s">
        <v>263</v>
      </c>
      <c r="X85" s="8">
        <v>1</v>
      </c>
    </row>
    <row r="86" spans="2:24" x14ac:dyDescent="0.25">
      <c r="B86" s="7"/>
      <c r="C86" t="s">
        <v>435</v>
      </c>
      <c r="D86" t="b">
        <v>0</v>
      </c>
      <c r="E86">
        <f t="shared" si="15"/>
        <v>0</v>
      </c>
      <c r="F86" s="8">
        <f t="shared" si="14"/>
        <v>0.5</v>
      </c>
      <c r="T86" s="7"/>
      <c r="U86" t="s">
        <v>264</v>
      </c>
      <c r="X86" s="8">
        <v>1</v>
      </c>
    </row>
    <row r="87" spans="2:24" x14ac:dyDescent="0.25">
      <c r="B87" s="7"/>
      <c r="C87" t="s">
        <v>434</v>
      </c>
      <c r="D87" t="b">
        <v>0</v>
      </c>
      <c r="E87">
        <f t="shared" si="15"/>
        <v>0</v>
      </c>
      <c r="F87" s="8">
        <f t="shared" si="14"/>
        <v>0.5</v>
      </c>
      <c r="T87" s="7"/>
      <c r="U87" t="s">
        <v>265</v>
      </c>
      <c r="X87" s="8">
        <v>1</v>
      </c>
    </row>
    <row r="88" spans="2:24" x14ac:dyDescent="0.25">
      <c r="B88" s="7"/>
      <c r="C88" t="s">
        <v>430</v>
      </c>
      <c r="D88" t="b">
        <v>0</v>
      </c>
      <c r="E88">
        <f t="shared" si="15"/>
        <v>0</v>
      </c>
      <c r="F88" s="8">
        <f t="shared" si="14"/>
        <v>0.5</v>
      </c>
      <c r="T88" s="7"/>
      <c r="U88" t="s">
        <v>266</v>
      </c>
      <c r="X88" s="8">
        <v>1</v>
      </c>
    </row>
    <row r="89" spans="2:24" x14ac:dyDescent="0.25">
      <c r="B89" s="7"/>
      <c r="C89" t="s">
        <v>431</v>
      </c>
      <c r="D89" t="b">
        <v>0</v>
      </c>
      <c r="E89">
        <f t="shared" si="15"/>
        <v>0</v>
      </c>
      <c r="F89" s="8">
        <f t="shared" si="14"/>
        <v>0.5</v>
      </c>
      <c r="T89" s="7"/>
      <c r="U89" t="s">
        <v>267</v>
      </c>
      <c r="X89" s="8">
        <v>1</v>
      </c>
    </row>
    <row r="90" spans="2:24" x14ac:dyDescent="0.25">
      <c r="B90" s="7"/>
      <c r="C90" t="s">
        <v>381</v>
      </c>
      <c r="D90" t="b">
        <v>0</v>
      </c>
      <c r="E90">
        <f t="shared" si="15"/>
        <v>0</v>
      </c>
      <c r="F90" s="8">
        <f t="shared" si="14"/>
        <v>1</v>
      </c>
      <c r="T90" s="7"/>
      <c r="U90" t="s">
        <v>268</v>
      </c>
      <c r="X90" s="8">
        <v>1</v>
      </c>
    </row>
    <row r="91" spans="2:24" x14ac:dyDescent="0.25">
      <c r="B91" s="7"/>
      <c r="C91" t="s">
        <v>82</v>
      </c>
      <c r="D91" t="b">
        <v>0</v>
      </c>
      <c r="E91">
        <f t="shared" si="15"/>
        <v>0</v>
      </c>
      <c r="F91" s="8">
        <f t="shared" si="14"/>
        <v>0.5</v>
      </c>
      <c r="T91" s="7"/>
      <c r="U91" t="s">
        <v>269</v>
      </c>
      <c r="X91" s="8">
        <v>1</v>
      </c>
    </row>
    <row r="92" spans="2:24" x14ac:dyDescent="0.25">
      <c r="B92" s="7"/>
      <c r="C92" t="s">
        <v>83</v>
      </c>
      <c r="D92" t="b">
        <v>0</v>
      </c>
      <c r="E92">
        <f t="shared" si="15"/>
        <v>0</v>
      </c>
      <c r="F92" s="8">
        <f t="shared" si="14"/>
        <v>0.5</v>
      </c>
      <c r="T92" s="7"/>
      <c r="U92" t="s">
        <v>270</v>
      </c>
      <c r="X92" s="8">
        <v>1</v>
      </c>
    </row>
    <row r="93" spans="2:24" x14ac:dyDescent="0.25">
      <c r="B93" s="7"/>
      <c r="C93" t="s">
        <v>644</v>
      </c>
      <c r="D93" t="b">
        <v>0</v>
      </c>
      <c r="E93">
        <f t="shared" si="15"/>
        <v>0</v>
      </c>
      <c r="F93" s="8">
        <f t="shared" si="14"/>
        <v>0.5</v>
      </c>
      <c r="T93" s="7"/>
      <c r="U93" t="s">
        <v>271</v>
      </c>
      <c r="X93" s="8">
        <v>1</v>
      </c>
    </row>
    <row r="94" spans="2:24" ht="15.75" thickBot="1" x14ac:dyDescent="0.3">
      <c r="B94" s="9"/>
      <c r="C94" s="10" t="s">
        <v>645</v>
      </c>
      <c r="D94" s="10" t="b">
        <v>0</v>
      </c>
      <c r="E94" s="10">
        <f t="shared" si="15"/>
        <v>0</v>
      </c>
      <c r="F94" s="11">
        <f t="shared" si="14"/>
        <v>0.5</v>
      </c>
      <c r="T94" s="7"/>
      <c r="U94" t="s">
        <v>272</v>
      </c>
      <c r="X94" s="8">
        <v>1</v>
      </c>
    </row>
    <row r="95" spans="2:24" ht="15.75" thickTop="1" x14ac:dyDescent="0.25">
      <c r="T95" s="7"/>
      <c r="U95" t="s">
        <v>273</v>
      </c>
      <c r="X95" s="8">
        <v>1</v>
      </c>
    </row>
    <row r="96" spans="2:24" x14ac:dyDescent="0.25">
      <c r="T96" s="7"/>
      <c r="U96" t="s">
        <v>274</v>
      </c>
      <c r="X96" s="8">
        <v>1</v>
      </c>
    </row>
    <row r="97" spans="20:24" x14ac:dyDescent="0.25">
      <c r="T97" s="7"/>
      <c r="U97" t="s">
        <v>275</v>
      </c>
      <c r="X97" s="8">
        <v>1</v>
      </c>
    </row>
    <row r="98" spans="20:24" x14ac:dyDescent="0.25">
      <c r="T98" s="7"/>
      <c r="U98" t="s">
        <v>276</v>
      </c>
      <c r="X98" s="8">
        <v>1</v>
      </c>
    </row>
    <row r="99" spans="20:24" x14ac:dyDescent="0.25">
      <c r="T99" s="7"/>
      <c r="U99" t="s">
        <v>611</v>
      </c>
      <c r="X99" s="8">
        <v>1</v>
      </c>
    </row>
    <row r="100" spans="20:24" x14ac:dyDescent="0.25">
      <c r="T100" s="7"/>
      <c r="U100" t="s">
        <v>278</v>
      </c>
      <c r="X100" s="8">
        <v>1</v>
      </c>
    </row>
    <row r="101" spans="20:24" x14ac:dyDescent="0.25">
      <c r="T101" s="7"/>
      <c r="U101" t="s">
        <v>279</v>
      </c>
      <c r="X101" s="8">
        <v>1</v>
      </c>
    </row>
    <row r="102" spans="20:24" x14ac:dyDescent="0.25">
      <c r="T102" s="7"/>
      <c r="U102" t="s">
        <v>705</v>
      </c>
      <c r="X102" s="8">
        <v>1</v>
      </c>
    </row>
    <row r="103" spans="20:24" x14ac:dyDescent="0.25">
      <c r="T103" s="7"/>
      <c r="U103" t="s">
        <v>281</v>
      </c>
      <c r="X103" s="8">
        <v>1</v>
      </c>
    </row>
    <row r="104" spans="20:24" x14ac:dyDescent="0.25">
      <c r="T104" s="7"/>
      <c r="U104" t="s">
        <v>282</v>
      </c>
      <c r="X104" s="8">
        <v>1</v>
      </c>
    </row>
    <row r="105" spans="20:24" x14ac:dyDescent="0.25">
      <c r="T105" s="7"/>
      <c r="U105" t="s">
        <v>283</v>
      </c>
      <c r="X105" s="8">
        <v>1</v>
      </c>
    </row>
    <row r="106" spans="20:24" x14ac:dyDescent="0.25">
      <c r="T106" s="7"/>
      <c r="U106" t="s">
        <v>284</v>
      </c>
      <c r="X106" s="8">
        <v>1</v>
      </c>
    </row>
    <row r="107" spans="20:24" x14ac:dyDescent="0.25">
      <c r="T107" s="7"/>
      <c r="U107" t="s">
        <v>733</v>
      </c>
      <c r="X107" s="8">
        <v>1</v>
      </c>
    </row>
    <row r="108" spans="20:24" x14ac:dyDescent="0.25">
      <c r="T108" s="7"/>
      <c r="U108" t="s">
        <v>732</v>
      </c>
      <c r="V108" t="b">
        <v>0</v>
      </c>
      <c r="W108">
        <f>IF(V108,1*X108,0)</f>
        <v>0</v>
      </c>
      <c r="X108" s="8">
        <v>1</v>
      </c>
    </row>
    <row r="109" spans="20:24" x14ac:dyDescent="0.25">
      <c r="T109" s="7"/>
      <c r="U109" t="s">
        <v>618</v>
      </c>
      <c r="V109" t="b">
        <v>0</v>
      </c>
      <c r="W109">
        <f t="shared" ref="W109:W114" si="17">IF(V109,1*X109,0)</f>
        <v>0</v>
      </c>
      <c r="X109" s="8">
        <v>1</v>
      </c>
    </row>
    <row r="110" spans="20:24" x14ac:dyDescent="0.25">
      <c r="T110" s="7"/>
      <c r="U110" t="s">
        <v>619</v>
      </c>
      <c r="V110" t="b">
        <v>0</v>
      </c>
      <c r="W110">
        <f t="shared" si="17"/>
        <v>0</v>
      </c>
      <c r="X110" s="8">
        <v>1</v>
      </c>
    </row>
    <row r="111" spans="20:24" x14ac:dyDescent="0.25">
      <c r="T111" s="7"/>
      <c r="U111" t="s">
        <v>620</v>
      </c>
      <c r="V111" t="b">
        <v>0</v>
      </c>
      <c r="W111">
        <f t="shared" si="17"/>
        <v>0</v>
      </c>
      <c r="X111" s="8">
        <v>1</v>
      </c>
    </row>
    <row r="112" spans="20:24" x14ac:dyDescent="0.25">
      <c r="T112" s="7"/>
      <c r="U112" t="s">
        <v>621</v>
      </c>
      <c r="V112" t="b">
        <v>0</v>
      </c>
      <c r="W112">
        <f t="shared" si="17"/>
        <v>0</v>
      </c>
      <c r="X112" s="8">
        <v>1</v>
      </c>
    </row>
    <row r="113" spans="20:24" x14ac:dyDescent="0.25">
      <c r="T113" s="7"/>
      <c r="U113" t="s">
        <v>288</v>
      </c>
      <c r="V113" t="b">
        <v>0</v>
      </c>
      <c r="W113">
        <f t="shared" si="17"/>
        <v>0</v>
      </c>
      <c r="X113" s="8">
        <v>1</v>
      </c>
    </row>
    <row r="114" spans="20:24" x14ac:dyDescent="0.25">
      <c r="T114" s="7"/>
      <c r="U114" t="s">
        <v>289</v>
      </c>
      <c r="V114" t="b">
        <v>0</v>
      </c>
      <c r="W114">
        <f t="shared" si="17"/>
        <v>0</v>
      </c>
      <c r="X114" s="8">
        <v>1</v>
      </c>
    </row>
    <row r="115" spans="20:24" x14ac:dyDescent="0.25">
      <c r="T115" s="7"/>
      <c r="U115" t="s">
        <v>196</v>
      </c>
      <c r="V115" t="b">
        <v>0</v>
      </c>
      <c r="W115" s="17">
        <f t="shared" ref="W115:W122" si="18">IF(V115,((1*X115)/COUNTA($U$115:$U$122)),0)</f>
        <v>0</v>
      </c>
      <c r="X115" s="8">
        <v>1</v>
      </c>
    </row>
    <row r="116" spans="20:24" x14ac:dyDescent="0.25">
      <c r="T116" s="7"/>
      <c r="U116" t="s">
        <v>290</v>
      </c>
      <c r="V116" t="b">
        <v>0</v>
      </c>
      <c r="W116" s="17">
        <f t="shared" si="18"/>
        <v>0</v>
      </c>
      <c r="X116" s="8">
        <v>1</v>
      </c>
    </row>
    <row r="117" spans="20:24" x14ac:dyDescent="0.25">
      <c r="T117" s="7"/>
      <c r="U117" t="s">
        <v>291</v>
      </c>
      <c r="V117" t="b">
        <v>0</v>
      </c>
      <c r="W117" s="17">
        <f t="shared" si="18"/>
        <v>0</v>
      </c>
      <c r="X117" s="8">
        <v>1</v>
      </c>
    </row>
    <row r="118" spans="20:24" x14ac:dyDescent="0.25">
      <c r="T118" s="7"/>
      <c r="U118" t="s">
        <v>292</v>
      </c>
      <c r="V118" t="b">
        <v>0</v>
      </c>
      <c r="W118" s="17">
        <f t="shared" si="18"/>
        <v>0</v>
      </c>
      <c r="X118" s="8">
        <v>1</v>
      </c>
    </row>
    <row r="119" spans="20:24" x14ac:dyDescent="0.25">
      <c r="T119" s="7"/>
      <c r="U119" t="s">
        <v>293</v>
      </c>
      <c r="V119" t="b">
        <v>0</v>
      </c>
      <c r="W119" s="17">
        <f t="shared" si="18"/>
        <v>0</v>
      </c>
      <c r="X119" s="8">
        <v>1</v>
      </c>
    </row>
    <row r="120" spans="20:24" x14ac:dyDescent="0.25">
      <c r="T120" s="7"/>
      <c r="U120" t="s">
        <v>294</v>
      </c>
      <c r="V120" t="b">
        <v>0</v>
      </c>
      <c r="W120" s="17">
        <f t="shared" si="18"/>
        <v>0</v>
      </c>
      <c r="X120" s="8">
        <v>1</v>
      </c>
    </row>
    <row r="121" spans="20:24" x14ac:dyDescent="0.25">
      <c r="T121" s="7"/>
      <c r="U121" t="s">
        <v>295</v>
      </c>
      <c r="V121" t="b">
        <v>0</v>
      </c>
      <c r="W121" s="17">
        <f t="shared" si="18"/>
        <v>0</v>
      </c>
      <c r="X121" s="8">
        <v>1</v>
      </c>
    </row>
    <row r="122" spans="20:24" x14ac:dyDescent="0.25">
      <c r="T122" s="7"/>
      <c r="U122" t="s">
        <v>296</v>
      </c>
      <c r="V122" t="b">
        <v>0</v>
      </c>
      <c r="W122" s="17">
        <f t="shared" si="18"/>
        <v>0</v>
      </c>
      <c r="X122" s="8">
        <v>1</v>
      </c>
    </row>
    <row r="123" spans="20:24" x14ac:dyDescent="0.25">
      <c r="T123" s="7"/>
      <c r="U123" t="s">
        <v>297</v>
      </c>
      <c r="X123" s="8">
        <v>1</v>
      </c>
    </row>
    <row r="124" spans="20:24" x14ac:dyDescent="0.25">
      <c r="T124" s="7"/>
      <c r="U124" t="s">
        <v>537</v>
      </c>
      <c r="X124" s="8">
        <v>1</v>
      </c>
    </row>
    <row r="125" spans="20:24" x14ac:dyDescent="0.25">
      <c r="T125" s="7"/>
      <c r="U125" t="s">
        <v>299</v>
      </c>
      <c r="X125" s="8">
        <v>1</v>
      </c>
    </row>
    <row r="126" spans="20:24" x14ac:dyDescent="0.25">
      <c r="T126" s="7"/>
      <c r="U126" t="s">
        <v>300</v>
      </c>
      <c r="X126" s="8">
        <v>1</v>
      </c>
    </row>
    <row r="127" spans="20:24" x14ac:dyDescent="0.25">
      <c r="T127" s="7"/>
      <c r="U127" t="s">
        <v>301</v>
      </c>
      <c r="X127" s="8">
        <v>1</v>
      </c>
    </row>
    <row r="128" spans="20:24" x14ac:dyDescent="0.25">
      <c r="T128" s="7"/>
      <c r="U128" t="s">
        <v>302</v>
      </c>
      <c r="X128" s="8">
        <v>1</v>
      </c>
    </row>
    <row r="129" spans="20:24" x14ac:dyDescent="0.25">
      <c r="T129" s="7"/>
      <c r="U129" t="s">
        <v>303</v>
      </c>
      <c r="X129" s="8">
        <v>1</v>
      </c>
    </row>
    <row r="130" spans="20:24" x14ac:dyDescent="0.25">
      <c r="T130" s="7"/>
      <c r="U130" t="s">
        <v>304</v>
      </c>
      <c r="X130" s="8">
        <v>1</v>
      </c>
    </row>
    <row r="131" spans="20:24" x14ac:dyDescent="0.25">
      <c r="T131" s="7"/>
      <c r="U131" t="s">
        <v>305</v>
      </c>
      <c r="X131" s="8">
        <v>1</v>
      </c>
    </row>
    <row r="132" spans="20:24" x14ac:dyDescent="0.25">
      <c r="T132" s="7"/>
      <c r="U132" t="s">
        <v>306</v>
      </c>
      <c r="X132" s="8">
        <v>1</v>
      </c>
    </row>
    <row r="133" spans="20:24" x14ac:dyDescent="0.25">
      <c r="T133" s="7"/>
      <c r="U133" t="s">
        <v>720</v>
      </c>
      <c r="X133" s="8">
        <v>1</v>
      </c>
    </row>
    <row r="134" spans="20:24" x14ac:dyDescent="0.25">
      <c r="T134" s="7"/>
      <c r="U134" t="s">
        <v>309</v>
      </c>
      <c r="X134" s="8">
        <v>1</v>
      </c>
    </row>
    <row r="135" spans="20:24" x14ac:dyDescent="0.25">
      <c r="T135" s="7"/>
      <c r="U135" t="s">
        <v>310</v>
      </c>
      <c r="X135" s="8">
        <v>1</v>
      </c>
    </row>
    <row r="136" spans="20:24" x14ac:dyDescent="0.25">
      <c r="T136" s="7"/>
      <c r="U136" t="s">
        <v>311</v>
      </c>
      <c r="X136" s="8">
        <v>1</v>
      </c>
    </row>
    <row r="137" spans="20:24" x14ac:dyDescent="0.25">
      <c r="T137" s="7"/>
      <c r="U137" t="s">
        <v>721</v>
      </c>
      <c r="X137" s="8">
        <v>1</v>
      </c>
    </row>
    <row r="138" spans="20:24" x14ac:dyDescent="0.25">
      <c r="T138" s="7"/>
      <c r="U138" t="s">
        <v>314</v>
      </c>
      <c r="X138" s="8">
        <v>1</v>
      </c>
    </row>
    <row r="139" spans="20:24" x14ac:dyDescent="0.25">
      <c r="T139" s="7"/>
      <c r="U139" t="s">
        <v>315</v>
      </c>
      <c r="X139" s="8">
        <v>1</v>
      </c>
    </row>
    <row r="140" spans="20:24" x14ac:dyDescent="0.25">
      <c r="T140" s="7"/>
      <c r="U140" t="s">
        <v>316</v>
      </c>
      <c r="X140" s="8">
        <v>1</v>
      </c>
    </row>
    <row r="141" spans="20:24" x14ac:dyDescent="0.25">
      <c r="T141" s="7"/>
      <c r="U141" t="s">
        <v>317</v>
      </c>
      <c r="X141" s="8">
        <v>1</v>
      </c>
    </row>
    <row r="142" spans="20:24" x14ac:dyDescent="0.25">
      <c r="T142" s="7"/>
      <c r="U142" t="s">
        <v>319</v>
      </c>
      <c r="X142" s="8">
        <v>1</v>
      </c>
    </row>
    <row r="143" spans="20:24" x14ac:dyDescent="0.25">
      <c r="T143" s="7"/>
      <c r="U143" t="s">
        <v>320</v>
      </c>
      <c r="X143" s="8">
        <v>1</v>
      </c>
    </row>
    <row r="144" spans="20:24" x14ac:dyDescent="0.25">
      <c r="T144" s="7"/>
      <c r="U144" t="s">
        <v>321</v>
      </c>
      <c r="X144" s="8">
        <v>1</v>
      </c>
    </row>
    <row r="145" spans="20:24" x14ac:dyDescent="0.25">
      <c r="T145" s="7"/>
      <c r="U145" t="s">
        <v>323</v>
      </c>
      <c r="X145" s="8">
        <v>1</v>
      </c>
    </row>
    <row r="146" spans="20:24" x14ac:dyDescent="0.25">
      <c r="T146" s="7"/>
      <c r="U146" t="s">
        <v>324</v>
      </c>
      <c r="X146" s="8">
        <v>1</v>
      </c>
    </row>
    <row r="147" spans="20:24" x14ac:dyDescent="0.25">
      <c r="T147" s="7"/>
      <c r="U147" t="s">
        <v>325</v>
      </c>
      <c r="X147" s="8">
        <v>1</v>
      </c>
    </row>
    <row r="148" spans="20:24" x14ac:dyDescent="0.25">
      <c r="T148" s="7"/>
      <c r="U148" t="s">
        <v>326</v>
      </c>
      <c r="X148" s="8">
        <v>1</v>
      </c>
    </row>
    <row r="149" spans="20:24" x14ac:dyDescent="0.25">
      <c r="T149" s="7"/>
      <c r="U149" t="s">
        <v>327</v>
      </c>
      <c r="X149" s="8">
        <v>1</v>
      </c>
    </row>
    <row r="150" spans="20:24" x14ac:dyDescent="0.25">
      <c r="T150" s="7"/>
      <c r="U150" t="s">
        <v>328</v>
      </c>
      <c r="X150" s="8">
        <v>1</v>
      </c>
    </row>
    <row r="151" spans="20:24" x14ac:dyDescent="0.25">
      <c r="T151" s="7"/>
      <c r="U151" t="s">
        <v>329</v>
      </c>
      <c r="X151" s="8">
        <v>1</v>
      </c>
    </row>
    <row r="152" spans="20:24" x14ac:dyDescent="0.25">
      <c r="T152" s="7"/>
      <c r="U152" t="s">
        <v>330</v>
      </c>
      <c r="X152" s="8">
        <v>1</v>
      </c>
    </row>
    <row r="153" spans="20:24" x14ac:dyDescent="0.25">
      <c r="T153" s="7"/>
      <c r="U153" t="s">
        <v>331</v>
      </c>
      <c r="X153" s="8">
        <v>1</v>
      </c>
    </row>
    <row r="154" spans="20:24" x14ac:dyDescent="0.25">
      <c r="T154" s="7"/>
      <c r="U154" t="s">
        <v>332</v>
      </c>
      <c r="X154" s="8">
        <v>1</v>
      </c>
    </row>
    <row r="155" spans="20:24" x14ac:dyDescent="0.25">
      <c r="T155" s="7"/>
      <c r="U155" t="s">
        <v>333</v>
      </c>
      <c r="X155" s="8">
        <v>1</v>
      </c>
    </row>
    <row r="156" spans="20:24" x14ac:dyDescent="0.25">
      <c r="T156" s="7"/>
      <c r="U156" t="s">
        <v>334</v>
      </c>
      <c r="X156" s="8">
        <v>1</v>
      </c>
    </row>
    <row r="157" spans="20:24" x14ac:dyDescent="0.25">
      <c r="T157" s="7"/>
      <c r="U157" t="s">
        <v>335</v>
      </c>
      <c r="X157" s="8">
        <v>1</v>
      </c>
    </row>
    <row r="158" spans="20:24" x14ac:dyDescent="0.25">
      <c r="T158" s="7"/>
      <c r="U158" t="s">
        <v>336</v>
      </c>
      <c r="X158" s="8">
        <v>1</v>
      </c>
    </row>
    <row r="159" spans="20:24" x14ac:dyDescent="0.25">
      <c r="T159" s="7"/>
      <c r="U159" t="s">
        <v>337</v>
      </c>
      <c r="X159" s="8">
        <v>1</v>
      </c>
    </row>
    <row r="160" spans="20:24" x14ac:dyDescent="0.25">
      <c r="T160" s="7"/>
      <c r="U160" t="s">
        <v>338</v>
      </c>
      <c r="X160" s="8">
        <v>1</v>
      </c>
    </row>
    <row r="161" spans="20:24" x14ac:dyDescent="0.25">
      <c r="T161" s="7"/>
      <c r="U161" t="s">
        <v>339</v>
      </c>
      <c r="X161" s="8">
        <v>1</v>
      </c>
    </row>
    <row r="162" spans="20:24" x14ac:dyDescent="0.25">
      <c r="T162" s="7"/>
      <c r="U162" t="s">
        <v>340</v>
      </c>
      <c r="X162" s="8">
        <v>1</v>
      </c>
    </row>
    <row r="163" spans="20:24" x14ac:dyDescent="0.25">
      <c r="T163" s="7"/>
      <c r="U163" t="s">
        <v>341</v>
      </c>
      <c r="X163" s="8">
        <v>1</v>
      </c>
    </row>
    <row r="164" spans="20:24" x14ac:dyDescent="0.25">
      <c r="T164" s="7"/>
      <c r="U164" t="s">
        <v>342</v>
      </c>
      <c r="X164" s="8">
        <v>1</v>
      </c>
    </row>
    <row r="165" spans="20:24" x14ac:dyDescent="0.25">
      <c r="T165" s="7"/>
      <c r="U165" t="s">
        <v>343</v>
      </c>
      <c r="X165" s="8">
        <v>1</v>
      </c>
    </row>
    <row r="166" spans="20:24" x14ac:dyDescent="0.25">
      <c r="T166" s="7"/>
      <c r="U166" t="s">
        <v>344</v>
      </c>
      <c r="X166" s="8">
        <v>1</v>
      </c>
    </row>
    <row r="167" spans="20:24" x14ac:dyDescent="0.25">
      <c r="T167" s="7"/>
      <c r="U167" t="s">
        <v>345</v>
      </c>
      <c r="X167" s="8">
        <v>1</v>
      </c>
    </row>
    <row r="168" spans="20:24" x14ac:dyDescent="0.25">
      <c r="T168" s="7"/>
      <c r="U168" t="s">
        <v>346</v>
      </c>
      <c r="X168" s="8">
        <v>1</v>
      </c>
    </row>
    <row r="169" spans="20:24" x14ac:dyDescent="0.25">
      <c r="T169" s="7"/>
      <c r="U169" t="s">
        <v>722</v>
      </c>
      <c r="V169" t="b">
        <v>0</v>
      </c>
      <c r="W169">
        <f t="shared" ref="W169:W177" si="19">IF(V169,1*X169,0)</f>
        <v>0</v>
      </c>
      <c r="X169" s="8">
        <v>1</v>
      </c>
    </row>
    <row r="170" spans="20:24" x14ac:dyDescent="0.25">
      <c r="T170" s="7"/>
      <c r="U170" t="s">
        <v>723</v>
      </c>
      <c r="V170" t="b">
        <v>0</v>
      </c>
      <c r="W170">
        <f t="shared" si="19"/>
        <v>0</v>
      </c>
      <c r="X170" s="8">
        <v>1</v>
      </c>
    </row>
    <row r="171" spans="20:24" x14ac:dyDescent="0.25">
      <c r="T171" s="7"/>
      <c r="U171" t="s">
        <v>724</v>
      </c>
      <c r="V171" t="b">
        <v>0</v>
      </c>
      <c r="W171">
        <f t="shared" si="19"/>
        <v>0</v>
      </c>
      <c r="X171" s="8">
        <v>1</v>
      </c>
    </row>
    <row r="172" spans="20:24" x14ac:dyDescent="0.25">
      <c r="T172" s="7"/>
      <c r="U172" t="s">
        <v>625</v>
      </c>
      <c r="V172" t="b">
        <v>0</v>
      </c>
      <c r="W172">
        <f t="shared" si="19"/>
        <v>0</v>
      </c>
      <c r="X172" s="8">
        <v>1</v>
      </c>
    </row>
    <row r="173" spans="20:24" x14ac:dyDescent="0.25">
      <c r="T173" s="7"/>
      <c r="U173" t="s">
        <v>351</v>
      </c>
      <c r="V173" t="b">
        <v>0</v>
      </c>
      <c r="W173">
        <f t="shared" si="19"/>
        <v>0</v>
      </c>
      <c r="X173" s="8">
        <v>1</v>
      </c>
    </row>
    <row r="174" spans="20:24" x14ac:dyDescent="0.25">
      <c r="T174" s="7"/>
      <c r="U174" t="s">
        <v>626</v>
      </c>
      <c r="V174" t="b">
        <v>0</v>
      </c>
      <c r="W174">
        <f t="shared" si="19"/>
        <v>0</v>
      </c>
      <c r="X174" s="8">
        <v>1</v>
      </c>
    </row>
    <row r="175" spans="20:24" x14ac:dyDescent="0.25">
      <c r="T175" s="7"/>
      <c r="U175" t="s">
        <v>725</v>
      </c>
      <c r="V175" t="b">
        <v>0</v>
      </c>
      <c r="W175">
        <f t="shared" si="19"/>
        <v>0</v>
      </c>
      <c r="X175" s="8">
        <v>1</v>
      </c>
    </row>
    <row r="176" spans="20:24" x14ac:dyDescent="0.25">
      <c r="T176" s="7"/>
      <c r="U176" t="s">
        <v>356</v>
      </c>
      <c r="V176" t="b">
        <v>0</v>
      </c>
      <c r="W176">
        <f t="shared" si="19"/>
        <v>0</v>
      </c>
      <c r="X176" s="8">
        <v>1</v>
      </c>
    </row>
    <row r="177" spans="20:27" x14ac:dyDescent="0.25">
      <c r="T177" s="7"/>
      <c r="U177" t="s">
        <v>357</v>
      </c>
      <c r="V177" t="b">
        <v>0</v>
      </c>
      <c r="W177">
        <f t="shared" si="19"/>
        <v>0</v>
      </c>
      <c r="X177" s="8">
        <v>1</v>
      </c>
    </row>
    <row r="178" spans="20:27" x14ac:dyDescent="0.25">
      <c r="T178" s="7"/>
      <c r="U178" t="s">
        <v>735</v>
      </c>
      <c r="V178" t="b">
        <v>1</v>
      </c>
      <c r="W178" s="17">
        <f t="shared" ref="W178:W183" si="20">IF(V178,((1*X178)/COUNTA($U$178:$U$183)),0)</f>
        <v>0.16666666666666666</v>
      </c>
      <c r="X178" s="8">
        <v>1</v>
      </c>
    </row>
    <row r="179" spans="20:27" x14ac:dyDescent="0.25">
      <c r="T179" s="7"/>
      <c r="U179" t="s">
        <v>736</v>
      </c>
      <c r="V179" t="b">
        <v>1</v>
      </c>
      <c r="W179" s="17">
        <f t="shared" si="20"/>
        <v>0.16666666666666666</v>
      </c>
      <c r="X179" s="8">
        <v>1</v>
      </c>
    </row>
    <row r="180" spans="20:27" x14ac:dyDescent="0.25">
      <c r="T180" s="7"/>
      <c r="U180" t="s">
        <v>727</v>
      </c>
      <c r="V180" t="b">
        <v>1</v>
      </c>
      <c r="W180" s="17">
        <f t="shared" si="20"/>
        <v>0.16666666666666666</v>
      </c>
      <c r="X180" s="8">
        <v>1</v>
      </c>
      <c r="AA180" s="17"/>
    </row>
    <row r="181" spans="20:27" x14ac:dyDescent="0.25">
      <c r="T181" s="7"/>
      <c r="U181" t="s">
        <v>726</v>
      </c>
      <c r="V181" t="b">
        <v>1</v>
      </c>
      <c r="W181" s="17">
        <f t="shared" si="20"/>
        <v>0.16666666666666666</v>
      </c>
      <c r="X181" s="8">
        <v>1</v>
      </c>
    </row>
    <row r="182" spans="20:27" x14ac:dyDescent="0.25">
      <c r="T182" s="7"/>
      <c r="U182" t="s">
        <v>367</v>
      </c>
      <c r="V182" t="b">
        <v>1</v>
      </c>
      <c r="W182" s="17">
        <f t="shared" si="20"/>
        <v>0.16666666666666666</v>
      </c>
      <c r="X182" s="8">
        <v>1</v>
      </c>
    </row>
    <row r="183" spans="20:27" x14ac:dyDescent="0.25">
      <c r="T183" s="7"/>
      <c r="U183" t="s">
        <v>368</v>
      </c>
      <c r="V183" t="b">
        <v>1</v>
      </c>
      <c r="W183" s="17">
        <f t="shared" si="20"/>
        <v>0.16666666666666666</v>
      </c>
      <c r="X183" s="8">
        <v>1</v>
      </c>
    </row>
    <row r="184" spans="20:27" x14ac:dyDescent="0.25">
      <c r="T184" s="7"/>
      <c r="U184" t="s">
        <v>718</v>
      </c>
      <c r="V184" t="b">
        <v>1</v>
      </c>
      <c r="W184" s="17">
        <f t="shared" ref="W184:W195" si="21">IF(V184,((1*X184)/COUNTA($U$184:$U$195)),0)</f>
        <v>8.3333333333333329E-2</v>
      </c>
      <c r="X184" s="8">
        <v>1</v>
      </c>
    </row>
    <row r="185" spans="20:27" x14ac:dyDescent="0.25">
      <c r="T185" s="7"/>
      <c r="U185" t="s">
        <v>719</v>
      </c>
      <c r="V185" t="b">
        <v>1</v>
      </c>
      <c r="W185" s="17">
        <f t="shared" si="21"/>
        <v>8.3333333333333329E-2</v>
      </c>
      <c r="X185" s="8">
        <v>1</v>
      </c>
    </row>
    <row r="186" spans="20:27" x14ac:dyDescent="0.25">
      <c r="T186" s="7"/>
      <c r="U186" t="s">
        <v>710</v>
      </c>
      <c r="V186" t="b">
        <v>1</v>
      </c>
      <c r="W186" s="17">
        <f t="shared" si="21"/>
        <v>8.3333333333333329E-2</v>
      </c>
      <c r="X186" s="8">
        <v>1</v>
      </c>
    </row>
    <row r="187" spans="20:27" x14ac:dyDescent="0.25">
      <c r="T187" s="7"/>
      <c r="U187" t="s">
        <v>711</v>
      </c>
      <c r="V187" t="b">
        <v>1</v>
      </c>
      <c r="W187" s="17">
        <f t="shared" si="21"/>
        <v>8.3333333333333329E-2</v>
      </c>
      <c r="X187" s="8">
        <v>1</v>
      </c>
    </row>
    <row r="188" spans="20:27" x14ac:dyDescent="0.25">
      <c r="T188" s="7"/>
      <c r="U188" t="s">
        <v>712</v>
      </c>
      <c r="V188" t="b">
        <v>1</v>
      </c>
      <c r="W188" s="17">
        <f t="shared" si="21"/>
        <v>8.3333333333333329E-2</v>
      </c>
      <c r="X188" s="8">
        <v>1</v>
      </c>
    </row>
    <row r="189" spans="20:27" x14ac:dyDescent="0.25">
      <c r="T189" s="7"/>
      <c r="U189" t="s">
        <v>374</v>
      </c>
      <c r="V189" t="b">
        <v>1</v>
      </c>
      <c r="W189" s="17">
        <f t="shared" si="21"/>
        <v>8.3333333333333329E-2</v>
      </c>
      <c r="X189" s="8">
        <v>1</v>
      </c>
    </row>
    <row r="190" spans="20:27" x14ac:dyDescent="0.25">
      <c r="T190" s="7"/>
      <c r="U190" t="s">
        <v>713</v>
      </c>
      <c r="V190" t="b">
        <v>1</v>
      </c>
      <c r="W190" s="17">
        <f t="shared" si="21"/>
        <v>8.3333333333333329E-2</v>
      </c>
      <c r="X190" s="8">
        <v>1</v>
      </c>
    </row>
    <row r="191" spans="20:27" x14ac:dyDescent="0.25">
      <c r="T191" s="7"/>
      <c r="U191" t="s">
        <v>714</v>
      </c>
      <c r="V191" t="b">
        <v>1</v>
      </c>
      <c r="W191" s="17">
        <f t="shared" si="21"/>
        <v>8.3333333333333329E-2</v>
      </c>
      <c r="X191" s="8">
        <v>1</v>
      </c>
    </row>
    <row r="192" spans="20:27" x14ac:dyDescent="0.25">
      <c r="T192" s="7"/>
      <c r="U192" t="s">
        <v>377</v>
      </c>
      <c r="V192" t="b">
        <v>1</v>
      </c>
      <c r="W192" s="17">
        <f t="shared" si="21"/>
        <v>8.3333333333333329E-2</v>
      </c>
      <c r="X192" s="8">
        <v>1</v>
      </c>
    </row>
    <row r="193" spans="20:24" x14ac:dyDescent="0.25">
      <c r="T193" s="7"/>
      <c r="U193" t="s">
        <v>715</v>
      </c>
      <c r="V193" t="b">
        <v>1</v>
      </c>
      <c r="W193" s="17">
        <f t="shared" si="21"/>
        <v>8.3333333333333329E-2</v>
      </c>
      <c r="X193" s="8">
        <v>1</v>
      </c>
    </row>
    <row r="194" spans="20:24" x14ac:dyDescent="0.25">
      <c r="T194" s="7"/>
      <c r="U194" t="s">
        <v>716</v>
      </c>
      <c r="V194" t="b">
        <v>1</v>
      </c>
      <c r="W194" s="17">
        <f t="shared" si="21"/>
        <v>8.3333333333333329E-2</v>
      </c>
      <c r="X194" s="8">
        <v>1</v>
      </c>
    </row>
    <row r="195" spans="20:24" x14ac:dyDescent="0.25">
      <c r="T195" s="7"/>
      <c r="U195" t="s">
        <v>717</v>
      </c>
      <c r="V195" t="b">
        <v>1</v>
      </c>
      <c r="W195" s="17">
        <f t="shared" si="21"/>
        <v>8.3333333333333329E-2</v>
      </c>
      <c r="X195" s="8">
        <v>1</v>
      </c>
    </row>
    <row r="196" spans="20:24" x14ac:dyDescent="0.25">
      <c r="T196" s="7"/>
      <c r="U196" t="s">
        <v>702</v>
      </c>
      <c r="V196" t="b">
        <v>1</v>
      </c>
      <c r="W196">
        <f>IF(V196,1*X196,0)</f>
        <v>1</v>
      </c>
      <c r="X196" s="8">
        <v>1</v>
      </c>
    </row>
    <row r="197" spans="20:24" x14ac:dyDescent="0.25">
      <c r="T197" s="7"/>
      <c r="U197" t="s">
        <v>629</v>
      </c>
      <c r="V197" t="b">
        <v>1</v>
      </c>
      <c r="W197">
        <f t="shared" ref="W197:W199" si="22">IF(V197,1*X197,0)</f>
        <v>1</v>
      </c>
      <c r="X197" s="8">
        <v>1</v>
      </c>
    </row>
    <row r="198" spans="20:24" x14ac:dyDescent="0.25">
      <c r="T198" s="7"/>
      <c r="U198" t="s">
        <v>382</v>
      </c>
      <c r="V198" t="b">
        <v>1</v>
      </c>
      <c r="W198">
        <f t="shared" si="22"/>
        <v>1</v>
      </c>
      <c r="X198" s="8">
        <v>1</v>
      </c>
    </row>
    <row r="199" spans="20:24" ht="15.75" thickBot="1" x14ac:dyDescent="0.3">
      <c r="T199" s="9"/>
      <c r="U199" s="10" t="s">
        <v>383</v>
      </c>
      <c r="V199" s="10" t="b">
        <v>1</v>
      </c>
      <c r="W199" s="10">
        <f t="shared" si="22"/>
        <v>1</v>
      </c>
      <c r="X199" s="11">
        <v>1</v>
      </c>
    </row>
    <row r="200" spans="20:24" ht="15.75" thickTop="1" x14ac:dyDescent="0.25"/>
    <row r="849" spans="4:4" x14ac:dyDescent="0.25">
      <c r="D849" t="b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180975</xdr:rowOff>
                  </from>
                  <to>
                    <xdr:col>2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171450</xdr:rowOff>
                  </from>
                  <to>
                    <xdr:col>2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1</xdr:col>
                    <xdr:colOff>180975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1</xdr:col>
                    <xdr:colOff>190500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9525</xdr:rowOff>
                  </from>
                  <to>
                    <xdr:col>1</xdr:col>
                    <xdr:colOff>190500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1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9525</xdr:rowOff>
                  </from>
                  <to>
                    <xdr:col>1</xdr:col>
                    <xdr:colOff>190500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190500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1</xdr:col>
                    <xdr:colOff>190500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9525</xdr:rowOff>
                  </from>
                  <to>
                    <xdr:col>1</xdr:col>
                    <xdr:colOff>190500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9525</xdr:rowOff>
                  </from>
                  <to>
                    <xdr:col>1</xdr:col>
                    <xdr:colOff>190500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1</xdr:col>
                    <xdr:colOff>190500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1</xdr:col>
                    <xdr:colOff>190500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9525</xdr:rowOff>
                  </from>
                  <to>
                    <xdr:col>1</xdr:col>
                    <xdr:colOff>190500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1</xdr:col>
                    <xdr:colOff>190500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9525</xdr:rowOff>
                  </from>
                  <to>
                    <xdr:col>1</xdr:col>
                    <xdr:colOff>190500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9525</xdr:rowOff>
                  </from>
                  <to>
                    <xdr:col>1</xdr:col>
                    <xdr:colOff>190500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9525</xdr:rowOff>
                  </from>
                  <to>
                    <xdr:col>1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9525</xdr:rowOff>
                  </from>
                  <to>
                    <xdr:col>1</xdr:col>
                    <xdr:colOff>190500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21</xdr:row>
                    <xdr:rowOff>9525</xdr:rowOff>
                  </from>
                  <to>
                    <xdr:col>1</xdr:col>
                    <xdr:colOff>190500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9525</xdr:rowOff>
                  </from>
                  <to>
                    <xdr:col>1</xdr:col>
                    <xdr:colOff>190500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23</xdr:row>
                    <xdr:rowOff>9525</xdr:rowOff>
                  </from>
                  <to>
                    <xdr:col>1</xdr:col>
                    <xdr:colOff>190500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24</xdr:row>
                    <xdr:rowOff>9525</xdr:rowOff>
                  </from>
                  <to>
                    <xdr:col>1</xdr:col>
                    <xdr:colOff>190500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25</xdr:row>
                    <xdr:rowOff>9525</xdr:rowOff>
                  </from>
                  <to>
                    <xdr:col>1</xdr:col>
                    <xdr:colOff>190500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26</xdr:row>
                    <xdr:rowOff>9525</xdr:rowOff>
                  </from>
                  <to>
                    <xdr:col>1</xdr:col>
                    <xdr:colOff>190500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27</xdr:row>
                    <xdr:rowOff>9525</xdr:rowOff>
                  </from>
                  <to>
                    <xdr:col>1</xdr:col>
                    <xdr:colOff>190500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</xdr:col>
                    <xdr:colOff>19050</xdr:colOff>
                    <xdr:row>28</xdr:row>
                    <xdr:rowOff>9525</xdr:rowOff>
                  </from>
                  <to>
                    <xdr:col>1</xdr:col>
                    <xdr:colOff>190500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1</xdr:col>
                    <xdr:colOff>19050</xdr:colOff>
                    <xdr:row>29</xdr:row>
                    <xdr:rowOff>9525</xdr:rowOff>
                  </from>
                  <to>
                    <xdr:col>1</xdr:col>
                    <xdr:colOff>190500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1</xdr:col>
                    <xdr:colOff>19050</xdr:colOff>
                    <xdr:row>30</xdr:row>
                    <xdr:rowOff>9525</xdr:rowOff>
                  </from>
                  <to>
                    <xdr:col>1</xdr:col>
                    <xdr:colOff>190500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31</xdr:row>
                    <xdr:rowOff>9525</xdr:rowOff>
                  </from>
                  <to>
                    <xdr:col>1</xdr:col>
                    <xdr:colOff>190500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32</xdr:row>
                    <xdr:rowOff>9525</xdr:rowOff>
                  </from>
                  <to>
                    <xdr:col>1</xdr:col>
                    <xdr:colOff>190500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33</xdr:row>
                    <xdr:rowOff>9525</xdr:rowOff>
                  </from>
                  <to>
                    <xdr:col>1</xdr:col>
                    <xdr:colOff>190500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34</xdr:row>
                    <xdr:rowOff>9525</xdr:rowOff>
                  </from>
                  <to>
                    <xdr:col>1</xdr:col>
                    <xdr:colOff>190500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9525</xdr:rowOff>
                  </from>
                  <to>
                    <xdr:col>1</xdr:col>
                    <xdr:colOff>190500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9525</xdr:rowOff>
                  </from>
                  <to>
                    <xdr:col>1</xdr:col>
                    <xdr:colOff>190500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1</xdr:col>
                    <xdr:colOff>190500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9525</xdr:rowOff>
                  </from>
                  <to>
                    <xdr:col>1</xdr:col>
                    <xdr:colOff>190500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9525</xdr:rowOff>
                  </from>
                  <to>
                    <xdr:col>1</xdr:col>
                    <xdr:colOff>190500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</xdr:rowOff>
                  </from>
                  <to>
                    <xdr:col>1</xdr:col>
                    <xdr:colOff>190500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9525</xdr:rowOff>
                  </from>
                  <to>
                    <xdr:col>1</xdr:col>
                    <xdr:colOff>190500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9525</xdr:rowOff>
                  </from>
                  <to>
                    <xdr:col>1</xdr:col>
                    <xdr:colOff>190500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9525</xdr:rowOff>
                  </from>
                  <to>
                    <xdr:col>1</xdr:col>
                    <xdr:colOff>190500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9525</xdr:rowOff>
                  </from>
                  <to>
                    <xdr:col>1</xdr:col>
                    <xdr:colOff>190500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9525</xdr:rowOff>
                  </from>
                  <to>
                    <xdr:col>1</xdr:col>
                    <xdr:colOff>190500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</xdr:col>
                    <xdr:colOff>19050</xdr:colOff>
                    <xdr:row>46</xdr:row>
                    <xdr:rowOff>9525</xdr:rowOff>
                  </from>
                  <to>
                    <xdr:col>1</xdr:col>
                    <xdr:colOff>190500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</xdr:col>
                    <xdr:colOff>19050</xdr:colOff>
                    <xdr:row>47</xdr:row>
                    <xdr:rowOff>9525</xdr:rowOff>
                  </from>
                  <to>
                    <xdr:col>1</xdr:col>
                    <xdr:colOff>190500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</xdr:col>
                    <xdr:colOff>19050</xdr:colOff>
                    <xdr:row>48</xdr:row>
                    <xdr:rowOff>9525</xdr:rowOff>
                  </from>
                  <to>
                    <xdr:col>1</xdr:col>
                    <xdr:colOff>190500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</xdr:col>
                    <xdr:colOff>19050</xdr:colOff>
                    <xdr:row>49</xdr:row>
                    <xdr:rowOff>9525</xdr:rowOff>
                  </from>
                  <to>
                    <xdr:col>1</xdr:col>
                    <xdr:colOff>190500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1</xdr:col>
                    <xdr:colOff>19050</xdr:colOff>
                    <xdr:row>50</xdr:row>
                    <xdr:rowOff>9525</xdr:rowOff>
                  </from>
                  <to>
                    <xdr:col>1</xdr:col>
                    <xdr:colOff>190500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1</xdr:col>
                    <xdr:colOff>19050</xdr:colOff>
                    <xdr:row>51</xdr:row>
                    <xdr:rowOff>9525</xdr:rowOff>
                  </from>
                  <to>
                    <xdr:col>1</xdr:col>
                    <xdr:colOff>190500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</xdr:col>
                    <xdr:colOff>19050</xdr:colOff>
                    <xdr:row>52</xdr:row>
                    <xdr:rowOff>9525</xdr:rowOff>
                  </from>
                  <to>
                    <xdr:col>1</xdr:col>
                    <xdr:colOff>190500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1</xdr:col>
                    <xdr:colOff>19050</xdr:colOff>
                    <xdr:row>53</xdr:row>
                    <xdr:rowOff>9525</xdr:rowOff>
                  </from>
                  <to>
                    <xdr:col>1</xdr:col>
                    <xdr:colOff>190500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</xdr:col>
                    <xdr:colOff>19050</xdr:colOff>
                    <xdr:row>54</xdr:row>
                    <xdr:rowOff>9525</xdr:rowOff>
                  </from>
                  <to>
                    <xdr:col>1</xdr:col>
                    <xdr:colOff>190500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1</xdr:col>
                    <xdr:colOff>19050</xdr:colOff>
                    <xdr:row>55</xdr:row>
                    <xdr:rowOff>9525</xdr:rowOff>
                  </from>
                  <to>
                    <xdr:col>1</xdr:col>
                    <xdr:colOff>190500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1</xdr:col>
                    <xdr:colOff>19050</xdr:colOff>
                    <xdr:row>56</xdr:row>
                    <xdr:rowOff>9525</xdr:rowOff>
                  </from>
                  <to>
                    <xdr:col>1</xdr:col>
                    <xdr:colOff>190500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1</xdr:col>
                    <xdr:colOff>19050</xdr:colOff>
                    <xdr:row>57</xdr:row>
                    <xdr:rowOff>9525</xdr:rowOff>
                  </from>
                  <to>
                    <xdr:col>1</xdr:col>
                    <xdr:colOff>190500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</xdr:col>
                    <xdr:colOff>19050</xdr:colOff>
                    <xdr:row>58</xdr:row>
                    <xdr:rowOff>9525</xdr:rowOff>
                  </from>
                  <to>
                    <xdr:col>1</xdr:col>
                    <xdr:colOff>190500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Check Box 59">
              <controlPr defaultSize="0" autoFill="0" autoLine="0" autoPict="0">
                <anchor moveWithCells="1">
                  <from>
                    <xdr:col>1</xdr:col>
                    <xdr:colOff>19050</xdr:colOff>
                    <xdr:row>59</xdr:row>
                    <xdr:rowOff>9525</xdr:rowOff>
                  </from>
                  <to>
                    <xdr:col>1</xdr:col>
                    <xdr:colOff>190500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Check Box 60">
              <controlPr defaultSize="0" autoFill="0" autoLine="0" autoPict="0">
                <anchor moveWithCells="1">
                  <from>
                    <xdr:col>1</xdr:col>
                    <xdr:colOff>19050</xdr:colOff>
                    <xdr:row>60</xdr:row>
                    <xdr:rowOff>9525</xdr:rowOff>
                  </from>
                  <to>
                    <xdr:col>1</xdr:col>
                    <xdr:colOff>190500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Check Box 61">
              <controlPr defaultSize="0" autoFill="0" autoLine="0" autoPict="0">
                <anchor moveWithCells="1">
                  <from>
                    <xdr:col>1</xdr:col>
                    <xdr:colOff>19050</xdr:colOff>
                    <xdr:row>61</xdr:row>
                    <xdr:rowOff>9525</xdr:rowOff>
                  </from>
                  <to>
                    <xdr:col>1</xdr:col>
                    <xdr:colOff>190500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Check Box 62">
              <controlPr defaultSize="0" autoFill="0" autoLine="0" autoPict="0">
                <anchor moveWithCells="1">
                  <from>
                    <xdr:col>1</xdr:col>
                    <xdr:colOff>19050</xdr:colOff>
                    <xdr:row>62</xdr:row>
                    <xdr:rowOff>9525</xdr:rowOff>
                  </from>
                  <to>
                    <xdr:col>1</xdr:col>
                    <xdr:colOff>190500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Check Box 63">
              <controlPr defaultSize="0" autoFill="0" autoLine="0" autoPict="0">
                <anchor moveWithCells="1">
                  <from>
                    <xdr:col>1</xdr:col>
                    <xdr:colOff>19050</xdr:colOff>
                    <xdr:row>63</xdr:row>
                    <xdr:rowOff>9525</xdr:rowOff>
                  </from>
                  <to>
                    <xdr:col>1</xdr:col>
                    <xdr:colOff>190500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Check Box 64">
              <controlPr defaultSize="0" autoFill="0" autoLine="0" autoPict="0">
                <anchor moveWithCells="1">
                  <from>
                    <xdr:col>1</xdr:col>
                    <xdr:colOff>19050</xdr:colOff>
                    <xdr:row>64</xdr:row>
                    <xdr:rowOff>9525</xdr:rowOff>
                  </from>
                  <to>
                    <xdr:col>1</xdr:col>
                    <xdr:colOff>190500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Check Box 65">
              <controlPr defaultSize="0" autoFill="0" autoLine="0" autoPict="0">
                <anchor moveWithCells="1">
                  <from>
                    <xdr:col>1</xdr:col>
                    <xdr:colOff>19050</xdr:colOff>
                    <xdr:row>65</xdr:row>
                    <xdr:rowOff>9525</xdr:rowOff>
                  </from>
                  <to>
                    <xdr:col>1</xdr:col>
                    <xdr:colOff>190500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Check Box 66">
              <controlPr defaultSize="0" autoFill="0" autoLine="0" autoPict="0">
                <anchor moveWithCells="1">
                  <from>
                    <xdr:col>1</xdr:col>
                    <xdr:colOff>19050</xdr:colOff>
                    <xdr:row>66</xdr:row>
                    <xdr:rowOff>9525</xdr:rowOff>
                  </from>
                  <to>
                    <xdr:col>1</xdr:col>
                    <xdr:colOff>190500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9" name="Check Box 69">
              <controlPr defaultSize="0" autoFill="0" autoLine="0" autoPict="0">
                <anchor moveWithCells="1">
                  <from>
                    <xdr:col>1</xdr:col>
                    <xdr:colOff>19050</xdr:colOff>
                    <xdr:row>67</xdr:row>
                    <xdr:rowOff>9525</xdr:rowOff>
                  </from>
                  <to>
                    <xdr:col>1</xdr:col>
                    <xdr:colOff>190500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0" name="Check Box 70">
              <controlPr defaultSize="0" autoFill="0" autoLine="0" autoPict="0">
                <anchor moveWithCells="1">
                  <from>
                    <xdr:col>1</xdr:col>
                    <xdr:colOff>19050</xdr:colOff>
                    <xdr:row>68</xdr:row>
                    <xdr:rowOff>9525</xdr:rowOff>
                  </from>
                  <to>
                    <xdr:col>1</xdr:col>
                    <xdr:colOff>190500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1" name="Check Box 71">
              <controlPr defaultSize="0" autoFill="0" autoLine="0" autoPict="0">
                <anchor moveWithCells="1">
                  <from>
                    <xdr:col>1</xdr:col>
                    <xdr:colOff>19050</xdr:colOff>
                    <xdr:row>69</xdr:row>
                    <xdr:rowOff>9525</xdr:rowOff>
                  </from>
                  <to>
                    <xdr:col>1</xdr:col>
                    <xdr:colOff>190500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2" name="Check Box 73">
              <controlPr defaultSize="0" autoFill="0" autoLine="0" autoPict="0">
                <anchor moveWithCells="1">
                  <from>
                    <xdr:col>1</xdr:col>
                    <xdr:colOff>19050</xdr:colOff>
                    <xdr:row>70</xdr:row>
                    <xdr:rowOff>9525</xdr:rowOff>
                  </from>
                  <to>
                    <xdr:col>1</xdr:col>
                    <xdr:colOff>190500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3" name="Check Box 74">
              <controlPr defaultSize="0" autoFill="0" autoLine="0" autoPict="0">
                <anchor moveWithCells="1">
                  <from>
                    <xdr:col>1</xdr:col>
                    <xdr:colOff>19050</xdr:colOff>
                    <xdr:row>71</xdr:row>
                    <xdr:rowOff>9525</xdr:rowOff>
                  </from>
                  <to>
                    <xdr:col>1</xdr:col>
                    <xdr:colOff>190500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4" name="Check Box 75">
              <controlPr defaultSize="0" autoFill="0" autoLine="0" autoPict="0">
                <anchor moveWithCells="1">
                  <from>
                    <xdr:col>1</xdr:col>
                    <xdr:colOff>19050</xdr:colOff>
                    <xdr:row>72</xdr:row>
                    <xdr:rowOff>9525</xdr:rowOff>
                  </from>
                  <to>
                    <xdr:col>1</xdr:col>
                    <xdr:colOff>190500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5" name="Check Box 76">
              <controlPr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9525</xdr:rowOff>
                  </from>
                  <to>
                    <xdr:col>1</xdr:col>
                    <xdr:colOff>190500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6" name="Check Box 77">
              <controlPr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9525</xdr:rowOff>
                  </from>
                  <to>
                    <xdr:col>1</xdr:col>
                    <xdr:colOff>190500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7" name="Check Box 78">
              <controlPr defaultSize="0" autoFill="0" autoLine="0" autoPict="0">
                <anchor moveWithCells="1">
                  <from>
                    <xdr:col>1</xdr:col>
                    <xdr:colOff>19050</xdr:colOff>
                    <xdr:row>75</xdr:row>
                    <xdr:rowOff>9525</xdr:rowOff>
                  </from>
                  <to>
                    <xdr:col>1</xdr:col>
                    <xdr:colOff>190500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8" name="Check Box 79">
              <controlPr defaultSize="0" autoFill="0" autoLine="0" autoPict="0">
                <anchor moveWithCells="1">
                  <from>
                    <xdr:col>1</xdr:col>
                    <xdr:colOff>19050</xdr:colOff>
                    <xdr:row>76</xdr:row>
                    <xdr:rowOff>9525</xdr:rowOff>
                  </from>
                  <to>
                    <xdr:col>1</xdr:col>
                    <xdr:colOff>190500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9" name="Check Box 80">
              <controlPr defaultSize="0" autoFill="0" autoLine="0" autoPict="0">
                <anchor moveWithCells="1">
                  <from>
                    <xdr:col>1</xdr:col>
                    <xdr:colOff>19050</xdr:colOff>
                    <xdr:row>77</xdr:row>
                    <xdr:rowOff>9525</xdr:rowOff>
                  </from>
                  <to>
                    <xdr:col>1</xdr:col>
                    <xdr:colOff>190500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0" name="Check Box 81">
              <controlPr defaultSize="0" autoFill="0" autoLine="0" autoPict="0">
                <anchor moveWithCells="1">
                  <from>
                    <xdr:col>1</xdr:col>
                    <xdr:colOff>19050</xdr:colOff>
                    <xdr:row>78</xdr:row>
                    <xdr:rowOff>9525</xdr:rowOff>
                  </from>
                  <to>
                    <xdr:col>1</xdr:col>
                    <xdr:colOff>190500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1" name="Check Box 82">
              <controlPr defaultSize="0" autoFill="0" autoLine="0" autoPict="0">
                <anchor moveWithCells="1">
                  <from>
                    <xdr:col>1</xdr:col>
                    <xdr:colOff>19050</xdr:colOff>
                    <xdr:row>79</xdr:row>
                    <xdr:rowOff>9525</xdr:rowOff>
                  </from>
                  <to>
                    <xdr:col>1</xdr:col>
                    <xdr:colOff>190500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2" name="Check Box 83">
              <controlPr defaultSize="0" autoFill="0" autoLine="0" autoPict="0">
                <anchor moveWithCells="1">
                  <from>
                    <xdr:col>1</xdr:col>
                    <xdr:colOff>19050</xdr:colOff>
                    <xdr:row>80</xdr:row>
                    <xdr:rowOff>9525</xdr:rowOff>
                  </from>
                  <to>
                    <xdr:col>1</xdr:col>
                    <xdr:colOff>190500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3" name="Check Box 84">
              <controlPr defaultSize="0" autoFill="0" autoLine="0" autoPict="0">
                <anchor moveWithCells="1">
                  <from>
                    <xdr:col>1</xdr:col>
                    <xdr:colOff>19050</xdr:colOff>
                    <xdr:row>81</xdr:row>
                    <xdr:rowOff>9525</xdr:rowOff>
                  </from>
                  <to>
                    <xdr:col>1</xdr:col>
                    <xdr:colOff>190500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4" name="Check Box 85">
              <controlPr defaultSize="0" autoFill="0" autoLine="0" autoPict="0">
                <anchor moveWithCells="1">
                  <from>
                    <xdr:col>1</xdr:col>
                    <xdr:colOff>19050</xdr:colOff>
                    <xdr:row>82</xdr:row>
                    <xdr:rowOff>9525</xdr:rowOff>
                  </from>
                  <to>
                    <xdr:col>1</xdr:col>
                    <xdr:colOff>190500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5" name="Check Box 86">
              <controlPr defaultSize="0" autoFill="0" autoLine="0" autoPict="0">
                <anchor moveWithCells="1">
                  <from>
                    <xdr:col>1</xdr:col>
                    <xdr:colOff>19050</xdr:colOff>
                    <xdr:row>83</xdr:row>
                    <xdr:rowOff>19050</xdr:rowOff>
                  </from>
                  <to>
                    <xdr:col>1</xdr:col>
                    <xdr:colOff>190500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6" name="Check Box 87">
              <controlPr defaultSize="0" autoFill="0" autoLine="0" autoPict="0">
                <anchor moveWithCells="1">
                  <from>
                    <xdr:col>1</xdr:col>
                    <xdr:colOff>19050</xdr:colOff>
                    <xdr:row>84</xdr:row>
                    <xdr:rowOff>9525</xdr:rowOff>
                  </from>
                  <to>
                    <xdr:col>1</xdr:col>
                    <xdr:colOff>190500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7" name="Check Box 88">
              <controlPr defaultSize="0" autoFill="0" autoLine="0" autoPict="0">
                <anchor moveWithCells="1">
                  <from>
                    <xdr:col>1</xdr:col>
                    <xdr:colOff>19050</xdr:colOff>
                    <xdr:row>85</xdr:row>
                    <xdr:rowOff>9525</xdr:rowOff>
                  </from>
                  <to>
                    <xdr:col>1</xdr:col>
                    <xdr:colOff>190500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8" name="Check Box 89">
              <controlPr defaultSize="0" autoFill="0" autoLine="0" autoPict="0">
                <anchor moveWithCells="1">
                  <from>
                    <xdr:col>1</xdr:col>
                    <xdr:colOff>19050</xdr:colOff>
                    <xdr:row>86</xdr:row>
                    <xdr:rowOff>9525</xdr:rowOff>
                  </from>
                  <to>
                    <xdr:col>1</xdr:col>
                    <xdr:colOff>190500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9" name="Check Box 90">
              <controlPr defaultSize="0" autoFill="0" autoLine="0" autoPict="0">
                <anchor moveWithCells="1">
                  <from>
                    <xdr:col>1</xdr:col>
                    <xdr:colOff>19050</xdr:colOff>
                    <xdr:row>87</xdr:row>
                    <xdr:rowOff>9525</xdr:rowOff>
                  </from>
                  <to>
                    <xdr:col>1</xdr:col>
                    <xdr:colOff>190500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0" name="Check Box 91">
              <controlPr defaultSize="0" autoFill="0" autoLine="0" autoPict="0">
                <anchor moveWithCells="1">
                  <from>
                    <xdr:col>1</xdr:col>
                    <xdr:colOff>19050</xdr:colOff>
                    <xdr:row>88</xdr:row>
                    <xdr:rowOff>9525</xdr:rowOff>
                  </from>
                  <to>
                    <xdr:col>1</xdr:col>
                    <xdr:colOff>190500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1" name="Check Box 92">
              <controlPr defaultSize="0" autoFill="0" autoLine="0" autoPict="0">
                <anchor moveWithCells="1">
                  <from>
                    <xdr:col>1</xdr:col>
                    <xdr:colOff>19050</xdr:colOff>
                    <xdr:row>89</xdr:row>
                    <xdr:rowOff>9525</xdr:rowOff>
                  </from>
                  <to>
                    <xdr:col>1</xdr:col>
                    <xdr:colOff>190500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2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90</xdr:row>
                    <xdr:rowOff>9525</xdr:rowOff>
                  </from>
                  <to>
                    <xdr:col>1</xdr:col>
                    <xdr:colOff>190500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3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91</xdr:row>
                    <xdr:rowOff>9525</xdr:rowOff>
                  </from>
                  <to>
                    <xdr:col>1</xdr:col>
                    <xdr:colOff>190500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4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92</xdr:row>
                    <xdr:rowOff>9525</xdr:rowOff>
                  </from>
                  <to>
                    <xdr:col>1</xdr:col>
                    <xdr:colOff>190500</xdr:colOff>
                    <xdr:row>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5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93</xdr:row>
                    <xdr:rowOff>9525</xdr:rowOff>
                  </from>
                  <to>
                    <xdr:col>1</xdr:col>
                    <xdr:colOff>190500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96" name="Check Box 139">
              <controlPr defaultSize="0" autoFill="0" autoLine="0" autoPict="0">
                <anchor moveWithCells="1">
                  <from>
                    <xdr:col>7</xdr:col>
                    <xdr:colOff>28575</xdr:colOff>
                    <xdr:row>2</xdr:row>
                    <xdr:rowOff>0</xdr:rowOff>
                  </from>
                  <to>
                    <xdr:col>7</xdr:col>
                    <xdr:colOff>228600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97" name="Check Box 328">
              <controlPr defaultSize="0" autoFill="0" autoLine="0" autoPict="0">
                <anchor moveWithCells="1">
                  <from>
                    <xdr:col>7</xdr:col>
                    <xdr:colOff>28575</xdr:colOff>
                    <xdr:row>3</xdr:row>
                    <xdr:rowOff>9525</xdr:rowOff>
                  </from>
                  <to>
                    <xdr:col>7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98" name="Check Box 330">
              <controlPr defaultSize="0" autoFill="0" autoLine="0" autoPict="0">
                <anchor moveWithCells="1">
                  <from>
                    <xdr:col>7</xdr:col>
                    <xdr:colOff>28575</xdr:colOff>
                    <xdr:row>4</xdr:row>
                    <xdr:rowOff>0</xdr:rowOff>
                  </from>
                  <to>
                    <xdr:col>7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99" name="Check Box 331">
              <controlPr defaultSize="0" autoFill="0" autoLine="0" autoPict="0">
                <anchor moveWithCells="1">
                  <from>
                    <xdr:col>7</xdr:col>
                    <xdr:colOff>28575</xdr:colOff>
                    <xdr:row>5</xdr:row>
                    <xdr:rowOff>0</xdr:rowOff>
                  </from>
                  <to>
                    <xdr:col>7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00" name="Check Box 332">
              <controlPr defaultSize="0" autoFill="0" autoLine="0" autoPict="0">
                <anchor mov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01" name="Check Box 333">
              <controlPr defaultSize="0" autoFill="0" autoLine="0" autoPict="0">
                <anchor moveWithCells="1">
                  <from>
                    <xdr:col>7</xdr:col>
                    <xdr:colOff>28575</xdr:colOff>
                    <xdr:row>7</xdr:row>
                    <xdr:rowOff>0</xdr:rowOff>
                  </from>
                  <to>
                    <xdr:col>7</xdr:col>
                    <xdr:colOff>228600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02" name="Check Box 334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03" name="Check Box 335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04" name="Check Box 336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05" name="Check Box 337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06" name="Check Box 338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07" name="Check Box 339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08" name="Check Box 340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09" name="Check Box 344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10" name="Check Box 345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11" name="Check Box 347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12" name="Check Box 349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13" name="Check Box 350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14" name="Check Box 351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15" name="Check Box 352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16" name="Check Box 353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17" name="Check Box 355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18" name="Check Box 356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19" name="Check Box 357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20" name="Check Box 358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21" name="Check Box 359">
              <controlPr defaultSize="0" autoFill="0" autoLine="0" autoPict="0">
                <anchor moveWithCells="1">
                  <from>
                    <xdr:col>7</xdr:col>
                    <xdr:colOff>28575</xdr:colOff>
                    <xdr:row>17</xdr:row>
                    <xdr:rowOff>0</xdr:rowOff>
                  </from>
                  <to>
                    <xdr:col>7</xdr:col>
                    <xdr:colOff>228600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122" name="Check Box 362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123" name="Check Box 363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124" name="Check Box 365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125" name="Check Box 366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126" name="Check Box 371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127" name="Check Box 372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128" name="Check Box 374">
              <controlPr defaultSize="0" autoFill="0" autoLine="0" autoPict="0">
                <anchor moveWithCells="1">
                  <from>
                    <xdr:col>7</xdr:col>
                    <xdr:colOff>28575</xdr:colOff>
                    <xdr:row>21</xdr:row>
                    <xdr:rowOff>0</xdr:rowOff>
                  </from>
                  <to>
                    <xdr:col>7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129" name="Check Box 377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130" name="Check Box 378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131" name="Check Box 381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180975</xdr:rowOff>
                  </from>
                  <to>
                    <xdr:col>7</xdr:col>
                    <xdr:colOff>228600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132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171450</xdr:rowOff>
                  </from>
                  <to>
                    <xdr:col>7</xdr:col>
                    <xdr:colOff>219075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133" name="Check Box 387">
              <controlPr defaultSize="0" autoFill="0" autoLine="0" autoPict="0">
                <anchor moveWithCells="1">
                  <from>
                    <xdr:col>7</xdr:col>
                    <xdr:colOff>9525</xdr:colOff>
                    <xdr:row>25</xdr:row>
                    <xdr:rowOff>0</xdr:rowOff>
                  </from>
                  <to>
                    <xdr:col>7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134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219075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135" name="Check Box 392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136" name="Check Box 393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137" name="Check Box 395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138" name="Check Box 396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139" name="Check Box 398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140" name="Check Box 399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141" name="Check Box 401">
              <controlPr defaultSize="0" autoFill="0" autoLine="0" autoPict="0">
                <anchor moveWithCells="1">
                  <from>
                    <xdr:col>7</xdr:col>
                    <xdr:colOff>28575</xdr:colOff>
                    <xdr:row>30</xdr:row>
                    <xdr:rowOff>0</xdr:rowOff>
                  </from>
                  <to>
                    <xdr:col>7</xdr:col>
                    <xdr:colOff>228600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142" name="Check Box 404">
              <controlPr defaultSize="0" autoFill="0" autoLine="0" autoPict="0">
                <anchor moveWithCells="1">
                  <from>
                    <xdr:col>7</xdr:col>
                    <xdr:colOff>28575</xdr:colOff>
                    <xdr:row>31</xdr:row>
                    <xdr:rowOff>0</xdr:rowOff>
                  </from>
                  <to>
                    <xdr:col>7</xdr:col>
                    <xdr:colOff>228600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43" name="Check Box 410">
              <controlPr defaultSize="0" autoFill="0" autoLine="0" autoPict="0">
                <anchor moveWithCells="1">
                  <from>
                    <xdr:col>7</xdr:col>
                    <xdr:colOff>28575</xdr:colOff>
                    <xdr:row>33</xdr:row>
                    <xdr:rowOff>0</xdr:rowOff>
                  </from>
                  <to>
                    <xdr:col>7</xdr:col>
                    <xdr:colOff>228600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44" name="Check Box 411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0</xdr:rowOff>
                  </from>
                  <to>
                    <xdr:col>7</xdr:col>
                    <xdr:colOff>228600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45" name="Check Box 413">
              <controlPr defaultSize="0" autoFill="0" autoLine="0" autoPict="0">
                <anchor moveWithCells="1">
                  <from>
                    <xdr:col>7</xdr:col>
                    <xdr:colOff>28575</xdr:colOff>
                    <xdr:row>34</xdr:row>
                    <xdr:rowOff>0</xdr:rowOff>
                  </from>
                  <to>
                    <xdr:col>7</xdr:col>
                    <xdr:colOff>228600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46" name="Check Box 415">
              <controlPr defaultSize="0" autoFill="0" autoLine="0" autoPict="0">
                <anchor moveWithCells="1">
                  <from>
                    <xdr:col>7</xdr:col>
                    <xdr:colOff>28575</xdr:colOff>
                    <xdr:row>11</xdr:row>
                    <xdr:rowOff>0</xdr:rowOff>
                  </from>
                  <to>
                    <xdr:col>7</xdr:col>
                    <xdr:colOff>228600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47" name="Check Box 416">
              <controlPr defaultSize="0" autoFill="0" autoLine="0" autoPict="0">
                <anchor moveWithCells="1">
                  <from>
                    <xdr:col>7</xdr:col>
                    <xdr:colOff>28575</xdr:colOff>
                    <xdr:row>35</xdr:row>
                    <xdr:rowOff>0</xdr:rowOff>
                  </from>
                  <to>
                    <xdr:col>7</xdr:col>
                    <xdr:colOff>228600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48" name="Check Box 417">
              <controlPr defaultSize="0" autoFill="0" autoLine="0" autoPict="0">
                <anchor moveWithCells="1">
                  <from>
                    <xdr:col>13</xdr:col>
                    <xdr:colOff>9525</xdr:colOff>
                    <xdr:row>2</xdr:row>
                    <xdr:rowOff>0</xdr:rowOff>
                  </from>
                  <to>
                    <xdr:col>13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49" name="Check Box 418">
              <controlPr defaultSize="0" autoFill="0" autoLine="0" autoPict="0">
                <anchor moveWithCells="1">
                  <from>
                    <xdr:col>13</xdr:col>
                    <xdr:colOff>9525</xdr:colOff>
                    <xdr:row>3</xdr:row>
                    <xdr:rowOff>0</xdr:rowOff>
                  </from>
                  <to>
                    <xdr:col>13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50" name="Check Box 419">
              <controlPr defaultSize="0" autoFill="0" autoLine="0" autoPict="0">
                <anchor moveWithCells="1">
                  <from>
                    <xdr:col>13</xdr:col>
                    <xdr:colOff>9525</xdr:colOff>
                    <xdr:row>4</xdr:row>
                    <xdr:rowOff>0</xdr:rowOff>
                  </from>
                  <to>
                    <xdr:col>13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51" name="Check Box 420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13</xdr:col>
                    <xdr:colOff>228600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52" name="Check Box 421">
              <controlPr defaultSize="0" autoFill="0" autoLine="0" autoPict="0">
                <anchor moveWithCells="1">
                  <from>
                    <xdr:col>13</xdr:col>
                    <xdr:colOff>9525</xdr:colOff>
                    <xdr:row>6</xdr:row>
                    <xdr:rowOff>0</xdr:rowOff>
                  </from>
                  <to>
                    <xdr:col>13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53" name="Check Box 422">
              <controlPr defaultSize="0" autoFill="0" autoLine="0" autoPict="0">
                <anchor moveWithCells="1">
                  <from>
                    <xdr:col>13</xdr:col>
                    <xdr:colOff>9525</xdr:colOff>
                    <xdr:row>7</xdr:row>
                    <xdr:rowOff>0</xdr:rowOff>
                  </from>
                  <to>
                    <xdr:col>13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54" name="Check Box 423">
              <controlPr defaultSize="0" autoFill="0" autoLine="0" autoPict="0">
                <anchor moveWithCells="1">
                  <from>
                    <xdr:col>13</xdr:col>
                    <xdr:colOff>9525</xdr:colOff>
                    <xdr:row>8</xdr:row>
                    <xdr:rowOff>0</xdr:rowOff>
                  </from>
                  <to>
                    <xdr:col>13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55" name="Check Box 424">
              <controlPr defaultSize="0" autoFill="0" autoLine="0" autoPict="0">
                <anchor moveWithCells="1">
                  <from>
                    <xdr:col>13</xdr:col>
                    <xdr:colOff>9525</xdr:colOff>
                    <xdr:row>9</xdr:row>
                    <xdr:rowOff>0</xdr:rowOff>
                  </from>
                  <to>
                    <xdr:col>13</xdr:col>
                    <xdr:colOff>228600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56" name="Check Box 425">
              <controlPr defaultSize="0" autoFill="0" autoLine="0" autoPict="0">
                <anchor moveWithCells="1">
                  <from>
                    <xdr:col>13</xdr:col>
                    <xdr:colOff>9525</xdr:colOff>
                    <xdr:row>10</xdr:row>
                    <xdr:rowOff>0</xdr:rowOff>
                  </from>
                  <to>
                    <xdr:col>13</xdr:col>
                    <xdr:colOff>228600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57" name="Check Box 426">
              <controlPr defaultSize="0" autoFill="0" autoLine="0" autoPict="0">
                <anchor moveWithCells="1">
                  <from>
                    <xdr:col>13</xdr:col>
                    <xdr:colOff>9525</xdr:colOff>
                    <xdr:row>11</xdr:row>
                    <xdr:rowOff>0</xdr:rowOff>
                  </from>
                  <to>
                    <xdr:col>13</xdr:col>
                    <xdr:colOff>228600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58" name="Check Box 427">
              <controlPr defaultSize="0" autoFill="0" autoLine="0" autoPict="0">
                <anchor moveWithCells="1">
                  <from>
                    <xdr:col>13</xdr:col>
                    <xdr:colOff>9525</xdr:colOff>
                    <xdr:row>12</xdr:row>
                    <xdr:rowOff>0</xdr:rowOff>
                  </from>
                  <to>
                    <xdr:col>13</xdr:col>
                    <xdr:colOff>228600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59" name="Check Box 428">
              <controlPr defaultSize="0" autoFill="0" autoLine="0" autoPict="0">
                <anchor moveWithCells="1">
                  <from>
                    <xdr:col>13</xdr:col>
                    <xdr:colOff>9525</xdr:colOff>
                    <xdr:row>13</xdr:row>
                    <xdr:rowOff>0</xdr:rowOff>
                  </from>
                  <to>
                    <xdr:col>13</xdr:col>
                    <xdr:colOff>228600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60" name="Check Box 429">
              <controlPr defaultSize="0" autoFill="0" autoLine="0" autoPict="0">
                <anchor moveWithCells="1">
                  <from>
                    <xdr:col>13</xdr:col>
                    <xdr:colOff>9525</xdr:colOff>
                    <xdr:row>14</xdr:row>
                    <xdr:rowOff>0</xdr:rowOff>
                  </from>
                  <to>
                    <xdr:col>13</xdr:col>
                    <xdr:colOff>228600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61" name="Check Box 430">
              <controlPr defaultSize="0" autoFill="0" autoLine="0" autoPict="0">
                <anchor moveWithCells="1">
                  <from>
                    <xdr:col>13</xdr:col>
                    <xdr:colOff>9525</xdr:colOff>
                    <xdr:row>15</xdr:row>
                    <xdr:rowOff>0</xdr:rowOff>
                  </from>
                  <to>
                    <xdr:col>13</xdr:col>
                    <xdr:colOff>228600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62" name="Check Box 431">
              <controlPr defaultSize="0" autoFill="0" autoLine="0" autoPict="0">
                <anchor moveWithCells="1">
                  <from>
                    <xdr:col>13</xdr:col>
                    <xdr:colOff>9525</xdr:colOff>
                    <xdr:row>16</xdr:row>
                    <xdr:rowOff>0</xdr:rowOff>
                  </from>
                  <to>
                    <xdr:col>13</xdr:col>
                    <xdr:colOff>228600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63" name="Check Box 432">
              <controlPr defaultSize="0" autoFill="0" autoLine="0" autoPict="0">
                <anchor moveWithCells="1">
                  <from>
                    <xdr:col>13</xdr:col>
                    <xdr:colOff>9525</xdr:colOff>
                    <xdr:row>17</xdr:row>
                    <xdr:rowOff>0</xdr:rowOff>
                  </from>
                  <to>
                    <xdr:col>13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64" name="Check Box 433">
              <controlPr defaultSize="0" autoFill="0" autoLine="0" autoPict="0">
                <anchor moveWithCells="1">
                  <from>
                    <xdr:col>13</xdr:col>
                    <xdr:colOff>9525</xdr:colOff>
                    <xdr:row>18</xdr:row>
                    <xdr:rowOff>0</xdr:rowOff>
                  </from>
                  <to>
                    <xdr:col>13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65" name="Check Box 434">
              <controlPr defaultSize="0" autoFill="0" autoLine="0" autoPict="0">
                <anchor moveWithCells="1">
                  <from>
                    <xdr:col>13</xdr:col>
                    <xdr:colOff>9525</xdr:colOff>
                    <xdr:row>19</xdr:row>
                    <xdr:rowOff>0</xdr:rowOff>
                  </from>
                  <to>
                    <xdr:col>13</xdr:col>
                    <xdr:colOff>228600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66" name="Check Box 435">
              <controlPr defaultSize="0" autoFill="0" autoLine="0" autoPict="0">
                <anchor moveWithCells="1">
                  <from>
                    <xdr:col>13</xdr:col>
                    <xdr:colOff>9525</xdr:colOff>
                    <xdr:row>20</xdr:row>
                    <xdr:rowOff>0</xdr:rowOff>
                  </from>
                  <to>
                    <xdr:col>13</xdr:col>
                    <xdr:colOff>228600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67" name="Check Box 436">
              <controlPr defaultSize="0" autoFill="0" autoLine="0" autoPict="0">
                <anchor moveWithCells="1">
                  <from>
                    <xdr:col>13</xdr:col>
                    <xdr:colOff>9525</xdr:colOff>
                    <xdr:row>21</xdr:row>
                    <xdr:rowOff>0</xdr:rowOff>
                  </from>
                  <to>
                    <xdr:col>13</xdr:col>
                    <xdr:colOff>228600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68" name="Check Box 437">
              <controlPr defaultSize="0" autoFill="0" autoLine="0" autoPict="0">
                <anchor moveWithCells="1">
                  <from>
                    <xdr:col>13</xdr:col>
                    <xdr:colOff>9525</xdr:colOff>
                    <xdr:row>22</xdr:row>
                    <xdr:rowOff>0</xdr:rowOff>
                  </from>
                  <to>
                    <xdr:col>13</xdr:col>
                    <xdr:colOff>228600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69" name="Check Box 438">
              <controlPr defaultSize="0" autoFill="0" autoLine="0" autoPict="0">
                <anchor moveWithCells="1">
                  <from>
                    <xdr:col>13</xdr:col>
                    <xdr:colOff>9525</xdr:colOff>
                    <xdr:row>23</xdr:row>
                    <xdr:rowOff>0</xdr:rowOff>
                  </from>
                  <to>
                    <xdr:col>13</xdr:col>
                    <xdr:colOff>228600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70" name="Check Box 439">
              <controlPr defaultSize="0" autoFill="0" autoLine="0" autoPict="0">
                <anchor moveWithCells="1">
                  <from>
                    <xdr:col>13</xdr:col>
                    <xdr:colOff>9525</xdr:colOff>
                    <xdr:row>24</xdr:row>
                    <xdr:rowOff>0</xdr:rowOff>
                  </from>
                  <to>
                    <xdr:col>13</xdr:col>
                    <xdr:colOff>228600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71" name="Check Box 440">
              <controlPr defaultSize="0" autoFill="0" autoLine="0" autoPict="0">
                <anchor moveWithCells="1">
                  <from>
                    <xdr:col>13</xdr:col>
                    <xdr:colOff>9525</xdr:colOff>
                    <xdr:row>25</xdr:row>
                    <xdr:rowOff>0</xdr:rowOff>
                  </from>
                  <to>
                    <xdr:col>13</xdr:col>
                    <xdr:colOff>228600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72" name="Check Box 441">
              <controlPr defaultSize="0" autoFill="0" autoLine="0" autoPict="0">
                <anchor moveWithCells="1">
                  <from>
                    <xdr:col>13</xdr:col>
                    <xdr:colOff>9525</xdr:colOff>
                    <xdr:row>26</xdr:row>
                    <xdr:rowOff>0</xdr:rowOff>
                  </from>
                  <to>
                    <xdr:col>13</xdr:col>
                    <xdr:colOff>228600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73" name="Check Box 442">
              <controlPr defaultSize="0" autoFill="0" autoLine="0" autoPict="0">
                <anchor moveWithCells="1">
                  <from>
                    <xdr:col>13</xdr:col>
                    <xdr:colOff>9525</xdr:colOff>
                    <xdr:row>27</xdr:row>
                    <xdr:rowOff>0</xdr:rowOff>
                  </from>
                  <to>
                    <xdr:col>13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74" name="Check Box 443">
              <controlPr defaultSize="0" autoFill="0" autoLine="0" autoPict="0">
                <anchor moveWithCells="1">
                  <from>
                    <xdr:col>13</xdr:col>
                    <xdr:colOff>9525</xdr:colOff>
                    <xdr:row>28</xdr:row>
                    <xdr:rowOff>0</xdr:rowOff>
                  </from>
                  <to>
                    <xdr:col>13</xdr:col>
                    <xdr:colOff>228600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75" name="Check Box 444">
              <controlPr defaultSize="0" autoFill="0" autoLine="0" autoPict="0">
                <anchor moveWithCells="1">
                  <from>
                    <xdr:col>13</xdr:col>
                    <xdr:colOff>9525</xdr:colOff>
                    <xdr:row>29</xdr:row>
                    <xdr:rowOff>0</xdr:rowOff>
                  </from>
                  <to>
                    <xdr:col>13</xdr:col>
                    <xdr:colOff>228600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176" name="Check Box 445">
              <controlPr defaultSize="0" autoFill="0" autoLine="0" autoPict="0">
                <anchor moveWithCells="1">
                  <from>
                    <xdr:col>13</xdr:col>
                    <xdr:colOff>9525</xdr:colOff>
                    <xdr:row>30</xdr:row>
                    <xdr:rowOff>0</xdr:rowOff>
                  </from>
                  <to>
                    <xdr:col>13</xdr:col>
                    <xdr:colOff>228600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177" name="Check Box 446">
              <controlPr defaultSize="0" autoFill="0" autoLine="0" autoPict="0">
                <anchor moveWithCells="1">
                  <from>
                    <xdr:col>13</xdr:col>
                    <xdr:colOff>9525</xdr:colOff>
                    <xdr:row>31</xdr:row>
                    <xdr:rowOff>0</xdr:rowOff>
                  </from>
                  <to>
                    <xdr:col>13</xdr:col>
                    <xdr:colOff>228600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78" name="Check Box 447">
              <controlPr defaultSize="0" autoFill="0" autoLine="0" autoPict="0">
                <anchor moveWithCells="1">
                  <from>
                    <xdr:col>13</xdr:col>
                    <xdr:colOff>9525</xdr:colOff>
                    <xdr:row>32</xdr:row>
                    <xdr:rowOff>0</xdr:rowOff>
                  </from>
                  <to>
                    <xdr:col>13</xdr:col>
                    <xdr:colOff>228600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79" name="Check Box 448">
              <controlPr defaultSize="0" autoFill="0" autoLine="0" autoPict="0">
                <anchor moveWithCells="1">
                  <from>
                    <xdr:col>13</xdr:col>
                    <xdr:colOff>9525</xdr:colOff>
                    <xdr:row>33</xdr:row>
                    <xdr:rowOff>0</xdr:rowOff>
                  </from>
                  <to>
                    <xdr:col>13</xdr:col>
                    <xdr:colOff>228600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80" name="Check Box 449">
              <controlPr defaultSize="0" autoFill="0" autoLine="0" autoPict="0">
                <anchor moveWithCells="1">
                  <from>
                    <xdr:col>13</xdr:col>
                    <xdr:colOff>9525</xdr:colOff>
                    <xdr:row>34</xdr:row>
                    <xdr:rowOff>0</xdr:rowOff>
                  </from>
                  <to>
                    <xdr:col>13</xdr:col>
                    <xdr:colOff>228600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81" name="Check Box 450">
              <controlPr defaultSize="0" autoFill="0" autoLine="0" autoPict="0">
                <anchor moveWithCells="1">
                  <from>
                    <xdr:col>13</xdr:col>
                    <xdr:colOff>9525</xdr:colOff>
                    <xdr:row>35</xdr:row>
                    <xdr:rowOff>0</xdr:rowOff>
                  </from>
                  <to>
                    <xdr:col>13</xdr:col>
                    <xdr:colOff>228600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82" name="Check Box 451">
              <controlPr defaultSize="0" autoFill="0" autoLine="0" autoPict="0">
                <anchor moveWithCells="1">
                  <from>
                    <xdr:col>13</xdr:col>
                    <xdr:colOff>9525</xdr:colOff>
                    <xdr:row>36</xdr:row>
                    <xdr:rowOff>0</xdr:rowOff>
                  </from>
                  <to>
                    <xdr:col>13</xdr:col>
                    <xdr:colOff>228600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83" name="Check Box 452">
              <controlPr defaultSize="0" autoFill="0" autoLine="0" autoPict="0">
                <anchor moveWithCells="1">
                  <from>
                    <xdr:col>13</xdr:col>
                    <xdr:colOff>9525</xdr:colOff>
                    <xdr:row>37</xdr:row>
                    <xdr:rowOff>0</xdr:rowOff>
                  </from>
                  <to>
                    <xdr:col>13</xdr:col>
                    <xdr:colOff>228600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84" name="Check Box 453">
              <controlPr defaultSize="0" autoFill="0" autoLine="0" autoPict="0">
                <anchor moveWithCells="1">
                  <from>
                    <xdr:col>13</xdr:col>
                    <xdr:colOff>9525</xdr:colOff>
                    <xdr:row>38</xdr:row>
                    <xdr:rowOff>0</xdr:rowOff>
                  </from>
                  <to>
                    <xdr:col>13</xdr:col>
                    <xdr:colOff>228600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85" name="Check Box 454">
              <controlPr defaultSize="0" autoFill="0" autoLine="0" autoPict="0">
                <anchor moveWithCells="1">
                  <from>
                    <xdr:col>13</xdr:col>
                    <xdr:colOff>9525</xdr:colOff>
                    <xdr:row>39</xdr:row>
                    <xdr:rowOff>0</xdr:rowOff>
                  </from>
                  <to>
                    <xdr:col>13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86" name="Check Box 456">
              <controlPr defaultSize="0" autoFill="0" autoLine="0" autoPict="0">
                <anchor moveWithCells="1">
                  <from>
                    <xdr:col>13</xdr:col>
                    <xdr:colOff>9525</xdr:colOff>
                    <xdr:row>40</xdr:row>
                    <xdr:rowOff>0</xdr:rowOff>
                  </from>
                  <to>
                    <xdr:col>13</xdr:col>
                    <xdr:colOff>228600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87" name="Check Box 457">
              <controlPr defaultSize="0" autoFill="0" autoLine="0" autoPict="0">
                <anchor moveWithCells="1">
                  <from>
                    <xdr:col>13</xdr:col>
                    <xdr:colOff>9525</xdr:colOff>
                    <xdr:row>41</xdr:row>
                    <xdr:rowOff>0</xdr:rowOff>
                  </from>
                  <to>
                    <xdr:col>13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88" name="Check Box 460">
              <controlPr defaultSize="0" autoFill="0" autoLine="0" autoPict="0">
                <anchor moveWithCells="1">
                  <from>
                    <xdr:col>13</xdr:col>
                    <xdr:colOff>9525</xdr:colOff>
                    <xdr:row>42</xdr:row>
                    <xdr:rowOff>0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89" name="Check Box 461">
              <controlPr defaultSize="0" autoFill="0" autoLine="0" autoPict="0">
                <anchor moveWithCells="1">
                  <from>
                    <xdr:col>13</xdr:col>
                    <xdr:colOff>9525</xdr:colOff>
                    <xdr:row>43</xdr:row>
                    <xdr:rowOff>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90" name="Check Box 462">
              <controlPr defaultSize="0" autoFill="0" autoLine="0" autoPict="0">
                <anchor moveWithCells="1">
                  <from>
                    <xdr:col>13</xdr:col>
                    <xdr:colOff>9525</xdr:colOff>
                    <xdr:row>44</xdr:row>
                    <xdr:rowOff>0</xdr:rowOff>
                  </from>
                  <to>
                    <xdr:col>13</xdr:col>
                    <xdr:colOff>228600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91" name="Check Box 463">
              <controlPr defaultSize="0" autoFill="0" autoLine="0" autoPict="0">
                <anchor moveWithCells="1">
                  <from>
                    <xdr:col>13</xdr:col>
                    <xdr:colOff>9525</xdr:colOff>
                    <xdr:row>45</xdr:row>
                    <xdr:rowOff>0</xdr:rowOff>
                  </from>
                  <to>
                    <xdr:col>13</xdr:col>
                    <xdr:colOff>228600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92" name="Check Box 464">
              <controlPr defaultSize="0" autoFill="0" autoLine="0" autoPict="0">
                <anchor moveWithCells="1">
                  <from>
                    <xdr:col>13</xdr:col>
                    <xdr:colOff>9525</xdr:colOff>
                    <xdr:row>46</xdr:row>
                    <xdr:rowOff>0</xdr:rowOff>
                  </from>
                  <to>
                    <xdr:col>13</xdr:col>
                    <xdr:colOff>228600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93" name="Check Box 465">
              <controlPr defaultSize="0" autoFill="0" autoLine="0" autoPict="0">
                <anchor moveWithCells="1">
                  <from>
                    <xdr:col>13</xdr:col>
                    <xdr:colOff>9525</xdr:colOff>
                    <xdr:row>47</xdr:row>
                    <xdr:rowOff>0</xdr:rowOff>
                  </from>
                  <to>
                    <xdr:col>13</xdr:col>
                    <xdr:colOff>228600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94" name="Check Box 466">
              <controlPr defaultSize="0" autoFill="0" autoLine="0" autoPict="0">
                <anchor moveWithCells="1">
                  <from>
                    <xdr:col>13</xdr:col>
                    <xdr:colOff>9525</xdr:colOff>
                    <xdr:row>48</xdr:row>
                    <xdr:rowOff>0</xdr:rowOff>
                  </from>
                  <to>
                    <xdr:col>13</xdr:col>
                    <xdr:colOff>228600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95" name="Check Box 467">
              <controlPr defaultSize="0" autoFill="0" autoLine="0" autoPict="0">
                <anchor moveWithCells="1">
                  <from>
                    <xdr:col>13</xdr:col>
                    <xdr:colOff>9525</xdr:colOff>
                    <xdr:row>49</xdr:row>
                    <xdr:rowOff>0</xdr:rowOff>
                  </from>
                  <to>
                    <xdr:col>13</xdr:col>
                    <xdr:colOff>228600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96" name="Check Box 468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0</xdr:rowOff>
                  </from>
                  <to>
                    <xdr:col>13</xdr:col>
                    <xdr:colOff>228600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97" name="Check Box 469">
              <controlPr defaultSize="0" autoFill="0" autoLine="0" autoPict="0">
                <anchor moveWithCells="1">
                  <from>
                    <xdr:col>13</xdr:col>
                    <xdr:colOff>9525</xdr:colOff>
                    <xdr:row>51</xdr:row>
                    <xdr:rowOff>0</xdr:rowOff>
                  </from>
                  <to>
                    <xdr:col>13</xdr:col>
                    <xdr:colOff>228600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98" name="Check Box 470">
              <controlPr defaultSize="0" autoFill="0" autoLine="0" autoPict="0">
                <anchor moveWithCells="1">
                  <from>
                    <xdr:col>13</xdr:col>
                    <xdr:colOff>9525</xdr:colOff>
                    <xdr:row>52</xdr:row>
                    <xdr:rowOff>0</xdr:rowOff>
                  </from>
                  <to>
                    <xdr:col>13</xdr:col>
                    <xdr:colOff>228600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99" name="Check Box 471">
              <controlPr defaultSize="0" autoFill="0" autoLine="0" autoPict="0">
                <anchor moveWithCells="1">
                  <from>
                    <xdr:col>13</xdr:col>
                    <xdr:colOff>9525</xdr:colOff>
                    <xdr:row>53</xdr:row>
                    <xdr:rowOff>0</xdr:rowOff>
                  </from>
                  <to>
                    <xdr:col>13</xdr:col>
                    <xdr:colOff>228600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00" name="Check Box 473">
              <controlPr defaultSize="0" autoFill="0" autoLine="0" autoPict="0">
                <anchor moveWithCells="1">
                  <from>
                    <xdr:col>13</xdr:col>
                    <xdr:colOff>9525</xdr:colOff>
                    <xdr:row>54</xdr:row>
                    <xdr:rowOff>0</xdr:rowOff>
                  </from>
                  <to>
                    <xdr:col>13</xdr:col>
                    <xdr:colOff>228600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01" name="Check Box 474">
              <controlPr defaultSize="0" autoFill="0" autoLine="0" autoPict="0">
                <anchor moveWithCells="1">
                  <from>
                    <xdr:col>13</xdr:col>
                    <xdr:colOff>9525</xdr:colOff>
                    <xdr:row>55</xdr:row>
                    <xdr:rowOff>0</xdr:rowOff>
                  </from>
                  <to>
                    <xdr:col>13</xdr:col>
                    <xdr:colOff>228600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02" name="Check Box 476">
              <controlPr defaultSize="0" autoFill="0" autoLine="0" autoPict="0">
                <anchor moveWithCells="1">
                  <from>
                    <xdr:col>19</xdr:col>
                    <xdr:colOff>9525</xdr:colOff>
                    <xdr:row>8</xdr:row>
                    <xdr:rowOff>19050</xdr:rowOff>
                  </from>
                  <to>
                    <xdr:col>19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03" name="Check Box 477">
              <controlPr defaultSize="0" autoFill="0" autoLine="0" autoPict="0">
                <anchor moveWithCells="1">
                  <from>
                    <xdr:col>19</xdr:col>
                    <xdr:colOff>9525</xdr:colOff>
                    <xdr:row>9</xdr:row>
                    <xdr:rowOff>19050</xdr:rowOff>
                  </from>
                  <to>
                    <xdr:col>19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04" name="Check Box 478">
              <controlPr defaultSize="0" autoFill="0" autoLine="0" autoPict="0">
                <anchor moveWithCells="1">
                  <from>
                    <xdr:col>19</xdr:col>
                    <xdr:colOff>9525</xdr:colOff>
                    <xdr:row>10</xdr:row>
                    <xdr:rowOff>19050</xdr:rowOff>
                  </from>
                  <to>
                    <xdr:col>19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05" name="Check Box 479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180975</xdr:rowOff>
                  </from>
                  <to>
                    <xdr:col>19</xdr:col>
                    <xdr:colOff>219075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06" name="Check Box 480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180975</xdr:rowOff>
                  </from>
                  <to>
                    <xdr:col>19</xdr:col>
                    <xdr:colOff>219075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07" name="Check Box 481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180975</xdr:rowOff>
                  </from>
                  <to>
                    <xdr:col>19</xdr:col>
                    <xdr:colOff>219075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08" name="Check Box 482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171450</xdr:rowOff>
                  </from>
                  <to>
                    <xdr:col>19</xdr:col>
                    <xdr:colOff>219075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09" name="Check Box 483">
              <controlPr defaultSize="0" autoFill="0" autoLine="0" autoPict="0">
                <anchor moveWithCells="1">
                  <from>
                    <xdr:col>19</xdr:col>
                    <xdr:colOff>28575</xdr:colOff>
                    <xdr:row>15</xdr:row>
                    <xdr:rowOff>0</xdr:rowOff>
                  </from>
                  <to>
                    <xdr:col>19</xdr:col>
                    <xdr:colOff>228600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10" name="Check Box 484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180975</xdr:rowOff>
                  </from>
                  <to>
                    <xdr:col>19</xdr:col>
                    <xdr:colOff>219075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11" name="Check Box 485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0</xdr:rowOff>
                  </from>
                  <to>
                    <xdr:col>19</xdr:col>
                    <xdr:colOff>219075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12" name="Check Box 486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180975</xdr:rowOff>
                  </from>
                  <to>
                    <xdr:col>19</xdr:col>
                    <xdr:colOff>219075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13" name="Check Box 487">
              <controlPr defaultSize="0" autoFill="0" autoLine="0" autoPict="0">
                <anchor moveWithCells="1">
                  <from>
                    <xdr:col>19</xdr:col>
                    <xdr:colOff>28575</xdr:colOff>
                    <xdr:row>17</xdr:row>
                    <xdr:rowOff>180975</xdr:rowOff>
                  </from>
                  <to>
                    <xdr:col>19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14" name="Check Box 488">
              <controlPr defaultSize="0" autoFill="0" autoLine="0" autoPict="0">
                <anchor moveWithCells="1">
                  <from>
                    <xdr:col>19</xdr:col>
                    <xdr:colOff>19050</xdr:colOff>
                    <xdr:row>20</xdr:row>
                    <xdr:rowOff>0</xdr:rowOff>
                  </from>
                  <to>
                    <xdr:col>19</xdr:col>
                    <xdr:colOff>219075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15" name="Check Box 491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180975</xdr:rowOff>
                  </from>
                  <to>
                    <xdr:col>19</xdr:col>
                    <xdr:colOff>219075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16" name="Check Box 492">
              <controlPr defaultSize="0" autoFill="0" autoLine="0" autoPict="0">
                <anchor moveWithCells="1">
                  <from>
                    <xdr:col>19</xdr:col>
                    <xdr:colOff>19050</xdr:colOff>
                    <xdr:row>23</xdr:row>
                    <xdr:rowOff>0</xdr:rowOff>
                  </from>
                  <to>
                    <xdr:col>19</xdr:col>
                    <xdr:colOff>219075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17" name="Check Box 493">
              <controlPr defaultSize="0" autoFill="0" autoLine="0" autoPict="0">
                <anchor moveWithCells="1">
                  <from>
                    <xdr:col>19</xdr:col>
                    <xdr:colOff>19050</xdr:colOff>
                    <xdr:row>24</xdr:row>
                    <xdr:rowOff>0</xdr:rowOff>
                  </from>
                  <to>
                    <xdr:col>19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18" name="Check Box 494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19" name="Check Box 495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0</xdr:rowOff>
                  </from>
                  <to>
                    <xdr:col>19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0" name="Check Box 496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1" name="Check Box 497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2" name="Check Box 498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" name="Check Box 499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" name="Check Box 500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5" name="Check Box 501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6" name="Check Box 502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7" name="Check Box 503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8" name="Check Box 504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9" name="Check Box 505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30" name="Check Box 506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31" name="Check Box 507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32" name="Check Box 508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33" name="Check Box 509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34" name="Check Box 510">
              <controlPr defaultSize="0" autoFill="0" autoLine="0" autoPict="0">
                <anchor moveWithCells="1">
                  <from>
                    <xdr:col>19</xdr:col>
                    <xdr:colOff>9525</xdr:colOff>
                    <xdr:row>2</xdr:row>
                    <xdr:rowOff>19050</xdr:rowOff>
                  </from>
                  <to>
                    <xdr:col>19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35" name="Check Box 511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19050</xdr:rowOff>
                  </from>
                  <to>
                    <xdr:col>19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36" name="Check Box 512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19050</xdr:rowOff>
                  </from>
                  <to>
                    <xdr:col>19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37" name="Check Box 513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19050</xdr:rowOff>
                  </from>
                  <to>
                    <xdr:col>19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38" name="Check Box 514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19050</xdr:rowOff>
                  </from>
                  <to>
                    <xdr:col>19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39" name="Check Box 515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19050</xdr:rowOff>
                  </from>
                  <to>
                    <xdr:col>19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40" name="Check Box 519">
              <controlPr defaultSize="0" autoFill="0" autoLine="0" autoPict="0">
                <anchor moveWithCells="1">
                  <from>
                    <xdr:col>19</xdr:col>
                    <xdr:colOff>19050</xdr:colOff>
                    <xdr:row>66</xdr:row>
                    <xdr:rowOff>180975</xdr:rowOff>
                  </from>
                  <to>
                    <xdr:col>19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41" name="Check Box 521">
              <controlPr defaultSize="0" autoFill="0" autoLine="0" autoPict="0">
                <anchor moveWithCells="1">
                  <from>
                    <xdr:col>19</xdr:col>
                    <xdr:colOff>28575</xdr:colOff>
                    <xdr:row>67</xdr:row>
                    <xdr:rowOff>180975</xdr:rowOff>
                  </from>
                  <to>
                    <xdr:col>19</xdr:col>
                    <xdr:colOff>228600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42" name="Check Box 524">
              <controlPr defaultSize="0" autoFill="0" autoLine="0" autoPict="0">
                <anchor moveWithCells="1">
                  <from>
                    <xdr:col>19</xdr:col>
                    <xdr:colOff>28575</xdr:colOff>
                    <xdr:row>68</xdr:row>
                    <xdr:rowOff>180975</xdr:rowOff>
                  </from>
                  <to>
                    <xdr:col>19</xdr:col>
                    <xdr:colOff>228600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43" name="Check Box 525">
              <controlPr defaultSize="0" autoFill="0" autoLine="0" autoPict="0">
                <anchor moveWithCells="1">
                  <from>
                    <xdr:col>19</xdr:col>
                    <xdr:colOff>28575</xdr:colOff>
                    <xdr:row>69</xdr:row>
                    <xdr:rowOff>180975</xdr:rowOff>
                  </from>
                  <to>
                    <xdr:col>19</xdr:col>
                    <xdr:colOff>228600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44" name="Check Box 526">
              <controlPr defaultSize="0" autoFill="0" autoLine="0" autoPict="0">
                <anchor moveWithCells="1">
                  <from>
                    <xdr:col>19</xdr:col>
                    <xdr:colOff>28575</xdr:colOff>
                    <xdr:row>70</xdr:row>
                    <xdr:rowOff>180975</xdr:rowOff>
                  </from>
                  <to>
                    <xdr:col>19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45" name="Check Box 527">
              <controlPr defaultSize="0" autoFill="0" autoLine="0" autoPict="0">
                <anchor moveWithCells="1">
                  <from>
                    <xdr:col>19</xdr:col>
                    <xdr:colOff>28575</xdr:colOff>
                    <xdr:row>71</xdr:row>
                    <xdr:rowOff>180975</xdr:rowOff>
                  </from>
                  <to>
                    <xdr:col>19</xdr:col>
                    <xdr:colOff>228600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46" name="Check Box 528">
              <controlPr defaultSize="0" autoFill="0" autoLine="0" autoPict="0">
                <anchor moveWithCells="1">
                  <from>
                    <xdr:col>19</xdr:col>
                    <xdr:colOff>28575</xdr:colOff>
                    <xdr:row>72</xdr:row>
                    <xdr:rowOff>180975</xdr:rowOff>
                  </from>
                  <to>
                    <xdr:col>19</xdr:col>
                    <xdr:colOff>228600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47" name="Check Box 529">
              <controlPr defaultSize="0" autoFill="0" autoLine="0" autoPict="0">
                <anchor moveWithCells="1">
                  <from>
                    <xdr:col>19</xdr:col>
                    <xdr:colOff>28575</xdr:colOff>
                    <xdr:row>73</xdr:row>
                    <xdr:rowOff>180975</xdr:rowOff>
                  </from>
                  <to>
                    <xdr:col>19</xdr:col>
                    <xdr:colOff>228600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48" name="Check Box 530">
              <controlPr defaultSize="0" autoFill="0" autoLine="0" autoPict="0">
                <anchor moveWithCells="1">
                  <from>
                    <xdr:col>19</xdr:col>
                    <xdr:colOff>28575</xdr:colOff>
                    <xdr:row>74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49" name="Check Box 531">
              <controlPr defaultSize="0" autoFill="0" autoLine="0" autoPict="0">
                <anchor moveWithCells="1">
                  <from>
                    <xdr:col>19</xdr:col>
                    <xdr:colOff>28575</xdr:colOff>
                    <xdr:row>75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50" name="Check Box 532">
              <controlPr defaultSize="0" autoFill="0" autoLine="0" autoPict="0">
                <anchor moveWithCells="1">
                  <from>
                    <xdr:col>19</xdr:col>
                    <xdr:colOff>28575</xdr:colOff>
                    <xdr:row>76</xdr:row>
                    <xdr:rowOff>180975</xdr:rowOff>
                  </from>
                  <to>
                    <xdr:col>19</xdr:col>
                    <xdr:colOff>228600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51" name="Check Box 533">
              <controlPr defaultSize="0" autoFill="0" autoLine="0" autoPict="0">
                <anchor moveWithCells="1">
                  <from>
                    <xdr:col>19</xdr:col>
                    <xdr:colOff>28575</xdr:colOff>
                    <xdr:row>78</xdr:row>
                    <xdr:rowOff>180975</xdr:rowOff>
                  </from>
                  <to>
                    <xdr:col>19</xdr:col>
                    <xdr:colOff>228600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52" name="Check Box 534">
              <controlPr defaultSize="0" autoFill="0" autoLine="0" autoPict="0">
                <anchor moveWithCells="1">
                  <from>
                    <xdr:col>19</xdr:col>
                    <xdr:colOff>28575</xdr:colOff>
                    <xdr:row>113</xdr:row>
                    <xdr:rowOff>180975</xdr:rowOff>
                  </from>
                  <to>
                    <xdr:col>19</xdr:col>
                    <xdr:colOff>228600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53" name="Check Box 535">
              <controlPr defaultSize="0" autoFill="0" autoLine="0" autoPict="0">
                <anchor moveWithCells="1">
                  <from>
                    <xdr:col>19</xdr:col>
                    <xdr:colOff>28575</xdr:colOff>
                    <xdr:row>114</xdr:row>
                    <xdr:rowOff>180975</xdr:rowOff>
                  </from>
                  <to>
                    <xdr:col>19</xdr:col>
                    <xdr:colOff>228600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54" name="Check Box 536">
              <controlPr defaultSize="0" autoFill="0" autoLine="0" autoPict="0">
                <anchor moveWithCells="1">
                  <from>
                    <xdr:col>19</xdr:col>
                    <xdr:colOff>28575</xdr:colOff>
                    <xdr:row>115</xdr:row>
                    <xdr:rowOff>180975</xdr:rowOff>
                  </from>
                  <to>
                    <xdr:col>19</xdr:col>
                    <xdr:colOff>228600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55" name="Check Box 537">
              <controlPr defaultSize="0" autoFill="0" autoLine="0" autoPict="0">
                <anchor moveWithCells="1">
                  <from>
                    <xdr:col>19</xdr:col>
                    <xdr:colOff>28575</xdr:colOff>
                    <xdr:row>116</xdr:row>
                    <xdr:rowOff>180975</xdr:rowOff>
                  </from>
                  <to>
                    <xdr:col>19</xdr:col>
                    <xdr:colOff>228600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56" name="Check Box 538">
              <controlPr defaultSize="0" autoFill="0" autoLine="0" autoPict="0">
                <anchor moveWithCells="1">
                  <from>
                    <xdr:col>19</xdr:col>
                    <xdr:colOff>28575</xdr:colOff>
                    <xdr:row>117</xdr:row>
                    <xdr:rowOff>180975</xdr:rowOff>
                  </from>
                  <to>
                    <xdr:col>19</xdr:col>
                    <xdr:colOff>228600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57" name="Check Box 539">
              <controlPr defaultSize="0" autoFill="0" autoLine="0" autoPict="0">
                <anchor moveWithCells="1">
                  <from>
                    <xdr:col>19</xdr:col>
                    <xdr:colOff>28575</xdr:colOff>
                    <xdr:row>118</xdr:row>
                    <xdr:rowOff>180975</xdr:rowOff>
                  </from>
                  <to>
                    <xdr:col>19</xdr:col>
                    <xdr:colOff>228600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58" name="Check Box 540">
              <controlPr defaultSize="0" autoFill="0" autoLine="0" autoPict="0">
                <anchor moveWithCells="1">
                  <from>
                    <xdr:col>19</xdr:col>
                    <xdr:colOff>28575</xdr:colOff>
                    <xdr:row>119</xdr:row>
                    <xdr:rowOff>180975</xdr:rowOff>
                  </from>
                  <to>
                    <xdr:col>19</xdr:col>
                    <xdr:colOff>228600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59" name="Check Box 541">
              <controlPr defaultSize="0" autoFill="0" autoLine="0" autoPict="0">
                <anchor moveWithCells="1">
                  <from>
                    <xdr:col>19</xdr:col>
                    <xdr:colOff>28575</xdr:colOff>
                    <xdr:row>120</xdr:row>
                    <xdr:rowOff>180975</xdr:rowOff>
                  </from>
                  <to>
                    <xdr:col>19</xdr:col>
                    <xdr:colOff>228600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60" name="Check Box 542">
              <controlPr defaultSize="0" autoFill="0" autoLine="0" autoPict="0">
                <anchor moveWithCells="1">
                  <from>
                    <xdr:col>19</xdr:col>
                    <xdr:colOff>19050</xdr:colOff>
                    <xdr:row>56</xdr:row>
                    <xdr:rowOff>180975</xdr:rowOff>
                  </from>
                  <to>
                    <xdr:col>19</xdr:col>
                    <xdr:colOff>219075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61" name="Check Box 543">
              <controlPr defaultSize="0" autoFill="0" autoLine="0" autoPict="0">
                <anchor moveWithCells="1">
                  <from>
                    <xdr:col>19</xdr:col>
                    <xdr:colOff>28575</xdr:colOff>
                    <xdr:row>57</xdr:row>
                    <xdr:rowOff>180975</xdr:rowOff>
                  </from>
                  <to>
                    <xdr:col>19</xdr:col>
                    <xdr:colOff>228600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62" name="Check Box 544">
              <controlPr defaultSize="0" autoFill="0" autoLine="0" autoPict="0">
                <anchor moveWithCells="1">
                  <from>
                    <xdr:col>19</xdr:col>
                    <xdr:colOff>19050</xdr:colOff>
                    <xdr:row>58</xdr:row>
                    <xdr:rowOff>180975</xdr:rowOff>
                  </from>
                  <to>
                    <xdr:col>19</xdr:col>
                    <xdr:colOff>219075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63" name="Check Box 545">
              <controlPr defaultSize="0" autoFill="0" autoLine="0" autoPict="0">
                <anchor moveWithCells="1">
                  <from>
                    <xdr:col>19</xdr:col>
                    <xdr:colOff>28575</xdr:colOff>
                    <xdr:row>59</xdr:row>
                    <xdr:rowOff>180975</xdr:rowOff>
                  </from>
                  <to>
                    <xdr:col>19</xdr:col>
                    <xdr:colOff>228600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64" name="Check Box 546">
              <controlPr defaultSize="0" autoFill="0" autoLine="0" autoPict="0">
                <anchor moveWithCells="1">
                  <from>
                    <xdr:col>19</xdr:col>
                    <xdr:colOff>19050</xdr:colOff>
                    <xdr:row>60</xdr:row>
                    <xdr:rowOff>180975</xdr:rowOff>
                  </from>
                  <to>
                    <xdr:col>19</xdr:col>
                    <xdr:colOff>219075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65" name="Check Box 547">
              <controlPr defaultSize="0" autoFill="0" autoLine="0" autoPict="0">
                <anchor moveWithCells="1">
                  <from>
                    <xdr:col>19</xdr:col>
                    <xdr:colOff>28575</xdr:colOff>
                    <xdr:row>61</xdr:row>
                    <xdr:rowOff>180975</xdr:rowOff>
                  </from>
                  <to>
                    <xdr:col>19</xdr:col>
                    <xdr:colOff>228600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66" name="Check Box 548">
              <controlPr defaultSize="0" autoFill="0" autoLine="0" autoPict="0">
                <anchor moveWithCells="1">
                  <from>
                    <xdr:col>19</xdr:col>
                    <xdr:colOff>28575</xdr:colOff>
                    <xdr:row>62</xdr:row>
                    <xdr:rowOff>180975</xdr:rowOff>
                  </from>
                  <to>
                    <xdr:col>19</xdr:col>
                    <xdr:colOff>228600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67" name="Check Box 549">
              <controlPr defaultSize="0" autoFill="0" autoLine="0" autoPict="0">
                <anchor moveWithCells="1">
                  <from>
                    <xdr:col>19</xdr:col>
                    <xdr:colOff>28575</xdr:colOff>
                    <xdr:row>63</xdr:row>
                    <xdr:rowOff>180975</xdr:rowOff>
                  </from>
                  <to>
                    <xdr:col>19</xdr:col>
                    <xdr:colOff>228600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68" name="Check Box 550">
              <controlPr defaultSize="0" autoFill="0" autoLine="0" autoPict="0">
                <anchor moveWithCells="1">
                  <from>
                    <xdr:col>19</xdr:col>
                    <xdr:colOff>28575</xdr:colOff>
                    <xdr:row>64</xdr:row>
                    <xdr:rowOff>180975</xdr:rowOff>
                  </from>
                  <to>
                    <xdr:col>19</xdr:col>
                    <xdr:colOff>228600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69" name="Check Box 551">
              <controlPr defaultSize="0" autoFill="0" autoLine="0" autoPict="0">
                <anchor moveWithCells="1">
                  <from>
                    <xdr:col>19</xdr:col>
                    <xdr:colOff>38100</xdr:colOff>
                    <xdr:row>66</xdr:row>
                    <xdr:rowOff>0</xdr:rowOff>
                  </from>
                  <to>
                    <xdr:col>19</xdr:col>
                    <xdr:colOff>238125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70" name="Check Box 552">
              <controlPr defaultSize="0" autoFill="0" autoLine="0" autoPict="0">
                <anchor moveWithCells="1">
                  <from>
                    <xdr:col>25</xdr:col>
                    <xdr:colOff>9525</xdr:colOff>
                    <xdr:row>2</xdr:row>
                    <xdr:rowOff>19050</xdr:rowOff>
                  </from>
                  <to>
                    <xdr:col>25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71" name="Check Box 554">
              <controlPr defaultSize="0" autoFill="0" autoLine="0" autoPict="0">
                <anchor moveWithCells="1">
                  <from>
                    <xdr:col>25</xdr:col>
                    <xdr:colOff>9525</xdr:colOff>
                    <xdr:row>3</xdr:row>
                    <xdr:rowOff>19050</xdr:rowOff>
                  </from>
                  <to>
                    <xdr:col>25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72" name="Check Box 555">
              <controlPr defaultSize="0" autoFill="0" autoLine="0" autoPict="0">
                <anchor moveWithCells="1">
                  <from>
                    <xdr:col>25</xdr:col>
                    <xdr:colOff>9525</xdr:colOff>
                    <xdr:row>4</xdr:row>
                    <xdr:rowOff>19050</xdr:rowOff>
                  </from>
                  <to>
                    <xdr:col>25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73" name="Check Box 556">
              <controlPr defaultSize="0" autoFill="0" autoLine="0" autoPict="0">
                <anchor moveWithCells="1">
                  <from>
                    <xdr:col>25</xdr:col>
                    <xdr:colOff>9525</xdr:colOff>
                    <xdr:row>5</xdr:row>
                    <xdr:rowOff>19050</xdr:rowOff>
                  </from>
                  <to>
                    <xdr:col>25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74" name="Check Box 557">
              <controlPr defaultSize="0" autoFill="0" autoLine="0" autoPict="0">
                <anchor moveWithCells="1">
                  <from>
                    <xdr:col>25</xdr:col>
                    <xdr:colOff>9525</xdr:colOff>
                    <xdr:row>6</xdr:row>
                    <xdr:rowOff>19050</xdr:rowOff>
                  </from>
                  <to>
                    <xdr:col>25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75" name="Check Box 558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19050</xdr:rowOff>
                  </from>
                  <to>
                    <xdr:col>25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76" name="Check Box 559">
              <controlPr defaultSize="0" autoFill="0" autoLine="0" autoPict="0">
                <anchor moveWithCells="1">
                  <from>
                    <xdr:col>25</xdr:col>
                    <xdr:colOff>9525</xdr:colOff>
                    <xdr:row>8</xdr:row>
                    <xdr:rowOff>19050</xdr:rowOff>
                  </from>
                  <to>
                    <xdr:col>25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77" name="Check Box 561">
              <controlPr defaultSize="0" autoFill="0" autoLine="0" autoPict="0">
                <anchor moveWithCells="1">
                  <from>
                    <xdr:col>25</xdr:col>
                    <xdr:colOff>9525</xdr:colOff>
                    <xdr:row>10</xdr:row>
                    <xdr:rowOff>19050</xdr:rowOff>
                  </from>
                  <to>
                    <xdr:col>25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78" name="Check Box 564">
              <controlPr defaultSize="0" autoFill="0" autoLine="0" autoPict="0">
                <anchor moveWithCells="1">
                  <from>
                    <xdr:col>25</xdr:col>
                    <xdr:colOff>9525</xdr:colOff>
                    <xdr:row>11</xdr:row>
                    <xdr:rowOff>19050</xdr:rowOff>
                  </from>
                  <to>
                    <xdr:col>25</xdr:col>
                    <xdr:colOff>219075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79" name="Check Box 565">
              <controlPr defaultSize="0" autoFill="0" autoLine="0" autoPict="0">
                <anchor moveWithCells="1">
                  <from>
                    <xdr:col>19</xdr:col>
                    <xdr:colOff>28575</xdr:colOff>
                    <xdr:row>79</xdr:row>
                    <xdr:rowOff>180975</xdr:rowOff>
                  </from>
                  <to>
                    <xdr:col>19</xdr:col>
                    <xdr:colOff>228600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80" name="Check Box 566">
              <controlPr defaultSize="0" autoFill="0" autoLine="0" autoPict="0">
                <anchor moveWithCells="1">
                  <from>
                    <xdr:col>19</xdr:col>
                    <xdr:colOff>28575</xdr:colOff>
                    <xdr:row>80</xdr:row>
                    <xdr:rowOff>180975</xdr:rowOff>
                  </from>
                  <to>
                    <xdr:col>19</xdr:col>
                    <xdr:colOff>228600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81" name="Check Box 567">
              <controlPr defaultSize="0" autoFill="0" autoLine="0" autoPict="0">
                <anchor moveWithCells="1">
                  <from>
                    <xdr:col>19</xdr:col>
                    <xdr:colOff>28575</xdr:colOff>
                    <xdr:row>81</xdr:row>
                    <xdr:rowOff>180975</xdr:rowOff>
                  </from>
                  <to>
                    <xdr:col>19</xdr:col>
                    <xdr:colOff>228600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82" name="Check Box 568">
              <controlPr defaultSize="0" autoFill="0" autoLine="0" autoPict="0">
                <anchor moveWithCells="1">
                  <from>
                    <xdr:col>19</xdr:col>
                    <xdr:colOff>28575</xdr:colOff>
                    <xdr:row>77</xdr:row>
                    <xdr:rowOff>180975</xdr:rowOff>
                  </from>
                  <to>
                    <xdr:col>19</xdr:col>
                    <xdr:colOff>228600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83" name="Check Box 569">
              <controlPr defaultSize="0" autoFill="0" autoLine="0" autoPict="0">
                <anchor moveWithCells="1">
                  <from>
                    <xdr:col>25</xdr:col>
                    <xdr:colOff>9525</xdr:colOff>
                    <xdr:row>9</xdr:row>
                    <xdr:rowOff>19050</xdr:rowOff>
                  </from>
                  <to>
                    <xdr:col>25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84" name="Check Box 570">
              <controlPr defaultSize="0" autoFill="0" autoLine="0" autoPict="0">
                <anchor moveWithCells="1">
                  <from>
                    <xdr:col>19</xdr:col>
                    <xdr:colOff>28575</xdr:colOff>
                    <xdr:row>167</xdr:row>
                    <xdr:rowOff>180975</xdr:rowOff>
                  </from>
                  <to>
                    <xdr:col>19</xdr:col>
                    <xdr:colOff>228600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85" name="Check Box 571">
              <controlPr defaultSize="0" autoFill="0" autoLine="0" autoPict="0">
                <anchor moveWithCells="1">
                  <from>
                    <xdr:col>19</xdr:col>
                    <xdr:colOff>28575</xdr:colOff>
                    <xdr:row>168</xdr:row>
                    <xdr:rowOff>180975</xdr:rowOff>
                  </from>
                  <to>
                    <xdr:col>19</xdr:col>
                    <xdr:colOff>228600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86" name="Check Box 572">
              <controlPr defaultSize="0" autoFill="0" autoLine="0" autoPict="0">
                <anchor moveWithCells="1">
                  <from>
                    <xdr:col>19</xdr:col>
                    <xdr:colOff>28575</xdr:colOff>
                    <xdr:row>169</xdr:row>
                    <xdr:rowOff>180975</xdr:rowOff>
                  </from>
                  <to>
                    <xdr:col>19</xdr:col>
                    <xdr:colOff>228600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87" name="Check Box 573">
              <controlPr defaultSize="0" autoFill="0" autoLine="0" autoPict="0">
                <anchor moveWithCells="1">
                  <from>
                    <xdr:col>19</xdr:col>
                    <xdr:colOff>28575</xdr:colOff>
                    <xdr:row>170</xdr:row>
                    <xdr:rowOff>180975</xdr:rowOff>
                  </from>
                  <to>
                    <xdr:col>19</xdr:col>
                    <xdr:colOff>228600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88" name="Check Box 574">
              <controlPr defaultSize="0" autoFill="0" autoLine="0" autoPict="0">
                <anchor moveWithCells="1">
                  <from>
                    <xdr:col>19</xdr:col>
                    <xdr:colOff>28575</xdr:colOff>
                    <xdr:row>171</xdr:row>
                    <xdr:rowOff>180975</xdr:rowOff>
                  </from>
                  <to>
                    <xdr:col>19</xdr:col>
                    <xdr:colOff>228600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89" name="Check Box 575">
              <controlPr defaultSize="0" autoFill="0" autoLine="0" autoPict="0">
                <anchor moveWithCells="1">
                  <from>
                    <xdr:col>19</xdr:col>
                    <xdr:colOff>28575</xdr:colOff>
                    <xdr:row>172</xdr:row>
                    <xdr:rowOff>180975</xdr:rowOff>
                  </from>
                  <to>
                    <xdr:col>19</xdr:col>
                    <xdr:colOff>228600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90" name="Check Box 576">
              <controlPr defaultSize="0" autoFill="0" autoLine="0" autoPict="0">
                <anchor moveWithCells="1">
                  <from>
                    <xdr:col>19</xdr:col>
                    <xdr:colOff>28575</xdr:colOff>
                    <xdr:row>173</xdr:row>
                    <xdr:rowOff>180975</xdr:rowOff>
                  </from>
                  <to>
                    <xdr:col>19</xdr:col>
                    <xdr:colOff>228600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91" name="Check Box 577">
              <controlPr defaultSize="0" autoFill="0" autoLine="0" autoPict="0">
                <anchor moveWithCells="1">
                  <from>
                    <xdr:col>19</xdr:col>
                    <xdr:colOff>28575</xdr:colOff>
                    <xdr:row>174</xdr:row>
                    <xdr:rowOff>180975</xdr:rowOff>
                  </from>
                  <to>
                    <xdr:col>19</xdr:col>
                    <xdr:colOff>228600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92" name="Check Box 578">
              <controlPr defaultSize="0" autoFill="0" autoLine="0" autoPict="0">
                <anchor moveWithCells="1">
                  <from>
                    <xdr:col>19</xdr:col>
                    <xdr:colOff>28575</xdr:colOff>
                    <xdr:row>175</xdr:row>
                    <xdr:rowOff>180975</xdr:rowOff>
                  </from>
                  <to>
                    <xdr:col>19</xdr:col>
                    <xdr:colOff>228600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93" name="Check Box 579">
              <controlPr defaultSize="0" autoFill="0" autoLine="0" autoPict="0">
                <anchor moveWithCells="1">
                  <from>
                    <xdr:col>19</xdr:col>
                    <xdr:colOff>28575</xdr:colOff>
                    <xdr:row>176</xdr:row>
                    <xdr:rowOff>180975</xdr:rowOff>
                  </from>
                  <to>
                    <xdr:col>19</xdr:col>
                    <xdr:colOff>228600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94" name="Check Box 580">
              <controlPr defaultSize="0" autoFill="0" autoLine="0" autoPict="0">
                <anchor moveWithCells="1">
                  <from>
                    <xdr:col>19</xdr:col>
                    <xdr:colOff>28575</xdr:colOff>
                    <xdr:row>177</xdr:row>
                    <xdr:rowOff>180975</xdr:rowOff>
                  </from>
                  <to>
                    <xdr:col>19</xdr:col>
                    <xdr:colOff>228600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95" name="Check Box 581">
              <controlPr defaultSize="0" autoFill="0" autoLine="0" autoPict="0">
                <anchor moveWithCells="1">
                  <from>
                    <xdr:col>19</xdr:col>
                    <xdr:colOff>28575</xdr:colOff>
                    <xdr:row>178</xdr:row>
                    <xdr:rowOff>180975</xdr:rowOff>
                  </from>
                  <to>
                    <xdr:col>19</xdr:col>
                    <xdr:colOff>228600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96" name="Check Box 582">
              <controlPr defaultSize="0" autoFill="0" autoLine="0" autoPict="0">
                <anchor moveWithCells="1">
                  <from>
                    <xdr:col>19</xdr:col>
                    <xdr:colOff>28575</xdr:colOff>
                    <xdr:row>179</xdr:row>
                    <xdr:rowOff>180975</xdr:rowOff>
                  </from>
                  <to>
                    <xdr:col>19</xdr:col>
                    <xdr:colOff>228600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97" name="Check Box 583">
              <controlPr defaultSize="0" autoFill="0" autoLine="0" autoPict="0">
                <anchor moveWithCells="1">
                  <from>
                    <xdr:col>19</xdr:col>
                    <xdr:colOff>28575</xdr:colOff>
                    <xdr:row>180</xdr:row>
                    <xdr:rowOff>180975</xdr:rowOff>
                  </from>
                  <to>
                    <xdr:col>19</xdr:col>
                    <xdr:colOff>228600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98" name="Check Box 584">
              <controlPr defaultSize="0" autoFill="0" autoLine="0" autoPict="0">
                <anchor moveWithCells="1">
                  <from>
                    <xdr:col>19</xdr:col>
                    <xdr:colOff>28575</xdr:colOff>
                    <xdr:row>181</xdr:row>
                    <xdr:rowOff>180975</xdr:rowOff>
                  </from>
                  <to>
                    <xdr:col>19</xdr:col>
                    <xdr:colOff>228600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99" name="Check Box 585">
              <controlPr defaultSize="0" autoFill="0" autoLine="0" autoPict="0">
                <anchor moveWithCells="1">
                  <from>
                    <xdr:col>19</xdr:col>
                    <xdr:colOff>28575</xdr:colOff>
                    <xdr:row>182</xdr:row>
                    <xdr:rowOff>180975</xdr:rowOff>
                  </from>
                  <to>
                    <xdr:col>19</xdr:col>
                    <xdr:colOff>228600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300" name="Check Box 586">
              <controlPr defaultSize="0" autoFill="0" autoLine="0" autoPict="0">
                <anchor moveWithCells="1">
                  <from>
                    <xdr:col>19</xdr:col>
                    <xdr:colOff>28575</xdr:colOff>
                    <xdr:row>183</xdr:row>
                    <xdr:rowOff>180975</xdr:rowOff>
                  </from>
                  <to>
                    <xdr:col>19</xdr:col>
                    <xdr:colOff>228600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301" name="Check Box 587">
              <controlPr defaultSize="0" autoFill="0" autoLine="0" autoPict="0">
                <anchor moveWithCells="1">
                  <from>
                    <xdr:col>19</xdr:col>
                    <xdr:colOff>28575</xdr:colOff>
                    <xdr:row>184</xdr:row>
                    <xdr:rowOff>180975</xdr:rowOff>
                  </from>
                  <to>
                    <xdr:col>19</xdr:col>
                    <xdr:colOff>228600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302" name="Check Box 588">
              <controlPr defaultSize="0" autoFill="0" autoLine="0" autoPict="0">
                <anchor moveWithCells="1">
                  <from>
                    <xdr:col>19</xdr:col>
                    <xdr:colOff>28575</xdr:colOff>
                    <xdr:row>185</xdr:row>
                    <xdr:rowOff>180975</xdr:rowOff>
                  </from>
                  <to>
                    <xdr:col>19</xdr:col>
                    <xdr:colOff>228600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303" name="Check Box 589">
              <controlPr defaultSize="0" autoFill="0" autoLine="0" autoPict="0">
                <anchor moveWithCells="1">
                  <from>
                    <xdr:col>19</xdr:col>
                    <xdr:colOff>28575</xdr:colOff>
                    <xdr:row>186</xdr:row>
                    <xdr:rowOff>180975</xdr:rowOff>
                  </from>
                  <to>
                    <xdr:col>19</xdr:col>
                    <xdr:colOff>228600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304" name="Check Box 590">
              <controlPr defaultSize="0" autoFill="0" autoLine="0" autoPict="0">
                <anchor moveWithCells="1">
                  <from>
                    <xdr:col>19</xdr:col>
                    <xdr:colOff>28575</xdr:colOff>
                    <xdr:row>187</xdr:row>
                    <xdr:rowOff>180975</xdr:rowOff>
                  </from>
                  <to>
                    <xdr:col>19</xdr:col>
                    <xdr:colOff>228600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305" name="Check Box 591">
              <controlPr defaultSize="0" autoFill="0" autoLine="0" autoPict="0">
                <anchor moveWithCells="1">
                  <from>
                    <xdr:col>19</xdr:col>
                    <xdr:colOff>28575</xdr:colOff>
                    <xdr:row>188</xdr:row>
                    <xdr:rowOff>180975</xdr:rowOff>
                  </from>
                  <to>
                    <xdr:col>19</xdr:col>
                    <xdr:colOff>228600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306" name="Check Box 592">
              <controlPr defaultSize="0" autoFill="0" autoLine="0" autoPict="0">
                <anchor moveWithCells="1">
                  <from>
                    <xdr:col>19</xdr:col>
                    <xdr:colOff>28575</xdr:colOff>
                    <xdr:row>189</xdr:row>
                    <xdr:rowOff>180975</xdr:rowOff>
                  </from>
                  <to>
                    <xdr:col>19</xdr:col>
                    <xdr:colOff>228600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307" name="Check Box 593">
              <controlPr defaultSize="0" autoFill="0" autoLine="0" autoPict="0">
                <anchor moveWithCells="1">
                  <from>
                    <xdr:col>19</xdr:col>
                    <xdr:colOff>28575</xdr:colOff>
                    <xdr:row>190</xdr:row>
                    <xdr:rowOff>180975</xdr:rowOff>
                  </from>
                  <to>
                    <xdr:col>19</xdr:col>
                    <xdr:colOff>228600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308" name="Check Box 594">
              <controlPr defaultSize="0" autoFill="0" autoLine="0" autoPict="0">
                <anchor moveWithCells="1">
                  <from>
                    <xdr:col>19</xdr:col>
                    <xdr:colOff>28575</xdr:colOff>
                    <xdr:row>191</xdr:row>
                    <xdr:rowOff>180975</xdr:rowOff>
                  </from>
                  <to>
                    <xdr:col>19</xdr:col>
                    <xdr:colOff>228600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309" name="Check Box 595">
              <controlPr defaultSize="0" autoFill="0" autoLine="0" autoPict="0">
                <anchor moveWithCells="1">
                  <from>
                    <xdr:col>19</xdr:col>
                    <xdr:colOff>28575</xdr:colOff>
                    <xdr:row>192</xdr:row>
                    <xdr:rowOff>180975</xdr:rowOff>
                  </from>
                  <to>
                    <xdr:col>19</xdr:col>
                    <xdr:colOff>228600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310" name="Check Box 596">
              <controlPr defaultSize="0" autoFill="0" autoLine="0" autoPict="0">
                <anchor moveWithCells="1">
                  <from>
                    <xdr:col>19</xdr:col>
                    <xdr:colOff>28575</xdr:colOff>
                    <xdr:row>193</xdr:row>
                    <xdr:rowOff>180975</xdr:rowOff>
                  </from>
                  <to>
                    <xdr:col>19</xdr:col>
                    <xdr:colOff>228600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311" name="Check Box 597">
              <controlPr defaultSize="0" autoFill="0" autoLine="0" autoPict="0">
                <anchor moveWithCells="1">
                  <from>
                    <xdr:col>19</xdr:col>
                    <xdr:colOff>28575</xdr:colOff>
                    <xdr:row>194</xdr:row>
                    <xdr:rowOff>180975</xdr:rowOff>
                  </from>
                  <to>
                    <xdr:col>19</xdr:col>
                    <xdr:colOff>228600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312" name="Check Box 600">
              <controlPr defaultSize="0" autoFill="0" autoLine="0" autoPict="0">
                <anchor moveWithCells="1">
                  <from>
                    <xdr:col>19</xdr:col>
                    <xdr:colOff>28575</xdr:colOff>
                    <xdr:row>195</xdr:row>
                    <xdr:rowOff>180975</xdr:rowOff>
                  </from>
                  <to>
                    <xdr:col>19</xdr:col>
                    <xdr:colOff>228600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313" name="Check Box 601">
              <controlPr defaultSize="0" autoFill="0" autoLine="0" autoPict="0">
                <anchor moveWithCells="1">
                  <from>
                    <xdr:col>19</xdr:col>
                    <xdr:colOff>28575</xdr:colOff>
                    <xdr:row>196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314" name="Check Box 603">
              <controlPr defaultSize="0" autoFill="0" autoLine="0" autoPict="0">
                <anchor moveWithCells="1">
                  <from>
                    <xdr:col>19</xdr:col>
                    <xdr:colOff>28575</xdr:colOff>
                    <xdr:row>197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315" name="Check Box 606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180975</xdr:rowOff>
                  </from>
                  <to>
                    <xdr:col>19</xdr:col>
                    <xdr:colOff>219075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316" name="Check Box 607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19050</xdr:rowOff>
                  </from>
                  <to>
                    <xdr:col>19</xdr:col>
                    <xdr:colOff>219075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317" name="Check Box 613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19050</xdr:rowOff>
                  </from>
                  <to>
                    <xdr:col>19</xdr:col>
                    <xdr:colOff>219075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318" name="Check Box 616">
              <controlPr defaultSize="0" autoFill="0" autoLine="0" autoPict="0">
                <anchor moveWithCells="1">
                  <from>
                    <xdr:col>19</xdr:col>
                    <xdr:colOff>9525</xdr:colOff>
                    <xdr:row>35</xdr:row>
                    <xdr:rowOff>19050</xdr:rowOff>
                  </from>
                  <to>
                    <xdr:col>19</xdr:col>
                    <xdr:colOff>219075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319" name="Check Box 619">
              <controlPr defaultSize="0" autoFill="0" autoLine="0" autoPict="0">
                <anchor moveWithCells="1">
                  <from>
                    <xdr:col>19</xdr:col>
                    <xdr:colOff>9525</xdr:colOff>
                    <xdr:row>36</xdr:row>
                    <xdr:rowOff>19050</xdr:rowOff>
                  </from>
                  <to>
                    <xdr:col>19</xdr:col>
                    <xdr:colOff>219075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320" name="Check Box 620">
              <controlPr defaultSize="0" autoFill="0" autoLine="0" autoPict="0">
                <anchor moveWithCells="1">
                  <from>
                    <xdr:col>19</xdr:col>
                    <xdr:colOff>9525</xdr:colOff>
                    <xdr:row>37</xdr:row>
                    <xdr:rowOff>19050</xdr:rowOff>
                  </from>
                  <to>
                    <xdr:col>19</xdr:col>
                    <xdr:colOff>219075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321" name="Check Box 621">
              <controlPr defaultSize="0" autoFill="0" autoLine="0" autoPict="0">
                <anchor moveWithCells="1">
                  <from>
                    <xdr:col>19</xdr:col>
                    <xdr:colOff>9525</xdr:colOff>
                    <xdr:row>38</xdr:row>
                    <xdr:rowOff>19050</xdr:rowOff>
                  </from>
                  <to>
                    <xdr:col>19</xdr:col>
                    <xdr:colOff>219075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322" name="Check Box 622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19050</xdr:rowOff>
                  </from>
                  <to>
                    <xdr:col>19</xdr:col>
                    <xdr:colOff>219075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323" name="Check Box 624">
              <controlPr defaultSize="0" autoFill="0" autoLine="0" autoPict="0">
                <anchor moveWithCells="1">
                  <from>
                    <xdr:col>19</xdr:col>
                    <xdr:colOff>28575</xdr:colOff>
                    <xdr:row>106</xdr:row>
                    <xdr:rowOff>180975</xdr:rowOff>
                  </from>
                  <to>
                    <xdr:col>19</xdr:col>
                    <xdr:colOff>228600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324" name="Check Box 625">
              <controlPr defaultSize="0" autoFill="0" autoLine="0" autoPict="0">
                <anchor moveWithCells="1">
                  <from>
                    <xdr:col>19</xdr:col>
                    <xdr:colOff>28575</xdr:colOff>
                    <xdr:row>107</xdr:row>
                    <xdr:rowOff>180975</xdr:rowOff>
                  </from>
                  <to>
                    <xdr:col>19</xdr:col>
                    <xdr:colOff>228600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325" name="Check Box 626">
              <controlPr defaultSize="0" autoFill="0" autoLine="0" autoPict="0">
                <anchor moveWithCells="1">
                  <from>
                    <xdr:col>19</xdr:col>
                    <xdr:colOff>28575</xdr:colOff>
                    <xdr:row>108</xdr:row>
                    <xdr:rowOff>180975</xdr:rowOff>
                  </from>
                  <to>
                    <xdr:col>19</xdr:col>
                    <xdr:colOff>228600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326" name="Check Box 627">
              <controlPr defaultSize="0" autoFill="0" autoLine="0" autoPict="0">
                <anchor moveWithCells="1">
                  <from>
                    <xdr:col>19</xdr:col>
                    <xdr:colOff>28575</xdr:colOff>
                    <xdr:row>109</xdr:row>
                    <xdr:rowOff>180975</xdr:rowOff>
                  </from>
                  <to>
                    <xdr:col>19</xdr:col>
                    <xdr:colOff>228600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327" name="Check Box 628">
              <controlPr defaultSize="0" autoFill="0" autoLine="0" autoPict="0">
                <anchor moveWithCells="1">
                  <from>
                    <xdr:col>19</xdr:col>
                    <xdr:colOff>28575</xdr:colOff>
                    <xdr:row>110</xdr:row>
                    <xdr:rowOff>180975</xdr:rowOff>
                  </from>
                  <to>
                    <xdr:col>19</xdr:col>
                    <xdr:colOff>228600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328" name="Check Box 629">
              <controlPr defaultSize="0" autoFill="0" autoLine="0" autoPict="0">
                <anchor moveWithCells="1">
                  <from>
                    <xdr:col>19</xdr:col>
                    <xdr:colOff>28575</xdr:colOff>
                    <xdr:row>111</xdr:row>
                    <xdr:rowOff>180975</xdr:rowOff>
                  </from>
                  <to>
                    <xdr:col>19</xdr:col>
                    <xdr:colOff>228600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329" name="Check Box 630">
              <controlPr defaultSize="0" autoFill="0" autoLine="0" autoPict="0">
                <anchor moveWithCells="1">
                  <from>
                    <xdr:col>19</xdr:col>
                    <xdr:colOff>28575</xdr:colOff>
                    <xdr:row>112</xdr:row>
                    <xdr:rowOff>180975</xdr:rowOff>
                  </from>
                  <to>
                    <xdr:col>19</xdr:col>
                    <xdr:colOff>228600</xdr:colOff>
                    <xdr:row>114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B7" sqref="B7"/>
    </sheetView>
  </sheetViews>
  <sheetFormatPr defaultRowHeight="15" x14ac:dyDescent="0.25"/>
  <cols>
    <col min="1" max="1" width="7.140625" bestFit="1" customWidth="1"/>
    <col min="2" max="2" width="19.85546875" bestFit="1" customWidth="1"/>
    <col min="3" max="3" width="5.140625" bestFit="1" customWidth="1"/>
    <col min="4" max="4" width="12.85546875" bestFit="1" customWidth="1"/>
    <col min="5" max="5" width="8.7109375" bestFit="1" customWidth="1"/>
    <col min="6" max="6" width="8.85546875" bestFit="1" customWidth="1"/>
  </cols>
  <sheetData>
    <row r="1" spans="1:7" ht="15.75" thickTop="1" x14ac:dyDescent="0.25">
      <c r="A1" s="29" t="s">
        <v>386</v>
      </c>
      <c r="B1" s="29" t="s">
        <v>560</v>
      </c>
      <c r="C1" s="29" t="s">
        <v>64</v>
      </c>
      <c r="D1" s="29" t="s">
        <v>689</v>
      </c>
      <c r="E1" s="29" t="s">
        <v>564</v>
      </c>
      <c r="F1" s="29" t="s">
        <v>186</v>
      </c>
      <c r="G1" s="29" t="s">
        <v>0</v>
      </c>
    </row>
    <row r="2" spans="1:7" x14ac:dyDescent="0.25">
      <c r="A2" s="5">
        <v>1</v>
      </c>
      <c r="B2" s="5">
        <v>1</v>
      </c>
      <c r="C2" s="5">
        <v>0</v>
      </c>
      <c r="D2" s="5">
        <v>1</v>
      </c>
      <c r="E2" s="5">
        <v>0</v>
      </c>
      <c r="F2" s="5">
        <v>0</v>
      </c>
      <c r="G2" s="5" t="s">
        <v>57</v>
      </c>
    </row>
    <row r="3" spans="1:7" x14ac:dyDescent="0.25">
      <c r="A3" s="5">
        <v>1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 t="s">
        <v>58</v>
      </c>
    </row>
    <row r="4" spans="1:7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 t="s">
        <v>59</v>
      </c>
    </row>
    <row r="5" spans="1:7" x14ac:dyDescent="0.25">
      <c r="A5" s="5">
        <v>1</v>
      </c>
      <c r="B5" s="5">
        <v>0</v>
      </c>
      <c r="C5" s="5">
        <v>1</v>
      </c>
      <c r="D5" s="5">
        <v>1</v>
      </c>
      <c r="E5" s="5">
        <v>0</v>
      </c>
      <c r="F5" s="5">
        <v>0</v>
      </c>
      <c r="G5" s="5" t="s">
        <v>60</v>
      </c>
    </row>
    <row r="6" spans="1:7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 t="s">
        <v>61</v>
      </c>
    </row>
    <row r="7" spans="1:7" x14ac:dyDescent="0.25">
      <c r="A7">
        <v>0.8</v>
      </c>
      <c r="B7">
        <v>0.8</v>
      </c>
      <c r="C7">
        <v>0</v>
      </c>
      <c r="D7">
        <v>0.8</v>
      </c>
      <c r="E7">
        <v>0</v>
      </c>
      <c r="F7">
        <v>0</v>
      </c>
      <c r="G7" t="s">
        <v>57</v>
      </c>
    </row>
    <row r="8" spans="1:7" x14ac:dyDescent="0.25">
      <c r="A8">
        <v>0.8</v>
      </c>
      <c r="B8">
        <v>0.8</v>
      </c>
      <c r="C8">
        <v>0</v>
      </c>
      <c r="D8">
        <v>0.8</v>
      </c>
      <c r="E8">
        <v>0</v>
      </c>
      <c r="F8">
        <v>1</v>
      </c>
      <c r="G8" t="s">
        <v>58</v>
      </c>
    </row>
    <row r="9" spans="1:7" x14ac:dyDescent="0.25">
      <c r="A9">
        <v>0.8</v>
      </c>
      <c r="B9">
        <v>0.8</v>
      </c>
      <c r="C9">
        <v>0.8</v>
      </c>
      <c r="D9">
        <v>0.8</v>
      </c>
      <c r="E9">
        <v>0.8</v>
      </c>
      <c r="F9">
        <v>0</v>
      </c>
      <c r="G9" t="s">
        <v>59</v>
      </c>
    </row>
    <row r="10" spans="1:7" x14ac:dyDescent="0.25">
      <c r="A10">
        <v>0.8</v>
      </c>
      <c r="B10">
        <v>0</v>
      </c>
      <c r="C10">
        <v>0.8</v>
      </c>
      <c r="D10">
        <v>0.8</v>
      </c>
      <c r="E10">
        <v>0</v>
      </c>
      <c r="F10">
        <v>0</v>
      </c>
      <c r="G10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topLeftCell="A10" workbookViewId="0">
      <selection activeCell="G24" sqref="G24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19.85546875" bestFit="1" customWidth="1"/>
    <col min="4" max="4" width="12" bestFit="1" customWidth="1"/>
    <col min="5" max="5" width="8.7109375" bestFit="1" customWidth="1"/>
    <col min="6" max="6" width="8.85546875" bestFit="1" customWidth="1"/>
  </cols>
  <sheetData>
    <row r="1" spans="1:7" x14ac:dyDescent="0.25">
      <c r="A1" t="s">
        <v>386</v>
      </c>
      <c r="B1" t="s">
        <v>689</v>
      </c>
      <c r="C1" t="s">
        <v>560</v>
      </c>
      <c r="D1" t="s">
        <v>741</v>
      </c>
      <c r="E1" t="s">
        <v>564</v>
      </c>
      <c r="F1" t="s">
        <v>186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t="s">
        <v>57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 t="s">
        <v>58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t="s">
        <v>60</v>
      </c>
    </row>
    <row r="5" spans="1:7" x14ac:dyDescent="0.2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59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61</v>
      </c>
    </row>
    <row r="7" spans="1:7" x14ac:dyDescent="0.25">
      <c r="A7">
        <f>'Skill Base'!E2</f>
        <v>5.9782608695652176E-2</v>
      </c>
      <c r="B7">
        <f>'Skill Base'!K38</f>
        <v>7.6923076923076927E-2</v>
      </c>
      <c r="C7">
        <f>'Skill Base'!K2</f>
        <v>4.1580041580041575E-2</v>
      </c>
      <c r="D7">
        <f>'Skill Base'!Q2</f>
        <v>9.2592592592592587E-3</v>
      </c>
      <c r="E7">
        <f>'Skill Base'!W2</f>
        <v>4.060913705583756E-2</v>
      </c>
      <c r="F7">
        <f>'Skill Base'!AC2</f>
        <v>0.1</v>
      </c>
      <c r="G7" t="s">
        <v>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25"/>
  <sheetViews>
    <sheetView topLeftCell="AF4" workbookViewId="0">
      <selection activeCell="AK4" sqref="AK4"/>
    </sheetView>
  </sheetViews>
  <sheetFormatPr defaultRowHeight="15" x14ac:dyDescent="0.25"/>
  <sheetData>
    <row r="1" spans="1:49" x14ac:dyDescent="0.25">
      <c r="A1" s="2" t="s">
        <v>33</v>
      </c>
      <c r="B1" s="2" t="s">
        <v>19</v>
      </c>
      <c r="C1" s="2" t="s">
        <v>49</v>
      </c>
      <c r="D1" s="2" t="s">
        <v>50</v>
      </c>
      <c r="E1" s="2" t="s">
        <v>35</v>
      </c>
      <c r="F1" s="2" t="s">
        <v>21</v>
      </c>
      <c r="G1" s="2" t="s">
        <v>31</v>
      </c>
      <c r="H1" s="2" t="s">
        <v>46</v>
      </c>
      <c r="I1" s="2" t="s">
        <v>39</v>
      </c>
      <c r="J1" s="2" t="s">
        <v>16</v>
      </c>
      <c r="K1" s="2" t="s">
        <v>29</v>
      </c>
      <c r="L1" s="2" t="s">
        <v>52</v>
      </c>
      <c r="M1" s="2" t="s">
        <v>30</v>
      </c>
      <c r="N1" s="2" t="s">
        <v>3</v>
      </c>
      <c r="O1" s="2" t="s">
        <v>40</v>
      </c>
      <c r="P1" s="2" t="s">
        <v>26</v>
      </c>
      <c r="Q1" s="2" t="s">
        <v>14</v>
      </c>
      <c r="R1" s="2" t="s">
        <v>53</v>
      </c>
      <c r="S1" s="2" t="s">
        <v>38</v>
      </c>
      <c r="T1" s="2" t="s">
        <v>34</v>
      </c>
      <c r="U1" s="2" t="s">
        <v>41</v>
      </c>
      <c r="V1" s="2" t="s">
        <v>10</v>
      </c>
      <c r="W1" s="2" t="s">
        <v>54</v>
      </c>
      <c r="X1" s="2" t="s">
        <v>7</v>
      </c>
      <c r="Y1" s="2" t="s">
        <v>6</v>
      </c>
      <c r="Z1" s="2" t="s">
        <v>12</v>
      </c>
      <c r="AA1" s="2" t="s">
        <v>15</v>
      </c>
      <c r="AB1" s="2" t="s">
        <v>5</v>
      </c>
      <c r="AC1" s="2" t="s">
        <v>55</v>
      </c>
      <c r="AD1" s="2" t="s">
        <v>18</v>
      </c>
      <c r="AE1" s="2" t="s">
        <v>43</v>
      </c>
      <c r="AF1" s="2" t="s">
        <v>13</v>
      </c>
      <c r="AG1" s="2" t="s">
        <v>27</v>
      </c>
      <c r="AH1" s="2" t="s">
        <v>48</v>
      </c>
      <c r="AI1" s="2" t="s">
        <v>37</v>
      </c>
      <c r="AJ1" s="2" t="s">
        <v>42</v>
      </c>
      <c r="AK1" s="2" t="s">
        <v>17</v>
      </c>
      <c r="AL1" s="2" t="s">
        <v>20</v>
      </c>
      <c r="AM1" s="2" t="s">
        <v>9</v>
      </c>
      <c r="AN1" s="2" t="s">
        <v>8</v>
      </c>
      <c r="AO1" s="2" t="s">
        <v>44</v>
      </c>
      <c r="AP1" s="2" t="s">
        <v>51</v>
      </c>
      <c r="AQ1" s="2" t="s">
        <v>28</v>
      </c>
      <c r="AR1" s="2" t="s">
        <v>32</v>
      </c>
      <c r="AS1" s="2" t="s">
        <v>62</v>
      </c>
      <c r="AT1" s="2" t="s">
        <v>24</v>
      </c>
      <c r="AU1" s="2" t="s">
        <v>45</v>
      </c>
      <c r="AV1" s="2" t="s">
        <v>4</v>
      </c>
      <c r="AW1" s="2" t="s">
        <v>0</v>
      </c>
    </row>
    <row r="2" spans="1:49" x14ac:dyDescent="0.25">
      <c r="A2">
        <v>0</v>
      </c>
      <c r="B2">
        <v>0</v>
      </c>
      <c r="C2" s="1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1</v>
      </c>
      <c r="M2">
        <v>0</v>
      </c>
      <c r="N2">
        <v>0</v>
      </c>
      <c r="O2">
        <v>0</v>
      </c>
      <c r="P2">
        <v>0</v>
      </c>
      <c r="Q2">
        <v>0</v>
      </c>
      <c r="R2" s="1">
        <v>1</v>
      </c>
      <c r="S2">
        <v>0</v>
      </c>
      <c r="T2">
        <v>0</v>
      </c>
      <c r="U2">
        <v>0</v>
      </c>
      <c r="V2" s="1">
        <v>1</v>
      </c>
      <c r="W2" s="1">
        <v>1</v>
      </c>
      <c r="X2">
        <v>0</v>
      </c>
      <c r="Y2" s="1">
        <v>1</v>
      </c>
      <c r="Z2">
        <v>0</v>
      </c>
      <c r="AA2">
        <v>0</v>
      </c>
      <c r="AB2">
        <v>0</v>
      </c>
      <c r="AC2" s="1">
        <v>1</v>
      </c>
      <c r="AD2">
        <v>0</v>
      </c>
      <c r="AE2">
        <v>0</v>
      </c>
      <c r="AF2">
        <v>0</v>
      </c>
      <c r="AG2">
        <v>0</v>
      </c>
      <c r="AH2" s="1">
        <v>1</v>
      </c>
      <c r="AI2">
        <v>0</v>
      </c>
      <c r="AJ2">
        <v>0</v>
      </c>
      <c r="AK2">
        <v>0</v>
      </c>
      <c r="AL2">
        <v>0</v>
      </c>
      <c r="AM2" s="1">
        <v>1</v>
      </c>
      <c r="AN2">
        <v>0</v>
      </c>
      <c r="AO2">
        <v>0</v>
      </c>
      <c r="AP2" s="1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61</v>
      </c>
    </row>
    <row r="3" spans="1:4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1</v>
      </c>
      <c r="W3">
        <v>0</v>
      </c>
      <c r="X3" s="1">
        <v>1</v>
      </c>
      <c r="Y3" s="1">
        <v>1</v>
      </c>
      <c r="Z3">
        <v>0</v>
      </c>
      <c r="AA3">
        <v>0</v>
      </c>
      <c r="AB3" s="1">
        <v>1</v>
      </c>
      <c r="AC3">
        <v>0</v>
      </c>
      <c r="AD3">
        <v>0</v>
      </c>
      <c r="AE3">
        <v>0</v>
      </c>
      <c r="AF3" s="1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">
        <v>1</v>
      </c>
      <c r="AN3" s="1">
        <v>1</v>
      </c>
      <c r="AO3">
        <v>0</v>
      </c>
      <c r="AP3">
        <v>0</v>
      </c>
      <c r="AQ3">
        <v>0</v>
      </c>
      <c r="AR3">
        <v>0</v>
      </c>
      <c r="AS3" s="1">
        <v>1</v>
      </c>
      <c r="AT3">
        <v>0</v>
      </c>
      <c r="AU3">
        <v>0</v>
      </c>
      <c r="AV3" s="1">
        <v>1</v>
      </c>
      <c r="AW3" t="s">
        <v>58</v>
      </c>
    </row>
    <row r="4" spans="1:49" x14ac:dyDescent="0.25">
      <c r="A4">
        <v>0</v>
      </c>
      <c r="B4" s="1">
        <v>1</v>
      </c>
      <c r="C4">
        <v>0</v>
      </c>
      <c r="D4">
        <v>0</v>
      </c>
      <c r="E4">
        <v>0</v>
      </c>
      <c r="F4" s="1">
        <v>1</v>
      </c>
      <c r="G4">
        <v>0</v>
      </c>
      <c r="H4">
        <v>0</v>
      </c>
      <c r="I4">
        <v>0</v>
      </c>
      <c r="J4" s="1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1</v>
      </c>
      <c r="AA4" s="1">
        <v>1</v>
      </c>
      <c r="AB4">
        <v>0</v>
      </c>
      <c r="AC4">
        <v>0</v>
      </c>
      <c r="AD4" s="1">
        <v>1</v>
      </c>
      <c r="AE4" s="1">
        <v>1</v>
      </c>
      <c r="AF4" s="1">
        <v>1</v>
      </c>
      <c r="AG4">
        <v>0</v>
      </c>
      <c r="AH4">
        <v>0</v>
      </c>
      <c r="AI4">
        <v>0</v>
      </c>
      <c r="AJ4">
        <v>0</v>
      </c>
      <c r="AK4" s="1">
        <v>1</v>
      </c>
      <c r="AL4" s="1">
        <v>1</v>
      </c>
      <c r="AM4">
        <v>0</v>
      </c>
      <c r="AN4" s="1">
        <v>1</v>
      </c>
      <c r="AO4">
        <v>0</v>
      </c>
      <c r="AP4">
        <v>0</v>
      </c>
      <c r="AQ4">
        <v>0</v>
      </c>
      <c r="AR4">
        <v>0</v>
      </c>
      <c r="AS4" s="1">
        <v>1</v>
      </c>
      <c r="AT4" s="1">
        <v>1</v>
      </c>
      <c r="AU4">
        <v>0</v>
      </c>
      <c r="AV4">
        <v>0</v>
      </c>
      <c r="AW4" t="s">
        <v>57</v>
      </c>
    </row>
    <row r="5" spans="1:49" x14ac:dyDescent="0.25">
      <c r="A5">
        <v>0</v>
      </c>
      <c r="B5">
        <v>0</v>
      </c>
      <c r="C5">
        <v>0</v>
      </c>
      <c r="D5">
        <v>0</v>
      </c>
      <c r="E5">
        <v>0</v>
      </c>
      <c r="F5" s="1">
        <v>1</v>
      </c>
      <c r="G5">
        <v>0</v>
      </c>
      <c r="H5" s="1">
        <v>1</v>
      </c>
      <c r="I5" s="1">
        <v>1</v>
      </c>
      <c r="J5">
        <v>0</v>
      </c>
      <c r="K5">
        <v>0</v>
      </c>
      <c r="L5">
        <v>0</v>
      </c>
      <c r="M5">
        <v>0</v>
      </c>
      <c r="N5">
        <v>0</v>
      </c>
      <c r="O5" s="1">
        <v>1</v>
      </c>
      <c r="P5">
        <v>0</v>
      </c>
      <c r="Q5">
        <v>0</v>
      </c>
      <c r="R5">
        <v>0</v>
      </c>
      <c r="S5" s="1">
        <v>1</v>
      </c>
      <c r="T5">
        <v>0</v>
      </c>
      <c r="U5" s="1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1</v>
      </c>
      <c r="AE5" s="1">
        <v>1</v>
      </c>
      <c r="AF5" s="1">
        <v>1</v>
      </c>
      <c r="AG5">
        <v>0</v>
      </c>
      <c r="AH5">
        <v>0</v>
      </c>
      <c r="AI5" s="1">
        <v>1</v>
      </c>
      <c r="AJ5" s="1">
        <v>1</v>
      </c>
      <c r="AK5">
        <v>0</v>
      </c>
      <c r="AL5">
        <v>0</v>
      </c>
      <c r="AM5">
        <v>0</v>
      </c>
      <c r="AN5">
        <v>0</v>
      </c>
      <c r="AO5" s="1">
        <v>1</v>
      </c>
      <c r="AP5">
        <v>0</v>
      </c>
      <c r="AQ5">
        <v>0</v>
      </c>
      <c r="AR5">
        <v>0</v>
      </c>
      <c r="AS5">
        <v>0</v>
      </c>
      <c r="AT5">
        <v>0</v>
      </c>
      <c r="AU5" s="1">
        <v>1</v>
      </c>
      <c r="AV5">
        <v>0</v>
      </c>
      <c r="AW5" t="s">
        <v>60</v>
      </c>
    </row>
    <row r="6" spans="1:49" x14ac:dyDescent="0.25">
      <c r="A6" s="1">
        <v>1</v>
      </c>
      <c r="B6">
        <v>0</v>
      </c>
      <c r="C6">
        <v>0</v>
      </c>
      <c r="D6">
        <v>0</v>
      </c>
      <c r="E6" s="1">
        <v>1</v>
      </c>
      <c r="F6">
        <v>0</v>
      </c>
      <c r="G6" s="1">
        <v>1</v>
      </c>
      <c r="H6">
        <v>0</v>
      </c>
      <c r="I6">
        <v>0</v>
      </c>
      <c r="J6">
        <v>0</v>
      </c>
      <c r="K6" s="1">
        <v>1</v>
      </c>
      <c r="L6">
        <v>0</v>
      </c>
      <c r="M6" s="1">
        <v>1</v>
      </c>
      <c r="N6">
        <v>0</v>
      </c>
      <c r="O6">
        <v>0</v>
      </c>
      <c r="P6" s="1">
        <v>1</v>
      </c>
      <c r="Q6">
        <v>0</v>
      </c>
      <c r="R6">
        <v>0</v>
      </c>
      <c r="S6">
        <v>0</v>
      </c>
      <c r="T6" s="1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">
        <v>1</v>
      </c>
      <c r="AR6" s="1">
        <v>1</v>
      </c>
      <c r="AS6">
        <v>0</v>
      </c>
      <c r="AT6">
        <v>0</v>
      </c>
      <c r="AU6">
        <v>0</v>
      </c>
      <c r="AV6">
        <v>0</v>
      </c>
      <c r="AW6" t="s">
        <v>59</v>
      </c>
    </row>
    <row r="7" spans="1:49" ht="15.75" thickBot="1" x14ac:dyDescent="0.3">
      <c r="A7" s="3">
        <f t="shared" ref="A7:L7" si="0">SUM(A2:A6)</f>
        <v>1</v>
      </c>
      <c r="B7" s="3">
        <f t="shared" si="0"/>
        <v>1</v>
      </c>
      <c r="C7" s="3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2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>SUM(M2:M6)</f>
        <v>1</v>
      </c>
      <c r="N7" s="3">
        <f t="shared" ref="N7:AV7" si="1">SUM(N2:N6)</f>
        <v>1</v>
      </c>
      <c r="O7" s="3">
        <f t="shared" si="1"/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2</v>
      </c>
      <c r="W7" s="3">
        <f t="shared" si="1"/>
        <v>1</v>
      </c>
      <c r="X7" s="3">
        <f t="shared" si="1"/>
        <v>1</v>
      </c>
      <c r="Y7" s="3">
        <f t="shared" si="1"/>
        <v>2</v>
      </c>
      <c r="Z7" s="3">
        <f t="shared" si="1"/>
        <v>1</v>
      </c>
      <c r="AA7" s="3">
        <f t="shared" si="1"/>
        <v>1</v>
      </c>
      <c r="AB7" s="3">
        <f t="shared" si="1"/>
        <v>1</v>
      </c>
      <c r="AC7" s="3">
        <f t="shared" si="1"/>
        <v>1</v>
      </c>
      <c r="AD7" s="3">
        <f t="shared" si="1"/>
        <v>2</v>
      </c>
      <c r="AE7" s="3">
        <f t="shared" si="1"/>
        <v>2</v>
      </c>
      <c r="AF7" s="3">
        <f t="shared" si="1"/>
        <v>3</v>
      </c>
      <c r="AG7" s="3">
        <f t="shared" si="1"/>
        <v>1</v>
      </c>
      <c r="AH7" s="3">
        <f t="shared" si="1"/>
        <v>1</v>
      </c>
      <c r="AI7" s="3">
        <f t="shared" si="1"/>
        <v>1</v>
      </c>
      <c r="AJ7" s="3">
        <f t="shared" si="1"/>
        <v>1</v>
      </c>
      <c r="AK7" s="3">
        <f t="shared" si="1"/>
        <v>1</v>
      </c>
      <c r="AL7" s="3">
        <f t="shared" si="1"/>
        <v>1</v>
      </c>
      <c r="AM7" s="3">
        <f t="shared" si="1"/>
        <v>2</v>
      </c>
      <c r="AN7" s="3">
        <f t="shared" si="1"/>
        <v>2</v>
      </c>
      <c r="AO7" s="3">
        <f t="shared" si="1"/>
        <v>1</v>
      </c>
      <c r="AP7" s="3">
        <f t="shared" si="1"/>
        <v>1</v>
      </c>
      <c r="AQ7" s="3">
        <f t="shared" si="1"/>
        <v>1</v>
      </c>
      <c r="AR7" s="3">
        <f t="shared" si="1"/>
        <v>1</v>
      </c>
      <c r="AS7" s="3">
        <f t="shared" si="1"/>
        <v>2</v>
      </c>
      <c r="AT7" s="3">
        <f t="shared" si="1"/>
        <v>1</v>
      </c>
      <c r="AU7" s="3">
        <f t="shared" si="1"/>
        <v>1</v>
      </c>
      <c r="AV7" s="3">
        <f t="shared" si="1"/>
        <v>1</v>
      </c>
    </row>
    <row r="8" spans="1:49" ht="15.75" thickTop="1" x14ac:dyDescent="0.25"/>
    <row r="14" spans="1:49" x14ac:dyDescent="0.25">
      <c r="AF14" s="5">
        <v>0.6</v>
      </c>
      <c r="AG14" s="5">
        <v>0.6</v>
      </c>
      <c r="AH14" s="5">
        <v>0</v>
      </c>
      <c r="AI14" s="5">
        <v>0.6</v>
      </c>
      <c r="AJ14" s="5">
        <v>0</v>
      </c>
      <c r="AK14" s="5">
        <v>0</v>
      </c>
      <c r="AL14" s="5" t="s">
        <v>57</v>
      </c>
    </row>
    <row r="15" spans="1:49" x14ac:dyDescent="0.25">
      <c r="AF15" s="5">
        <v>0.6</v>
      </c>
      <c r="AG15" s="5">
        <v>0.6</v>
      </c>
      <c r="AH15" s="5">
        <v>0</v>
      </c>
      <c r="AI15" s="5">
        <v>0.6</v>
      </c>
      <c r="AJ15" s="5">
        <v>0</v>
      </c>
      <c r="AK15" s="5">
        <v>1</v>
      </c>
      <c r="AL15" s="5" t="s">
        <v>58</v>
      </c>
    </row>
    <row r="16" spans="1:49" x14ac:dyDescent="0.25">
      <c r="AF16" s="5">
        <v>0.6</v>
      </c>
      <c r="AG16" s="5">
        <v>0.6</v>
      </c>
      <c r="AH16" s="5">
        <v>0.6</v>
      </c>
      <c r="AI16" s="5">
        <v>0.6</v>
      </c>
      <c r="AJ16" s="5">
        <v>0.6</v>
      </c>
      <c r="AK16" s="5">
        <v>0</v>
      </c>
      <c r="AL16" s="5" t="s">
        <v>59</v>
      </c>
    </row>
    <row r="17" spans="32:38" x14ac:dyDescent="0.25">
      <c r="AF17" s="5">
        <v>0.6</v>
      </c>
      <c r="AG17" s="5">
        <v>0</v>
      </c>
      <c r="AH17" s="5">
        <v>0.6</v>
      </c>
      <c r="AI17" s="5">
        <v>0.6</v>
      </c>
      <c r="AJ17" s="5">
        <v>0</v>
      </c>
      <c r="AK17" s="5">
        <v>0</v>
      </c>
      <c r="AL17" s="5" t="s">
        <v>60</v>
      </c>
    </row>
    <row r="18" spans="32:38" x14ac:dyDescent="0.25">
      <c r="AF18">
        <v>0.5</v>
      </c>
      <c r="AG18">
        <v>0.5</v>
      </c>
      <c r="AH18">
        <v>0</v>
      </c>
      <c r="AI18">
        <v>0.5</v>
      </c>
      <c r="AJ18">
        <v>0</v>
      </c>
      <c r="AK18">
        <v>0</v>
      </c>
      <c r="AL18" t="s">
        <v>57</v>
      </c>
    </row>
    <row r="19" spans="32:38" x14ac:dyDescent="0.25">
      <c r="AF19">
        <v>0.5</v>
      </c>
      <c r="AG19">
        <v>0.5</v>
      </c>
      <c r="AH19">
        <v>0</v>
      </c>
      <c r="AI19">
        <v>0.5</v>
      </c>
      <c r="AJ19">
        <v>0</v>
      </c>
      <c r="AK19">
        <v>1</v>
      </c>
      <c r="AL19" t="s">
        <v>58</v>
      </c>
    </row>
    <row r="20" spans="32:38" x14ac:dyDescent="0.25">
      <c r="AF20">
        <v>0.5</v>
      </c>
      <c r="AG20">
        <v>0.5</v>
      </c>
      <c r="AH20">
        <v>0.5</v>
      </c>
      <c r="AI20">
        <v>0.5</v>
      </c>
      <c r="AJ20">
        <v>0.5</v>
      </c>
      <c r="AK20">
        <v>0</v>
      </c>
      <c r="AL20" t="s">
        <v>59</v>
      </c>
    </row>
    <row r="21" spans="32:38" x14ac:dyDescent="0.25">
      <c r="AF21">
        <v>0.5</v>
      </c>
      <c r="AG21">
        <v>0</v>
      </c>
      <c r="AH21">
        <v>0.5</v>
      </c>
      <c r="AI21">
        <v>0.5</v>
      </c>
      <c r="AJ21">
        <v>0</v>
      </c>
      <c r="AK21">
        <v>0</v>
      </c>
      <c r="AL21" t="s">
        <v>60</v>
      </c>
    </row>
    <row r="22" spans="32:38" x14ac:dyDescent="0.25">
      <c r="AF22" s="30">
        <v>0.45</v>
      </c>
      <c r="AG22" s="30">
        <v>0.45</v>
      </c>
      <c r="AH22" s="30">
        <v>0</v>
      </c>
      <c r="AI22" s="30">
        <v>0.45</v>
      </c>
      <c r="AJ22" s="30">
        <v>0</v>
      </c>
      <c r="AK22" s="30">
        <v>0</v>
      </c>
      <c r="AL22" s="30" t="s">
        <v>57</v>
      </c>
    </row>
    <row r="23" spans="32:38" x14ac:dyDescent="0.25">
      <c r="AF23" s="30">
        <v>0.45</v>
      </c>
      <c r="AG23" s="30">
        <v>0.45</v>
      </c>
      <c r="AH23" s="30">
        <v>0</v>
      </c>
      <c r="AI23" s="30">
        <v>0.45</v>
      </c>
      <c r="AJ23" s="30">
        <v>0</v>
      </c>
      <c r="AK23" s="30">
        <v>1</v>
      </c>
      <c r="AL23" s="30" t="s">
        <v>58</v>
      </c>
    </row>
    <row r="24" spans="32:38" x14ac:dyDescent="0.25">
      <c r="AF24" s="30">
        <v>0.45</v>
      </c>
      <c r="AG24" s="30">
        <v>0.45</v>
      </c>
      <c r="AH24" s="30">
        <v>0.45</v>
      </c>
      <c r="AI24" s="30">
        <v>0.45</v>
      </c>
      <c r="AJ24" s="30">
        <v>0.5</v>
      </c>
      <c r="AK24" s="30">
        <v>0</v>
      </c>
      <c r="AL24" s="30" t="s">
        <v>59</v>
      </c>
    </row>
    <row r="25" spans="32:38" x14ac:dyDescent="0.25">
      <c r="AF25" s="30">
        <v>0.45</v>
      </c>
      <c r="AG25" s="30">
        <v>0</v>
      </c>
      <c r="AH25" s="30">
        <v>0.45</v>
      </c>
      <c r="AI25" s="30">
        <v>0.5</v>
      </c>
      <c r="AJ25" s="30">
        <v>0</v>
      </c>
      <c r="AK25" s="30">
        <v>0</v>
      </c>
      <c r="AL25" s="30" t="s">
        <v>60</v>
      </c>
    </row>
  </sheetData>
  <autoFilter ref="A1:AW6" xr:uid="{00000000-0009-0000-0000-000007000000}">
    <sortState xmlns:xlrd2="http://schemas.microsoft.com/office/spreadsheetml/2017/richdata2" ref="A2:AW6">
      <sortCondition ref="AW1:AW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</vt:lpstr>
      <vt:lpstr>SubScore</vt:lpstr>
      <vt:lpstr>Course</vt:lpstr>
      <vt:lpstr>Skill</vt:lpstr>
      <vt:lpstr>Skill Base</vt:lpstr>
      <vt:lpstr>CaseDss</vt:lpstr>
      <vt:lpstr>ListSubject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Milinthalekk</dc:creator>
  <cp:lastModifiedBy>Windows User</cp:lastModifiedBy>
  <dcterms:created xsi:type="dcterms:W3CDTF">2015-06-05T18:17:20Z</dcterms:created>
  <dcterms:modified xsi:type="dcterms:W3CDTF">2022-08-13T07:38:17Z</dcterms:modified>
</cp:coreProperties>
</file>