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\projects\CaFEAN\working\data\"/>
    </mc:Choice>
  </mc:AlternateContent>
  <xr:revisionPtr revIDLastSave="0" documentId="13_ncr:1_{86FA0D52-94A4-4451-9ED7-83FF1C1BF96A}" xr6:coauthVersionLast="47" xr6:coauthVersionMax="47" xr10:uidLastSave="{00000000-0000-0000-0000-000000000000}"/>
  <bookViews>
    <workbookView xWindow="810" yWindow="-120" windowWidth="37710" windowHeight="16440" xr2:uid="{612C5057-7B91-4F81-823E-0865F647D80C}"/>
  </bookViews>
  <sheets>
    <sheet name="secto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1" l="1"/>
  <c r="D66" i="1" s="1" a="1"/>
  <c r="D66" i="1" s="1"/>
  <c r="E65" i="1"/>
  <c r="D65" i="1" s="1" a="1"/>
  <c r="D65" i="1" s="1"/>
  <c r="E64" i="1"/>
  <c r="D64" i="1" s="1" a="1"/>
  <c r="D64" i="1" s="1"/>
  <c r="E63" i="1"/>
  <c r="D63" i="1" s="1" a="1"/>
  <c r="D63" i="1" s="1"/>
  <c r="E62" i="1"/>
  <c r="D62" i="1" s="1" a="1"/>
  <c r="D62" i="1" s="1"/>
  <c r="E61" i="1"/>
  <c r="D61" i="1" s="1" a="1"/>
  <c r="D61" i="1" s="1"/>
  <c r="E60" i="1"/>
  <c r="D60" i="1" s="1" a="1"/>
  <c r="D60" i="1" s="1"/>
  <c r="E59" i="1"/>
  <c r="D59" i="1" s="1" a="1"/>
  <c r="D59" i="1" s="1"/>
  <c r="E58" i="1"/>
  <c r="D58" i="1" s="1" a="1"/>
  <c r="D58" i="1" s="1"/>
  <c r="E57" i="1"/>
  <c r="D57" i="1" s="1" a="1"/>
  <c r="D57" i="1" s="1"/>
  <c r="E56" i="1"/>
  <c r="D56" i="1" s="1" a="1"/>
  <c r="D56" i="1" s="1"/>
  <c r="E55" i="1"/>
  <c r="D55" i="1" s="1" a="1"/>
  <c r="D55" i="1" s="1"/>
  <c r="E54" i="1"/>
  <c r="D54" i="1" s="1" a="1"/>
  <c r="D54" i="1" s="1"/>
  <c r="E53" i="1"/>
  <c r="D53" i="1" s="1" a="1"/>
  <c r="D53" i="1" s="1"/>
  <c r="E52" i="1"/>
  <c r="D52" i="1" s="1" a="1"/>
  <c r="D52" i="1" s="1"/>
  <c r="E51" i="1"/>
  <c r="D51" i="1" s="1" a="1"/>
  <c r="D51" i="1" s="1"/>
  <c r="E50" i="1"/>
  <c r="D50" i="1" s="1" a="1"/>
  <c r="D50" i="1" s="1"/>
  <c r="E49" i="1"/>
  <c r="D49" i="1" s="1" a="1"/>
  <c r="D49" i="1" s="1"/>
  <c r="E48" i="1"/>
  <c r="D48" i="1" s="1" a="1"/>
  <c r="D48" i="1" s="1"/>
  <c r="E47" i="1"/>
  <c r="D47" i="1" s="1" a="1"/>
  <c r="D47" i="1" s="1"/>
  <c r="E46" i="1"/>
  <c r="D46" i="1" s="1" a="1"/>
  <c r="D46" i="1" s="1"/>
  <c r="E44" i="1"/>
  <c r="D44" i="1" s="1" a="1"/>
  <c r="D44" i="1" s="1"/>
  <c r="E43" i="1"/>
  <c r="D43" i="1" s="1" a="1"/>
  <c r="D43" i="1" s="1"/>
  <c r="E42" i="1"/>
  <c r="D42" i="1" s="1" a="1"/>
  <c r="D42" i="1" s="1"/>
  <c r="E41" i="1"/>
  <c r="D41" i="1" s="1" a="1"/>
  <c r="D41" i="1" s="1"/>
  <c r="E40" i="1"/>
  <c r="D40" i="1" s="1" a="1"/>
  <c r="D40" i="1" s="1"/>
  <c r="E39" i="1"/>
  <c r="D39" i="1" s="1" a="1"/>
  <c r="D39" i="1" s="1"/>
  <c r="E38" i="1"/>
  <c r="D38" i="1" s="1" a="1"/>
  <c r="D38" i="1" s="1"/>
  <c r="E37" i="1"/>
  <c r="D37" i="1" s="1" a="1"/>
  <c r="D37" i="1" s="1"/>
  <c r="E36" i="1"/>
  <c r="D36" i="1" s="1" a="1"/>
  <c r="D36" i="1" s="1"/>
  <c r="E35" i="1"/>
  <c r="D35" i="1" s="1" a="1"/>
  <c r="D35" i="1" s="1"/>
  <c r="E34" i="1"/>
  <c r="D34" i="1" s="1" a="1"/>
  <c r="D34" i="1" s="1"/>
  <c r="E33" i="1"/>
  <c r="D33" i="1" s="1" a="1"/>
  <c r="D33" i="1" s="1"/>
  <c r="E32" i="1"/>
  <c r="D32" i="1" s="1" a="1"/>
  <c r="D32" i="1" s="1"/>
  <c r="E31" i="1"/>
  <c r="D31" i="1" s="1" a="1"/>
  <c r="D31" i="1" s="1"/>
  <c r="E30" i="1"/>
  <c r="D30" i="1" s="1" a="1"/>
  <c r="D30" i="1" s="1"/>
  <c r="E29" i="1"/>
  <c r="D29" i="1" s="1" a="1"/>
  <c r="D29" i="1" s="1"/>
  <c r="E28" i="1"/>
  <c r="D28" i="1" s="1" a="1"/>
  <c r="D28" i="1" s="1"/>
  <c r="E27" i="1"/>
  <c r="D27" i="1" s="1" a="1"/>
  <c r="D27" i="1" s="1"/>
  <c r="E26" i="1"/>
  <c r="D26" i="1" s="1" a="1"/>
  <c r="D26" i="1" s="1"/>
  <c r="E25" i="1"/>
  <c r="D25" i="1" s="1" a="1"/>
  <c r="D25" i="1" s="1"/>
  <c r="E24" i="1"/>
  <c r="D24" i="1" s="1" a="1"/>
  <c r="D24" i="1" s="1"/>
  <c r="E23" i="1"/>
  <c r="D23" i="1" s="1" a="1"/>
  <c r="D23" i="1" s="1"/>
  <c r="E22" i="1"/>
  <c r="D22" i="1" s="1" a="1"/>
  <c r="D22" i="1" s="1"/>
  <c r="E21" i="1"/>
  <c r="D21" i="1" s="1" a="1"/>
  <c r="D21" i="1" s="1"/>
  <c r="E20" i="1"/>
  <c r="D20" i="1" s="1" a="1"/>
  <c r="D20" i="1" s="1"/>
  <c r="E19" i="1"/>
  <c r="D19" i="1" s="1" a="1"/>
  <c r="D19" i="1" s="1"/>
  <c r="E18" i="1"/>
  <c r="D18" i="1" s="1" a="1"/>
  <c r="D18" i="1" s="1"/>
  <c r="E17" i="1"/>
  <c r="D17" i="1" s="1" a="1"/>
  <c r="D17" i="1" s="1"/>
  <c r="E16" i="1"/>
  <c r="D16" i="1" s="1" a="1"/>
  <c r="D16" i="1" s="1"/>
  <c r="E15" i="1"/>
  <c r="D15" i="1" s="1" a="1"/>
  <c r="D15" i="1" s="1"/>
  <c r="E14" i="1"/>
  <c r="D14" i="1" s="1" a="1"/>
  <c r="D14" i="1" s="1"/>
  <c r="E13" i="1"/>
  <c r="D13" i="1" s="1" a="1"/>
  <c r="D13" i="1" s="1"/>
  <c r="E12" i="1"/>
  <c r="D12" i="1" s="1" a="1"/>
  <c r="D12" i="1" s="1"/>
  <c r="E11" i="1"/>
  <c r="D11" i="1" s="1" a="1"/>
  <c r="D11" i="1" s="1"/>
  <c r="E10" i="1"/>
  <c r="D10" i="1" s="1" a="1"/>
  <c r="D10" i="1" s="1"/>
  <c r="E9" i="1"/>
  <c r="D9" i="1" s="1" a="1"/>
  <c r="D9" i="1" s="1"/>
  <c r="E8" i="1"/>
  <c r="D8" i="1" s="1" a="1"/>
  <c r="D8" i="1" s="1"/>
  <c r="E7" i="1"/>
  <c r="D7" i="1" s="1" a="1"/>
  <c r="D7" i="1" s="1"/>
  <c r="E6" i="1"/>
  <c r="D6" i="1" s="1" a="1"/>
  <c r="D6" i="1" s="1"/>
  <c r="E5" i="1"/>
  <c r="D5" i="1" s="1" a="1"/>
  <c r="D5" i="1" s="1"/>
  <c r="E4" i="1"/>
  <c r="D4" i="1" s="1" a="1"/>
  <c r="D4" i="1" s="1"/>
  <c r="E3" i="1"/>
  <c r="D3" i="1" s="1" a="1"/>
  <c r="D3" i="1" s="1"/>
  <c r="E2" i="1"/>
  <c r="D2" i="1" s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<sst xmlns="http://schemas.openxmlformats.org/spreadsheetml/2006/main" count="376" uniqueCount="308">
  <si>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</si>
  <si>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</si>
  <si>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</si>
  <si>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</si>
  <si>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 products, beverages and tobacco products</t>
  </si>
  <si>
    <t>Textiles, wearing apparel and leather products</t>
  </si>
  <si>
    <t>Wood and of products of wood and cork, except furniture; articles of straw and plaiting materials</t>
  </si>
  <si>
    <t>Paper and paper products</t>
  </si>
  <si>
    <t>Printing and recording services</t>
  </si>
  <si>
    <t xml:space="preserve">Coke and refined petroleum products </t>
  </si>
  <si>
    <t>Chemicals and chemical products</t>
  </si>
  <si>
    <t>Basic pharmaceutical products and pharmaceutical preparations</t>
  </si>
  <si>
    <t>Rubber and plastics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</si>
  <si>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</si>
  <si>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</si>
  <si>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</si>
  <si>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</si>
  <si>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</si>
  <si>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</si>
  <si>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</si>
  <si>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</si>
  <si>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Furniture; other manufactured goods</t>
  </si>
  <si>
    <t>Repair and installation services of machinery and equipment</t>
  </si>
  <si>
    <t>Electricity, gas, steam and air-conditioning</t>
  </si>
  <si>
    <t>Natural water; water treatment and supply services</t>
  </si>
  <si>
    <t xml:space="preserve">Sewerage; waste collection, treatment and disposal activities; materials recovery; remediation activities and other waste management services 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</si>
  <si>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</si>
  <si>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</si>
  <si>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</si>
  <si>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</si>
  <si>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</si>
  <si>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</si>
  <si>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</si>
  <si>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</si>
  <si>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</si>
  <si>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</si>
  <si>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</si>
  <si>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</si>
  <si>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</si>
  <si>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</si>
  <si>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</si>
  <si>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</si>
  <si>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</si>
  <si>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(excluding imputed rents)</t>
  </si>
  <si>
    <t>Imputed rents of owner-occupied dwellings</t>
  </si>
  <si>
    <t>Legal and accounting services; 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</si>
  <si>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</si>
  <si>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</si>
  <si>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</si>
  <si>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services;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</si>
  <si>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</si>
  <si>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</si>
  <si>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</si>
  <si>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</si>
  <si>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</si>
  <si>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</si>
  <si>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</si>
  <si>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Social work services</t>
  </si>
  <si>
    <t>Creative, arts and entertainment services; library, archive, museum and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</si>
  <si>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</si>
  <si>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</si>
  <si>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</si>
  <si>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</si>
  <si>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 xml:space="preserve">Services of households as employers; undifferentiated goods and services produced by households for own use </t>
  </si>
  <si>
    <t>Services provided by extraterritorial organisations and bodies</t>
  </si>
  <si>
    <t>R01</t>
  </si>
  <si>
    <t>R02</t>
  </si>
  <si>
    <t>R03</t>
  </si>
  <si>
    <t>RB</t>
  </si>
  <si>
    <t>R10_12</t>
  </si>
  <si>
    <t>R13_15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</si>
  <si>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</si>
  <si>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</si>
  <si>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</si>
  <si>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</si>
  <si>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</si>
  <si>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</si>
  <si>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</si>
  <si>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</si>
  <si>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</si>
  <si>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</si>
  <si>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</si>
  <si>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</si>
  <si>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</si>
  <si>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</si>
  <si>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</si>
  <si>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R31_32</t>
  </si>
  <si>
    <t>R33</t>
  </si>
  <si>
    <t>RD</t>
  </si>
  <si>
    <t>R36</t>
  </si>
  <si>
    <t>R37_39</t>
  </si>
  <si>
    <t>RF</t>
  </si>
  <si>
    <t>R45</t>
  </si>
  <si>
    <t>R46</t>
  </si>
  <si>
    <t>R47</t>
  </si>
  <si>
    <t>R49</t>
  </si>
  <si>
    <t>R50</t>
  </si>
  <si>
    <t>R51</t>
  </si>
  <si>
    <t>R52</t>
  </si>
  <si>
    <t>R53</t>
  </si>
  <si>
    <t>RI</t>
  </si>
  <si>
    <t>R58</t>
  </si>
  <si>
    <t>R59_60</t>
  </si>
  <si>
    <t>R61</t>
  </si>
  <si>
    <t>R62_63</t>
  </si>
  <si>
    <t>R64</t>
  </si>
  <si>
    <t>R65</t>
  </si>
  <si>
    <t>R66</t>
  </si>
  <si>
    <t>R68B</t>
  </si>
  <si>
    <t>R68A</t>
  </si>
  <si>
    <t>R69_70</t>
  </si>
  <si>
    <t>R71</t>
  </si>
  <si>
    <t>R72</t>
  </si>
  <si>
    <t>R73</t>
  </si>
  <si>
    <t>R74_75</t>
  </si>
  <si>
    <t>R77</t>
  </si>
  <si>
    <t>R78</t>
  </si>
  <si>
    <t>R79</t>
  </si>
  <si>
    <t>R80_82</t>
  </si>
  <si>
    <t>R84</t>
  </si>
  <si>
    <t>RP</t>
  </si>
  <si>
    <t>R86</t>
  </si>
  <si>
    <t>R87_88</t>
  </si>
  <si>
    <t>R90_92</t>
  </si>
  <si>
    <t>R93</t>
  </si>
  <si>
    <t>R94</t>
  </si>
  <si>
    <t>R95</t>
  </si>
  <si>
    <t>R96</t>
  </si>
  <si>
    <t>RT</t>
  </si>
  <si>
    <t>RU</t>
  </si>
  <si>
    <t>A</t>
  </si>
  <si>
    <t>Agriculture, forestry and fishing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</si>
  <si>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</si>
  <si>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</si>
  <si>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</si>
  <si>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</si>
  <si>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</si>
  <si>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</si>
  <si>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</t>
  </si>
  <si>
    <t>C</t>
  </si>
  <si>
    <t>Manufacturing</t>
  </si>
  <si>
    <t>C10-C12</t>
  </si>
  <si>
    <t>C13-C15</t>
  </si>
  <si>
    <t>Manufacture of textiles, wearing apparel and leather products</t>
  </si>
  <si>
    <t>C16-C18</t>
  </si>
  <si>
    <t>Manufacture of wood, paper, printing and reproduction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</si>
  <si>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</si>
  <si>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</si>
  <si>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</si>
  <si>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</si>
  <si>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</si>
  <si>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</si>
  <si>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</si>
  <si>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>C20</t>
  </si>
  <si>
    <t>C21</t>
  </si>
  <si>
    <t>Manufacture of basic pharmaceutical products and pharmaceutical preparations</t>
  </si>
  <si>
    <t>C22_C23</t>
  </si>
  <si>
    <t>Manufacture of rubber and plastic products and other non-metallic mineral products</t>
  </si>
  <si>
    <t>C22</t>
  </si>
  <si>
    <t>Manufacture of rubber and plastic products</t>
  </si>
  <si>
    <t>C23</t>
  </si>
  <si>
    <t>Manufacture of other non-metallic mineral products</t>
  </si>
  <si>
    <t>C24_C25</t>
  </si>
  <si>
    <t>Manufacture of basic metals and fabricated metal products, except machinery and equipment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</si>
  <si>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</si>
  <si>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</si>
  <si>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</si>
  <si>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</si>
  <si>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</si>
  <si>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</si>
  <si>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</si>
  <si>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</si>
  <si>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</si>
  <si>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</si>
  <si>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C29_C30</t>
  </si>
  <si>
    <t>Manufacture of motor vehicles, trailers, semi-trailers and of other transport equipment</t>
  </si>
  <si>
    <t>C29</t>
  </si>
  <si>
    <t>Manufacture of motor vehicles, trailers and semi-trailers</t>
  </si>
  <si>
    <t>C30</t>
  </si>
  <si>
    <t>Manufacture of other transport equipment</t>
  </si>
  <si>
    <t>C31-C33</t>
  </si>
  <si>
    <t>Manufacture of furniture; jewellery, musical instruments, toys; repair and installation of machinery and equipment</t>
  </si>
  <si>
    <t>C31_C32</t>
  </si>
  <si>
    <t>Manufacture of furniture; other manufacturing</t>
  </si>
  <si>
    <t>C33</t>
  </si>
  <si>
    <t>Repair and installation of machinery and equipment</t>
  </si>
  <si>
    <t>D</t>
  </si>
  <si>
    <t>Electricity, gas, steam and air conditioning supply</t>
  </si>
  <si>
    <t>E</t>
  </si>
  <si>
    <t>Water supply; sewerage, waste management and remediation activities</t>
  </si>
  <si>
    <t>E36</t>
  </si>
  <si>
    <t>Water collection, treatment and supply</t>
  </si>
  <si>
    <t>E37-E39</t>
  </si>
  <si>
    <t>F</t>
  </si>
  <si>
    <t>Construction</t>
  </si>
  <si>
    <t>G</t>
  </si>
  <si>
    <t>Wholesale and retail trade; repair of motor vehicles and motorcycles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</si>
  <si>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</si>
  <si>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</si>
  <si>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</si>
  <si>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</si>
  <si>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</si>
  <si>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</si>
  <si>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</t>
  </si>
  <si>
    <t>Transportation and storage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</si>
  <si>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</si>
  <si>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</si>
  <si>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</si>
  <si>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</si>
  <si>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</si>
  <si>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</si>
  <si>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</si>
  <si>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</si>
  <si>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</si>
  <si>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</si>
  <si>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</t>
  </si>
  <si>
    <t>Accommodation and food service activities</t>
  </si>
  <si>
    <t>J</t>
  </si>
  <si>
    <t>Information and communication</t>
  </si>
  <si>
    <t>J58-J60</t>
  </si>
  <si>
    <t>Publishing, motion picture, video, television programme production; sound recording, programming and broadcasting activities</t>
  </si>
  <si>
    <t>J58</t>
  </si>
  <si>
    <t>Publishing activities</t>
  </si>
  <si>
    <t>J59_J60</t>
  </si>
  <si>
    <t>J61</t>
  </si>
  <si>
    <t>Telecommunications</t>
  </si>
  <si>
    <t>J62_J63</t>
  </si>
  <si>
    <t>K</t>
  </si>
  <si>
    <t>Financial and insurance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</si>
  <si>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</si>
  <si>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</si>
  <si>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</si>
  <si>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</si>
  <si>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</si>
  <si>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</si>
  <si>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</t>
  </si>
  <si>
    <t>L68A</t>
  </si>
  <si>
    <t>M</t>
  </si>
  <si>
    <t>Professional, scientific and technical activities</t>
  </si>
  <si>
    <t>M69-M71</t>
  </si>
  <si>
    <t>Legal and accounting activities; activities of head offices; management consultancy activities; architectural and engineering activities; technical testing and analysis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</si>
  <si>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</si>
  <si>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</si>
  <si>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</si>
  <si>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</si>
  <si>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</si>
  <si>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</si>
  <si>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M73-M75</t>
  </si>
  <si>
    <t>Advertising and market research; other professional, scientific and technical activities; veterinary activities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</si>
  <si>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</si>
  <si>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</si>
  <si>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</si>
  <si>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</si>
  <si>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</si>
  <si>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</si>
  <si>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N77</t>
  </si>
  <si>
    <t>Rental and leasing activities</t>
  </si>
  <si>
    <t>N78</t>
  </si>
  <si>
    <t>Employment activities</t>
  </si>
  <si>
    <t>N79</t>
  </si>
  <si>
    <t>Travel agency, tour operator reservation service and related activities</t>
  </si>
  <si>
    <t>N80-N82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</si>
  <si>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</si>
  <si>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</si>
  <si>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</si>
  <si>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</si>
  <si>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</si>
  <si>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</si>
  <si>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Q86</t>
  </si>
  <si>
    <t>Human health activities</t>
  </si>
  <si>
    <t>Q87_Q88</t>
  </si>
  <si>
    <t>R</t>
  </si>
  <si>
    <t>Arts, entertainment and recreation</t>
  </si>
  <si>
    <t>R90-R92</t>
  </si>
  <si>
    <t>Creative, arts and entertainment activities; libraries, archives, museums and other cultural activities; gambling and betting activities</t>
  </si>
  <si>
    <t>Sports activities and amusement and recreation activities</t>
  </si>
  <si>
    <t>S</t>
  </si>
  <si>
    <t>Other service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</si>
  <si>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</si>
  <si>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</si>
  <si>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</si>
  <si>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</si>
  <si>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</si>
  <si>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</si>
  <si>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</si>
  <si>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</si>
  <si>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U</t>
  </si>
  <si>
    <t xml:space="preserve">   Household air emissions
                                          Households, totals</t>
  </si>
  <si>
    <t>Manufacture of food products, beverages and tobacco products</t>
  </si>
  <si>
    <t xml:space="preserve">Manufacture of coke and refined petroleum products </t>
  </si>
  <si>
    <t xml:space="preserve">Manufacture of chemicals and chemical products </t>
  </si>
  <si>
    <t>Motion picture, video and television programme production, sound recording and music publishing activities; programming and broadcasting activities</t>
  </si>
  <si>
    <t>Computer programming, consultancy and related activities; information service activities</t>
  </si>
  <si>
    <t>Real estate activities (excluding imputed rents)</t>
  </si>
  <si>
    <t>Security and investigation activities; services to buildings and landscape activities; office administrative, office support and other business support activities</t>
  </si>
  <si>
    <t>Social work activities</t>
  </si>
  <si>
    <t>Activities of extra-territorial organisations and bodies</t>
  </si>
  <si>
    <t>Product</t>
  </si>
  <si>
    <t>Industry</t>
  </si>
  <si>
    <t>ProductCode</t>
  </si>
  <si>
    <t>IndustryCode</t>
  </si>
  <si>
    <t>EmissionCode</t>
  </si>
  <si>
    <t>EmissionName</t>
  </si>
  <si>
    <t>Index</t>
  </si>
  <si>
    <t>A_U   01-99</t>
  </si>
  <si>
    <t>Total industries</t>
  </si>
  <si>
    <t>Real estate activities</t>
  </si>
  <si>
    <t>L68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</si>
</sst>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Protection="1">
      <protection locked="0"/>
    </xf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FDED-DCD0-44A9-905F-10B901876955}">
  <dimension ref="A1:G88"/>
  <sheetViews>
    <sheetView tabSelected="1" topLeftCell="A7" workbookViewId="0">
      <selection activeCell="D32" sqref="D32"/>
    </sheetView>
  </sheetViews>
  <sheetFormatPr defaultRowHeight="15" x14ac:dyDescent="0.25"/>
  <cols>
    <col min="2" max="2" width="74.5703125" customWidth="1"/>
    <col min="3" max="3" width="64.42578125" customWidth="1"/>
    <col min="4" max="4" width="15.7109375" customWidth="1"/>
    <col min="5" max="5" width="8.140625" customWidth="1"/>
    <col min="6" max="6" width="13.42578125" customWidth="1"/>
    <col min="7" max="7" width="26.7109375" customWidth="1"/>
  </cols>
  <sheetData>
    <row r="1" spans="1:7" x14ac:dyDescent="0.25">
      <c r="A1" t="s">
        <v>299</v>
      </c>
      <c r="B1" t="s">
        <v>297</v>
      </c>
      <c r="C1" t="s">
        <v>298</v>
      </c>
      <c r="D1" t="s">
        <v>300</v>
      </c>
      <c r="E1" t="s">
        <v>303</v>
      </c>
      <c r="F1" t="s">
        <v>301</v>
      </c>
      <c r="G1" t="s">
        <v>302</v>
      </c>
    </row>
    <row r="2" spans="1:7" x14ac:dyDescent="0.25">
      <c r="A2" s="1" t="s">
        <v>65</v>
      </c>
      <c r="B2" s="2" t="s">
        <v>0</v>
      </c>
      <c r="C2" t="s">
        <v>133</v>
      </c>
      <c r="D2" t="str" cm="1">
        <f t="array" ref="D2">INDEX($F$2:$F$88,E2)</f>
        <v>A01</v>
      </c>
      <c r="E2">
        <f>MATCH(C2,$G$2:$G$87,FALSE)</f>
        <v>3</v>
      </c>
      <c r="F2" t="s">
        <v>304</v>
      </c>
      <c r="G2" t="s">
        <v>305</v>
      </c>
    </row>
    <row r="3" spans="1:7" x14ac:dyDescent="0.25">
      <c r="A3" s="3" t="s">
        <v>66</v>
      </c>
      <c r="B3" s="4" t="s">
        <v>1</v>
      </c>
      <c r="C3" t="s">
        <v>135</v>
      </c>
      <c r="D3" t="str" cm="1">
        <f t="array" ref="D3">INDEX($F$2:$F$88,E3)</f>
        <v>A02</v>
      </c>
      <c r="E3">
        <f t="shared" ref="E3:E66" si="0">MATCH(C3,$G$2:$G$87,FALSE)</f>
        <v>4</v>
      </c>
      <c r="F3" t="s">
        <v>130</v>
      </c>
      <c r="G3" t="s">
        <v>131</v>
      </c>
    </row>
    <row r="4" spans="1:7" ht="15" customHeight="1" x14ac:dyDescent="0.25">
      <c r="A4" s="3" t="s">
        <v>67</v>
      </c>
      <c r="B4" s="4" t="s">
        <v>2</v>
      </c>
      <c r="C4" t="s">
        <v>137</v>
      </c>
      <c r="D4" t="str" cm="1">
        <f t="array" ref="D4">INDEX($F$2:$F$88,E4)</f>
        <v>A03</v>
      </c>
      <c r="E4">
        <f t="shared" si="0"/>
        <v>5</v>
      </c>
      <c r="F4" t="s">
        <v>132</v>
      </c>
      <c r="G4" t="s">
        <v>133</v>
      </c>
    </row>
    <row r="5" spans="1:7" x14ac:dyDescent="0.25">
      <c r="A5" s="3" t="s">
        <v>68</v>
      </c>
      <c r="B5" s="4" t="s">
        <v>3</v>
      </c>
      <c r="C5" t="s">
        <v>3</v>
      </c>
      <c r="D5" t="str" cm="1">
        <f t="array" ref="D5">INDEX($F$2:$F$88,E5)</f>
        <v>B</v>
      </c>
      <c r="E5">
        <f t="shared" si="0"/>
        <v>6</v>
      </c>
      <c r="F5" t="s">
        <v>134</v>
      </c>
      <c r="G5" t="s">
        <v>135</v>
      </c>
    </row>
    <row r="6" spans="1:7" x14ac:dyDescent="0.25">
      <c r="A6" s="3" t="s">
        <v>69</v>
      </c>
      <c r="B6" s="4" t="s">
        <v>4</v>
      </c>
      <c r="C6" t="s">
        <v>288</v>
      </c>
      <c r="D6" t="str" cm="1">
        <f t="array" ref="D6">INDEX($F$2:$F$88,E6)</f>
        <v>C10-C12</v>
      </c>
      <c r="E6">
        <f t="shared" si="0"/>
        <v>8</v>
      </c>
      <c r="F6" t="s">
        <v>136</v>
      </c>
      <c r="G6" t="s">
        <v>137</v>
      </c>
    </row>
    <row r="7" spans="1:7" x14ac:dyDescent="0.25">
      <c r="A7" s="3" t="s">
        <v>70</v>
      </c>
      <c r="B7" s="4" t="s">
        <v>5</v>
      </c>
      <c r="C7" t="s">
        <v>143</v>
      </c>
      <c r="D7" t="str" cm="1">
        <f t="array" ref="D7">INDEX($F$2:$F$88,E7)</f>
        <v>C13-C15</v>
      </c>
      <c r="E7">
        <f t="shared" si="0"/>
        <v>9</v>
      </c>
      <c r="F7" t="s">
        <v>138</v>
      </c>
      <c r="G7" t="s">
        <v>3</v>
      </c>
    </row>
    <row r="8" spans="1:7" x14ac:dyDescent="0.25">
      <c r="A8" s="3" t="s">
        <v>71</v>
      </c>
      <c r="B8" s="4" t="s">
        <v>6</v>
      </c>
      <c r="C8" t="s">
        <v>147</v>
      </c>
      <c r="D8" t="str" cm="1">
        <f t="array" ref="D8">INDEX($F$2:$F$88,E8)</f>
        <v>C16</v>
      </c>
      <c r="E8">
        <f t="shared" si="0"/>
        <v>11</v>
      </c>
      <c r="F8" t="s">
        <v>139</v>
      </c>
      <c r="G8" t="s">
        <v>140</v>
      </c>
    </row>
    <row r="9" spans="1:7" x14ac:dyDescent="0.25">
      <c r="A9" s="3" t="s">
        <v>72</v>
      </c>
      <c r="B9" s="4" t="s">
        <v>7</v>
      </c>
      <c r="C9" t="s">
        <v>149</v>
      </c>
      <c r="D9" t="str" cm="1">
        <f t="array" ref="D9">INDEX($F$2:$F$88,E9)</f>
        <v>C17</v>
      </c>
      <c r="E9">
        <f t="shared" si="0"/>
        <v>12</v>
      </c>
      <c r="F9" t="s">
        <v>141</v>
      </c>
      <c r="G9" t="s">
        <v>288</v>
      </c>
    </row>
    <row r="10" spans="1:7" x14ac:dyDescent="0.25">
      <c r="A10" s="3" t="s">
        <v>73</v>
      </c>
      <c r="B10" s="4" t="s">
        <v>8</v>
      </c>
      <c r="C10" t="s">
        <v>151</v>
      </c>
      <c r="D10" t="str" cm="1">
        <f t="array" ref="D10">INDEX($F$2:$F$88,E10)</f>
        <v>C18</v>
      </c>
      <c r="E10">
        <f t="shared" si="0"/>
        <v>13</v>
      </c>
      <c r="F10" t="s">
        <v>142</v>
      </c>
      <c r="G10" t="s">
        <v>143</v>
      </c>
    </row>
    <row r="11" spans="1:7" x14ac:dyDescent="0.25">
      <c r="A11" s="3" t="s">
        <v>74</v>
      </c>
      <c r="B11" s="4" t="s">
        <v>9</v>
      </c>
      <c r="C11" t="s">
        <v>289</v>
      </c>
      <c r="D11" t="str" cm="1">
        <f t="array" ref="D11">INDEX($F$2:$F$88,E11)</f>
        <v>C19</v>
      </c>
      <c r="E11">
        <f t="shared" si="0"/>
        <v>14</v>
      </c>
      <c r="F11" t="s">
        <v>144</v>
      </c>
      <c r="G11" t="s">
        <v>145</v>
      </c>
    </row>
    <row r="12" spans="1:7" x14ac:dyDescent="0.25">
      <c r="A12" s="3" t="s">
        <v>75</v>
      </c>
      <c r="B12" s="4" t="s">
        <v>10</v>
      </c>
      <c r="C12" t="s">
        <v>290</v>
      </c>
      <c r="D12" t="str" cm="1">
        <f t="array" ref="D12">INDEX($F$2:$F$88,E12)</f>
        <v>C20</v>
      </c>
      <c r="E12">
        <f t="shared" si="0"/>
        <v>15</v>
      </c>
      <c r="F12" t="s">
        <v>146</v>
      </c>
      <c r="G12" t="s">
        <v>147</v>
      </c>
    </row>
    <row r="13" spans="1:7" x14ac:dyDescent="0.25">
      <c r="A13" s="3" t="s">
        <v>76</v>
      </c>
      <c r="B13" s="4" t="s">
        <v>11</v>
      </c>
      <c r="C13" t="s">
        <v>155</v>
      </c>
      <c r="D13" t="str" cm="1">
        <f t="array" ref="D13">INDEX($F$2:$F$88,E13)</f>
        <v>C21</v>
      </c>
      <c r="E13">
        <f t="shared" si="0"/>
        <v>16</v>
      </c>
      <c r="F13" t="s">
        <v>148</v>
      </c>
      <c r="G13" t="s">
        <v>149</v>
      </c>
    </row>
    <row r="14" spans="1:7" x14ac:dyDescent="0.25">
      <c r="A14" s="3" t="s">
        <v>77</v>
      </c>
      <c r="B14" s="4" t="s">
        <v>12</v>
      </c>
      <c r="C14" t="s">
        <v>159</v>
      </c>
      <c r="D14" t="str" cm="1">
        <f t="array" ref="D14">INDEX($F$2:$F$88,E14)</f>
        <v>C22</v>
      </c>
      <c r="E14">
        <f t="shared" si="0"/>
        <v>18</v>
      </c>
      <c r="F14" t="s">
        <v>150</v>
      </c>
      <c r="G14" t="s">
        <v>151</v>
      </c>
    </row>
    <row r="15" spans="1:7" x14ac:dyDescent="0.25">
      <c r="A15" s="3" t="s">
        <v>78</v>
      </c>
      <c r="B15" s="4" t="s">
        <v>13</v>
      </c>
      <c r="C15" t="s">
        <v>161</v>
      </c>
      <c r="D15" t="str" cm="1">
        <f t="array" ref="D15">INDEX($F$2:$F$88,E15)</f>
        <v>C23</v>
      </c>
      <c r="E15">
        <f t="shared" si="0"/>
        <v>19</v>
      </c>
      <c r="F15" t="s">
        <v>152</v>
      </c>
      <c r="G15" t="s">
        <v>289</v>
      </c>
    </row>
    <row r="16" spans="1:7" x14ac:dyDescent="0.25">
      <c r="A16" s="3" t="s">
        <v>79</v>
      </c>
      <c r="B16" s="4" t="s">
        <v>14</v>
      </c>
      <c r="C16" t="s">
        <v>165</v>
      </c>
      <c r="D16" t="str" cm="1">
        <f t="array" ref="D16">INDEX($F$2:$F$88,E16)</f>
        <v>C24</v>
      </c>
      <c r="E16">
        <f t="shared" si="0"/>
        <v>21</v>
      </c>
      <c r="F16" t="s">
        <v>153</v>
      </c>
      <c r="G16" t="s">
        <v>290</v>
      </c>
    </row>
    <row r="17" spans="1:7" x14ac:dyDescent="0.25">
      <c r="A17" s="3" t="s">
        <v>80</v>
      </c>
      <c r="B17" s="4" t="s">
        <v>15</v>
      </c>
      <c r="C17" t="s">
        <v>167</v>
      </c>
      <c r="D17" t="str" cm="1">
        <f t="array" ref="D17">INDEX($F$2:$F$88,E17)</f>
        <v>C25</v>
      </c>
      <c r="E17">
        <f t="shared" si="0"/>
        <v>22</v>
      </c>
      <c r="F17" t="s">
        <v>154</v>
      </c>
      <c r="G17" t="s">
        <v>155</v>
      </c>
    </row>
    <row r="18" spans="1:7" x14ac:dyDescent="0.25">
      <c r="A18" s="3" t="s">
        <v>81</v>
      </c>
      <c r="B18" s="4" t="s">
        <v>16</v>
      </c>
      <c r="C18" t="s">
        <v>169</v>
      </c>
      <c r="D18" t="str" cm="1">
        <f t="array" ref="D18">INDEX($F$2:$F$88,E18)</f>
        <v>C26</v>
      </c>
      <c r="E18">
        <f t="shared" si="0"/>
        <v>23</v>
      </c>
      <c r="F18" t="s">
        <v>156</v>
      </c>
      <c r="G18" t="s">
        <v>157</v>
      </c>
    </row>
    <row r="19" spans="1:7" x14ac:dyDescent="0.25">
      <c r="A19" s="3" t="s">
        <v>82</v>
      </c>
      <c r="B19" s="4" t="s">
        <v>17</v>
      </c>
      <c r="C19" t="s">
        <v>171</v>
      </c>
      <c r="D19" t="str" cm="1">
        <f t="array" ref="D19">INDEX($F$2:$F$88,E19)</f>
        <v>C27</v>
      </c>
      <c r="E19">
        <f t="shared" si="0"/>
        <v>24</v>
      </c>
      <c r="F19" t="s">
        <v>158</v>
      </c>
      <c r="G19" t="s">
        <v>159</v>
      </c>
    </row>
    <row r="20" spans="1:7" x14ac:dyDescent="0.25">
      <c r="A20" s="3" t="s">
        <v>83</v>
      </c>
      <c r="B20" s="4" t="s">
        <v>18</v>
      </c>
      <c r="C20" t="s">
        <v>173</v>
      </c>
      <c r="D20" t="str" cm="1">
        <f t="array" ref="D20">INDEX($F$2:$F$88,E20)</f>
        <v>C28</v>
      </c>
      <c r="E20">
        <f t="shared" si="0"/>
        <v>25</v>
      </c>
      <c r="F20" t="s">
        <v>160</v>
      </c>
      <c r="G20" t="s">
        <v>161</v>
      </c>
    </row>
    <row r="21" spans="1:7" x14ac:dyDescent="0.25">
      <c r="A21" s="3" t="s">
        <v>84</v>
      </c>
      <c r="B21" s="4" t="s">
        <v>19</v>
      </c>
      <c r="C21" t="s">
        <v>177</v>
      </c>
      <c r="D21" t="str" cm="1">
        <f t="array" ref="D21">INDEX($F$2:$F$88,E21)</f>
        <v>C29</v>
      </c>
      <c r="E21">
        <f t="shared" si="0"/>
        <v>27</v>
      </c>
      <c r="F21" t="s">
        <v>162</v>
      </c>
      <c r="G21" t="s">
        <v>163</v>
      </c>
    </row>
    <row r="22" spans="1:7" x14ac:dyDescent="0.25">
      <c r="A22" s="3" t="s">
        <v>85</v>
      </c>
      <c r="B22" s="4" t="s">
        <v>20</v>
      </c>
      <c r="C22" t="s">
        <v>179</v>
      </c>
      <c r="D22" t="str" cm="1">
        <f t="array" ref="D22">INDEX($F$2:$F$88,E22)</f>
        <v>C30</v>
      </c>
      <c r="E22">
        <f t="shared" si="0"/>
        <v>28</v>
      </c>
      <c r="F22" t="s">
        <v>164</v>
      </c>
      <c r="G22" t="s">
        <v>165</v>
      </c>
    </row>
    <row r="23" spans="1:7" x14ac:dyDescent="0.25">
      <c r="A23" s="3" t="s">
        <v>86</v>
      </c>
      <c r="B23" s="4" t="s">
        <v>21</v>
      </c>
      <c r="C23" t="s">
        <v>183</v>
      </c>
      <c r="D23" t="str" cm="1">
        <f t="array" ref="D23">INDEX($F$2:$F$88,E23)</f>
        <v>C31_C32</v>
      </c>
      <c r="E23">
        <f t="shared" si="0"/>
        <v>30</v>
      </c>
      <c r="F23" t="s">
        <v>166</v>
      </c>
      <c r="G23" t="s">
        <v>167</v>
      </c>
    </row>
    <row r="24" spans="1:7" x14ac:dyDescent="0.25">
      <c r="A24" s="3" t="s">
        <v>87</v>
      </c>
      <c r="B24" s="4" t="s">
        <v>22</v>
      </c>
      <c r="C24" t="s">
        <v>185</v>
      </c>
      <c r="D24" t="str" cm="1">
        <f t="array" ref="D24">INDEX($F$2:$F$88,E24)</f>
        <v>C33</v>
      </c>
      <c r="E24">
        <f t="shared" si="0"/>
        <v>31</v>
      </c>
      <c r="F24" t="s">
        <v>168</v>
      </c>
      <c r="G24" t="s">
        <v>169</v>
      </c>
    </row>
    <row r="25" spans="1:7" x14ac:dyDescent="0.25">
      <c r="A25" s="3" t="s">
        <v>88</v>
      </c>
      <c r="B25" s="4" t="s">
        <v>23</v>
      </c>
      <c r="C25" t="s">
        <v>187</v>
      </c>
      <c r="D25" t="str" cm="1">
        <f t="array" ref="D25">INDEX($F$2:$F$88,E25)</f>
        <v>D</v>
      </c>
      <c r="E25">
        <f t="shared" si="0"/>
        <v>32</v>
      </c>
      <c r="F25" t="s">
        <v>170</v>
      </c>
      <c r="G25" t="s">
        <v>171</v>
      </c>
    </row>
    <row r="26" spans="1:7" x14ac:dyDescent="0.25">
      <c r="A26" s="3" t="s">
        <v>89</v>
      </c>
      <c r="B26" s="4" t="s">
        <v>24</v>
      </c>
      <c r="C26" t="s">
        <v>191</v>
      </c>
      <c r="D26" t="str" cm="1">
        <f t="array" ref="D26">INDEX($F$2:$F$88,E26)</f>
        <v>E36</v>
      </c>
      <c r="E26">
        <f t="shared" si="0"/>
        <v>34</v>
      </c>
      <c r="F26" t="s">
        <v>172</v>
      </c>
      <c r="G26" t="s">
        <v>173</v>
      </c>
    </row>
    <row r="27" spans="1:7" x14ac:dyDescent="0.25">
      <c r="A27" s="3" t="s">
        <v>90</v>
      </c>
      <c r="B27" s="4" t="s">
        <v>25</v>
      </c>
      <c r="C27" t="s">
        <v>25</v>
      </c>
      <c r="D27" t="str" cm="1">
        <f t="array" ref="D27">INDEX($F$2:$F$88,E27)</f>
        <v>E37-E39</v>
      </c>
      <c r="E27">
        <f t="shared" si="0"/>
        <v>35</v>
      </c>
      <c r="F27" t="s">
        <v>174</v>
      </c>
      <c r="G27" t="s">
        <v>175</v>
      </c>
    </row>
    <row r="28" spans="1:7" x14ac:dyDescent="0.25">
      <c r="A28" s="3" t="s">
        <v>91</v>
      </c>
      <c r="B28" s="4" t="s">
        <v>26</v>
      </c>
      <c r="C28" t="s">
        <v>194</v>
      </c>
      <c r="D28" t="str" cm="1">
        <f t="array" ref="D28">INDEX($F$2:$F$88,E28)</f>
        <v>F</v>
      </c>
      <c r="E28">
        <f t="shared" si="0"/>
        <v>36</v>
      </c>
      <c r="F28" t="s">
        <v>176</v>
      </c>
      <c r="G28" t="s">
        <v>177</v>
      </c>
    </row>
    <row r="29" spans="1:7" x14ac:dyDescent="0.25">
      <c r="A29" s="3" t="s">
        <v>92</v>
      </c>
      <c r="B29" s="4" t="s">
        <v>27</v>
      </c>
      <c r="C29" t="s">
        <v>198</v>
      </c>
      <c r="D29" t="str" cm="1">
        <f t="array" ref="D29">INDEX($F$2:$F$88,E29)</f>
        <v>G45</v>
      </c>
      <c r="E29">
        <f t="shared" si="0"/>
        <v>38</v>
      </c>
      <c r="F29" t="s">
        <v>178</v>
      </c>
      <c r="G29" t="s">
        <v>179</v>
      </c>
    </row>
    <row r="30" spans="1:7" x14ac:dyDescent="0.25">
      <c r="A30" s="3" t="s">
        <v>93</v>
      </c>
      <c r="B30" s="4" t="s">
        <v>28</v>
      </c>
      <c r="C30" t="s">
        <v>200</v>
      </c>
      <c r="D30" t="str" cm="1">
        <f t="array" ref="D30">INDEX($F$2:$F$88,E30)</f>
        <v>G46</v>
      </c>
      <c r="E30">
        <f t="shared" si="0"/>
        <v>39</v>
      </c>
      <c r="F30" t="s">
        <v>180</v>
      </c>
      <c r="G30" t="s">
        <v>181</v>
      </c>
    </row>
    <row r="31" spans="1:7" x14ac:dyDescent="0.25">
      <c r="A31" s="3" t="s">
        <v>94</v>
      </c>
      <c r="B31" s="4" t="s">
        <v>29</v>
      </c>
      <c r="C31" t="s">
        <v>202</v>
      </c>
      <c r="D31" t="str" cm="1">
        <f t="array" ref="D31">INDEX($F$2:$F$88,E31)</f>
        <v>G47</v>
      </c>
      <c r="E31">
        <f t="shared" si="0"/>
        <v>40</v>
      </c>
      <c r="F31" t="s">
        <v>182</v>
      </c>
      <c r="G31" t="s">
        <v>183</v>
      </c>
    </row>
    <row r="32" spans="1:7" x14ac:dyDescent="0.25">
      <c r="A32" s="3" t="s">
        <v>95</v>
      </c>
      <c r="B32" s="4" t="s">
        <v>30</v>
      </c>
      <c r="C32" t="s">
        <v>206</v>
      </c>
      <c r="D32" t="str" cm="1">
        <f t="array" ref="D32">INDEX($F$2:$F$88,E32)</f>
        <v>H49</v>
      </c>
      <c r="E32">
        <f t="shared" si="0"/>
        <v>42</v>
      </c>
      <c r="F32" t="s">
        <v>184</v>
      </c>
      <c r="G32" t="s">
        <v>185</v>
      </c>
    </row>
    <row r="33" spans="1:7" x14ac:dyDescent="0.25">
      <c r="A33" s="3" t="s">
        <v>96</v>
      </c>
      <c r="B33" s="4" t="s">
        <v>31</v>
      </c>
      <c r="C33" t="s">
        <v>208</v>
      </c>
      <c r="D33" t="str" cm="1">
        <f t="array" ref="D33">INDEX($F$2:$F$88,E33)</f>
        <v>H50</v>
      </c>
      <c r="E33">
        <f t="shared" si="0"/>
        <v>43</v>
      </c>
      <c r="F33" t="s">
        <v>186</v>
      </c>
      <c r="G33" t="s">
        <v>187</v>
      </c>
    </row>
    <row r="34" spans="1:7" x14ac:dyDescent="0.25">
      <c r="A34" s="3" t="s">
        <v>97</v>
      </c>
      <c r="B34" s="4" t="s">
        <v>32</v>
      </c>
      <c r="C34" t="s">
        <v>210</v>
      </c>
      <c r="D34" t="str" cm="1">
        <f t="array" ref="D34">INDEX($F$2:$F$88,E34)</f>
        <v>H51</v>
      </c>
      <c r="E34">
        <f t="shared" si="0"/>
        <v>44</v>
      </c>
      <c r="F34" t="s">
        <v>188</v>
      </c>
      <c r="G34" t="s">
        <v>189</v>
      </c>
    </row>
    <row r="35" spans="1:7" x14ac:dyDescent="0.25">
      <c r="A35" s="3" t="s">
        <v>98</v>
      </c>
      <c r="B35" s="4" t="s">
        <v>33</v>
      </c>
      <c r="C35" t="s">
        <v>212</v>
      </c>
      <c r="D35" t="str" cm="1">
        <f t="array" ref="D35">INDEX($F$2:$F$88,E35)</f>
        <v>H52</v>
      </c>
      <c r="E35">
        <f t="shared" si="0"/>
        <v>45</v>
      </c>
      <c r="F35" t="s">
        <v>190</v>
      </c>
      <c r="G35" t="s">
        <v>191</v>
      </c>
    </row>
    <row r="36" spans="1:7" x14ac:dyDescent="0.25">
      <c r="A36" s="3" t="s">
        <v>99</v>
      </c>
      <c r="B36" s="4" t="s">
        <v>34</v>
      </c>
      <c r="C36" t="s">
        <v>214</v>
      </c>
      <c r="D36" t="str" cm="1">
        <f t="array" ref="D36">INDEX($F$2:$F$88,E36)</f>
        <v>H53</v>
      </c>
      <c r="E36">
        <f t="shared" si="0"/>
        <v>46</v>
      </c>
      <c r="F36" t="s">
        <v>192</v>
      </c>
      <c r="G36" t="s">
        <v>25</v>
      </c>
    </row>
    <row r="37" spans="1:7" x14ac:dyDescent="0.25">
      <c r="A37" s="3" t="s">
        <v>100</v>
      </c>
      <c r="B37" s="4" t="s">
        <v>35</v>
      </c>
      <c r="C37" t="s">
        <v>216</v>
      </c>
      <c r="D37" t="str" cm="1">
        <f t="array" ref="D37">INDEX($F$2:$F$88,E37)</f>
        <v>I</v>
      </c>
      <c r="E37">
        <f t="shared" si="0"/>
        <v>47</v>
      </c>
      <c r="F37" t="s">
        <v>193</v>
      </c>
      <c r="G37" t="s">
        <v>194</v>
      </c>
    </row>
    <row r="38" spans="1:7" x14ac:dyDescent="0.25">
      <c r="A38" s="3" t="s">
        <v>101</v>
      </c>
      <c r="B38" s="4" t="s">
        <v>36</v>
      </c>
      <c r="C38" t="s">
        <v>222</v>
      </c>
      <c r="D38" t="str" cm="1">
        <f t="array" ref="D38">INDEX($F$2:$F$88,E38)</f>
        <v>J58</v>
      </c>
      <c r="E38">
        <f t="shared" si="0"/>
        <v>50</v>
      </c>
      <c r="F38" t="s">
        <v>195</v>
      </c>
      <c r="G38" t="s">
        <v>196</v>
      </c>
    </row>
    <row r="39" spans="1:7" x14ac:dyDescent="0.25">
      <c r="A39" s="3" t="s">
        <v>102</v>
      </c>
      <c r="B39" s="4" t="s">
        <v>37</v>
      </c>
      <c r="C39" t="s">
        <v>291</v>
      </c>
      <c r="D39" t="str" cm="1">
        <f t="array" ref="D39">INDEX($F$2:$F$88,E39)</f>
        <v>J59_J60</v>
      </c>
      <c r="E39">
        <f t="shared" si="0"/>
        <v>51</v>
      </c>
      <c r="F39" t="s">
        <v>197</v>
      </c>
      <c r="G39" t="s">
        <v>198</v>
      </c>
    </row>
    <row r="40" spans="1:7" x14ac:dyDescent="0.25">
      <c r="A40" s="3" t="s">
        <v>103</v>
      </c>
      <c r="B40" s="4" t="s">
        <v>38</v>
      </c>
      <c r="C40" t="s">
        <v>225</v>
      </c>
      <c r="D40" t="str" cm="1">
        <f t="array" ref="D40">INDEX($F$2:$F$88,E40)</f>
        <v>J61</v>
      </c>
      <c r="E40">
        <f t="shared" si="0"/>
        <v>52</v>
      </c>
      <c r="F40" t="s">
        <v>199</v>
      </c>
      <c r="G40" t="s">
        <v>200</v>
      </c>
    </row>
    <row r="41" spans="1:7" x14ac:dyDescent="0.25">
      <c r="A41" s="3" t="s">
        <v>104</v>
      </c>
      <c r="B41" s="4" t="s">
        <v>39</v>
      </c>
      <c r="C41" t="s">
        <v>292</v>
      </c>
      <c r="D41" t="str" cm="1">
        <f t="array" ref="D41">INDEX($F$2:$F$88,E41)</f>
        <v>J62_J63</v>
      </c>
      <c r="E41">
        <f t="shared" si="0"/>
        <v>53</v>
      </c>
      <c r="F41" t="s">
        <v>201</v>
      </c>
      <c r="G41" t="s">
        <v>202</v>
      </c>
    </row>
    <row r="42" spans="1:7" x14ac:dyDescent="0.25">
      <c r="A42" s="3" t="s">
        <v>105</v>
      </c>
      <c r="B42" s="4" t="s">
        <v>40</v>
      </c>
      <c r="C42" t="s">
        <v>230</v>
      </c>
      <c r="D42" t="str" cm="1">
        <f t="array" ref="D42">INDEX($F$2:$F$88,E42)</f>
        <v>K64</v>
      </c>
      <c r="E42">
        <f t="shared" si="0"/>
        <v>55</v>
      </c>
      <c r="F42" t="s">
        <v>203</v>
      </c>
      <c r="G42" t="s">
        <v>204</v>
      </c>
    </row>
    <row r="43" spans="1:7" x14ac:dyDescent="0.25">
      <c r="A43" s="3" t="s">
        <v>106</v>
      </c>
      <c r="B43" s="4" t="s">
        <v>41</v>
      </c>
      <c r="C43" t="s">
        <v>232</v>
      </c>
      <c r="D43" t="str" cm="1">
        <f t="array" ref="D43">INDEX($F$2:$F$88,E43)</f>
        <v>K65</v>
      </c>
      <c r="E43">
        <f t="shared" si="0"/>
        <v>56</v>
      </c>
      <c r="F43" t="s">
        <v>205</v>
      </c>
      <c r="G43" t="s">
        <v>206</v>
      </c>
    </row>
    <row r="44" spans="1:7" x14ac:dyDescent="0.25">
      <c r="A44" s="3" t="s">
        <v>107</v>
      </c>
      <c r="B44" s="4" t="s">
        <v>42</v>
      </c>
      <c r="C44" t="s">
        <v>234</v>
      </c>
      <c r="D44" t="str" cm="1">
        <f t="array" ref="D44">INDEX($F$2:$F$88,E44)</f>
        <v>K66</v>
      </c>
      <c r="E44">
        <f t="shared" si="0"/>
        <v>57</v>
      </c>
      <c r="F44" t="s">
        <v>207</v>
      </c>
      <c r="G44" t="s">
        <v>208</v>
      </c>
    </row>
    <row r="45" spans="1:7" s="7" customFormat="1" x14ac:dyDescent="0.25">
      <c r="A45" s="5" t="s">
        <v>108</v>
      </c>
      <c r="B45" s="6" t="s">
        <v>43</v>
      </c>
      <c r="C45" s="7" t="s">
        <v>293</v>
      </c>
      <c r="D45" s="7" t="s">
        <v>307</v>
      </c>
      <c r="E45" s="8">
        <v>61</v>
      </c>
      <c r="F45" s="9" t="s">
        <v>209</v>
      </c>
      <c r="G45" s="9" t="s">
        <v>210</v>
      </c>
    </row>
    <row r="46" spans="1:7" x14ac:dyDescent="0.25">
      <c r="A46" s="3" t="s">
        <v>109</v>
      </c>
      <c r="B46" s="4" t="s">
        <v>44</v>
      </c>
      <c r="C46" t="s">
        <v>44</v>
      </c>
      <c r="D46" t="str" cm="1">
        <f t="array" ref="D46">INDEX($F$2:$F$88,E46)</f>
        <v>L68A</v>
      </c>
      <c r="E46">
        <f t="shared" si="0"/>
        <v>59</v>
      </c>
      <c r="F46" t="s">
        <v>211</v>
      </c>
      <c r="G46" t="s">
        <v>212</v>
      </c>
    </row>
    <row r="47" spans="1:7" x14ac:dyDescent="0.25">
      <c r="A47" s="3" t="s">
        <v>110</v>
      </c>
      <c r="B47" s="4" t="s">
        <v>45</v>
      </c>
      <c r="C47" t="s">
        <v>242</v>
      </c>
      <c r="D47" t="str" cm="1">
        <f t="array" ref="D47">INDEX($F$2:$F$88,E47)</f>
        <v>M69_M70</v>
      </c>
      <c r="E47">
        <f t="shared" si="0"/>
        <v>62</v>
      </c>
      <c r="F47" t="s">
        <v>213</v>
      </c>
      <c r="G47" t="s">
        <v>214</v>
      </c>
    </row>
    <row r="48" spans="1:7" x14ac:dyDescent="0.25">
      <c r="A48" s="3" t="s">
        <v>111</v>
      </c>
      <c r="B48" s="4" t="s">
        <v>46</v>
      </c>
      <c r="C48" t="s">
        <v>244</v>
      </c>
      <c r="D48" t="str" cm="1">
        <f t="array" ref="D48">INDEX($F$2:$F$88,E48)</f>
        <v>M71</v>
      </c>
      <c r="E48">
        <f t="shared" si="0"/>
        <v>63</v>
      </c>
      <c r="F48" t="s">
        <v>215</v>
      </c>
      <c r="G48" t="s">
        <v>216</v>
      </c>
    </row>
    <row r="49" spans="1:7" x14ac:dyDescent="0.25">
      <c r="A49" s="3" t="s">
        <v>112</v>
      </c>
      <c r="B49" s="4" t="s">
        <v>47</v>
      </c>
      <c r="C49" t="s">
        <v>246</v>
      </c>
      <c r="D49" t="str" cm="1">
        <f t="array" ref="D49">INDEX($F$2:$F$88,E49)</f>
        <v>M72</v>
      </c>
      <c r="E49">
        <f t="shared" si="0"/>
        <v>64</v>
      </c>
      <c r="F49" t="s">
        <v>217</v>
      </c>
      <c r="G49" t="s">
        <v>218</v>
      </c>
    </row>
    <row r="50" spans="1:7" x14ac:dyDescent="0.25">
      <c r="A50" s="3" t="s">
        <v>113</v>
      </c>
      <c r="B50" s="4" t="s">
        <v>48</v>
      </c>
      <c r="C50" t="s">
        <v>250</v>
      </c>
      <c r="D50" t="str" cm="1">
        <f t="array" ref="D50">INDEX($F$2:$F$88,E50)</f>
        <v>M73</v>
      </c>
      <c r="E50">
        <f t="shared" si="0"/>
        <v>66</v>
      </c>
      <c r="F50" t="s">
        <v>219</v>
      </c>
      <c r="G50" t="s">
        <v>220</v>
      </c>
    </row>
    <row r="51" spans="1:7" x14ac:dyDescent="0.25">
      <c r="A51" s="3" t="s">
        <v>114</v>
      </c>
      <c r="B51" s="4" t="s">
        <v>49</v>
      </c>
      <c r="C51" t="s">
        <v>252</v>
      </c>
      <c r="D51" t="str" cm="1">
        <f t="array" ref="D51">INDEX($F$2:$F$88,E51)</f>
        <v>M74_M75</v>
      </c>
      <c r="E51">
        <f t="shared" si="0"/>
        <v>67</v>
      </c>
      <c r="F51" t="s">
        <v>221</v>
      </c>
      <c r="G51" t="s">
        <v>222</v>
      </c>
    </row>
    <row r="52" spans="1:7" x14ac:dyDescent="0.25">
      <c r="A52" s="3" t="s">
        <v>115</v>
      </c>
      <c r="B52" s="4" t="s">
        <v>50</v>
      </c>
      <c r="C52" t="s">
        <v>256</v>
      </c>
      <c r="D52" t="str" cm="1">
        <f t="array" ref="D52">INDEX($F$2:$F$88,E52)</f>
        <v>N77</v>
      </c>
      <c r="E52">
        <f t="shared" si="0"/>
        <v>69</v>
      </c>
      <c r="F52" t="s">
        <v>223</v>
      </c>
      <c r="G52" t="s">
        <v>291</v>
      </c>
    </row>
    <row r="53" spans="1:7" x14ac:dyDescent="0.25">
      <c r="A53" s="3" t="s">
        <v>116</v>
      </c>
      <c r="B53" s="4" t="s">
        <v>51</v>
      </c>
      <c r="C53" t="s">
        <v>258</v>
      </c>
      <c r="D53" t="str" cm="1">
        <f t="array" ref="D53">INDEX($F$2:$F$88,E53)</f>
        <v>N78</v>
      </c>
      <c r="E53">
        <f t="shared" si="0"/>
        <v>70</v>
      </c>
      <c r="F53" t="s">
        <v>224</v>
      </c>
      <c r="G53" t="s">
        <v>225</v>
      </c>
    </row>
    <row r="54" spans="1:7" x14ac:dyDescent="0.25">
      <c r="A54" s="3" t="s">
        <v>117</v>
      </c>
      <c r="B54" s="4" t="s">
        <v>52</v>
      </c>
      <c r="C54" t="s">
        <v>260</v>
      </c>
      <c r="D54" t="str" cm="1">
        <f t="array" ref="D54">INDEX($F$2:$F$88,E54)</f>
        <v>N79</v>
      </c>
      <c r="E54">
        <f t="shared" si="0"/>
        <v>71</v>
      </c>
      <c r="F54" t="s">
        <v>226</v>
      </c>
      <c r="G54" t="s">
        <v>292</v>
      </c>
    </row>
    <row r="55" spans="1:7" x14ac:dyDescent="0.25">
      <c r="A55" s="3" t="s">
        <v>118</v>
      </c>
      <c r="B55" s="4" t="s">
        <v>53</v>
      </c>
      <c r="C55" t="s">
        <v>294</v>
      </c>
      <c r="D55" t="str" cm="1">
        <f t="array" ref="D55">INDEX($F$2:$F$88,E55)</f>
        <v>N80-N82</v>
      </c>
      <c r="E55">
        <f t="shared" si="0"/>
        <v>72</v>
      </c>
      <c r="F55" t="s">
        <v>227</v>
      </c>
      <c r="G55" t="s">
        <v>228</v>
      </c>
    </row>
    <row r="56" spans="1:7" x14ac:dyDescent="0.25">
      <c r="A56" s="3" t="s">
        <v>119</v>
      </c>
      <c r="B56" s="4" t="s">
        <v>54</v>
      </c>
      <c r="C56" t="s">
        <v>263</v>
      </c>
      <c r="D56" t="str" cm="1">
        <f t="array" ref="D56">INDEX($F$2:$F$88,E56)</f>
        <v>O</v>
      </c>
      <c r="E56">
        <f t="shared" si="0"/>
        <v>73</v>
      </c>
      <c r="F56" t="s">
        <v>229</v>
      </c>
      <c r="G56" t="s">
        <v>230</v>
      </c>
    </row>
    <row r="57" spans="1:7" x14ac:dyDescent="0.25">
      <c r="A57" s="3" t="s">
        <v>120</v>
      </c>
      <c r="B57" s="4" t="s">
        <v>55</v>
      </c>
      <c r="C57" t="s">
        <v>265</v>
      </c>
      <c r="D57" t="str" cm="1">
        <f t="array" ref="D57">INDEX($F$2:$F$88,E57)</f>
        <v>P</v>
      </c>
      <c r="E57">
        <f t="shared" si="0"/>
        <v>74</v>
      </c>
      <c r="F57" t="s">
        <v>231</v>
      </c>
      <c r="G57" t="s">
        <v>232</v>
      </c>
    </row>
    <row r="58" spans="1:7" x14ac:dyDescent="0.25">
      <c r="A58" s="3" t="s">
        <v>121</v>
      </c>
      <c r="B58" s="4" t="s">
        <v>56</v>
      </c>
      <c r="C58" t="s">
        <v>269</v>
      </c>
      <c r="D58" t="str" cm="1">
        <f t="array" ref="D58">INDEX($F$2:$F$88,E58)</f>
        <v>Q86</v>
      </c>
      <c r="E58">
        <f t="shared" si="0"/>
        <v>76</v>
      </c>
      <c r="F58" t="s">
        <v>233</v>
      </c>
      <c r="G58" t="s">
        <v>234</v>
      </c>
    </row>
    <row r="59" spans="1:7" x14ac:dyDescent="0.25">
      <c r="A59" s="3" t="s">
        <v>122</v>
      </c>
      <c r="B59" s="4" t="s">
        <v>57</v>
      </c>
      <c r="C59" t="s">
        <v>295</v>
      </c>
      <c r="D59" t="str" cm="1">
        <f t="array" ref="D59">INDEX($F$2:$F$88,E59)</f>
        <v>Q87_Q88</v>
      </c>
      <c r="E59">
        <f t="shared" si="0"/>
        <v>77</v>
      </c>
      <c r="F59" t="s">
        <v>235</v>
      </c>
      <c r="G59" t="s">
        <v>306</v>
      </c>
    </row>
    <row r="60" spans="1:7" x14ac:dyDescent="0.25">
      <c r="A60" s="3" t="s">
        <v>123</v>
      </c>
      <c r="B60" s="4" t="s">
        <v>58</v>
      </c>
      <c r="C60" t="s">
        <v>274</v>
      </c>
      <c r="D60" t="str" cm="1">
        <f t="array" ref="D60">INDEX($F$2:$F$88,E60)</f>
        <v>R90-R92</v>
      </c>
      <c r="E60">
        <f t="shared" si="0"/>
        <v>79</v>
      </c>
      <c r="F60" t="s">
        <v>236</v>
      </c>
      <c r="G60" t="s">
        <v>44</v>
      </c>
    </row>
    <row r="61" spans="1:7" x14ac:dyDescent="0.25">
      <c r="A61" s="3" t="s">
        <v>124</v>
      </c>
      <c r="B61" s="4" t="s">
        <v>59</v>
      </c>
      <c r="C61" t="s">
        <v>275</v>
      </c>
      <c r="D61" t="str" cm="1">
        <f t="array" ref="D61">INDEX($F$2:$F$88,E61)</f>
        <v>R93</v>
      </c>
      <c r="E61">
        <f t="shared" si="0"/>
        <v>80</v>
      </c>
      <c r="F61" t="s">
        <v>237</v>
      </c>
      <c r="G61" t="s">
        <v>238</v>
      </c>
    </row>
    <row r="62" spans="1:7" x14ac:dyDescent="0.25">
      <c r="A62" s="3" t="s">
        <v>125</v>
      </c>
      <c r="B62" s="4" t="s">
        <v>60</v>
      </c>
      <c r="C62" t="s">
        <v>279</v>
      </c>
      <c r="D62" t="str" cm="1">
        <f t="array" ref="D62">INDEX($F$2:$F$88,E62)</f>
        <v>S94</v>
      </c>
      <c r="E62">
        <f t="shared" si="0"/>
        <v>82</v>
      </c>
      <c r="F62" t="s">
        <v>239</v>
      </c>
      <c r="G62" t="s">
        <v>240</v>
      </c>
    </row>
    <row r="63" spans="1:7" x14ac:dyDescent="0.25">
      <c r="A63" s="3" t="s">
        <v>126</v>
      </c>
      <c r="B63" s="4" t="s">
        <v>61</v>
      </c>
      <c r="C63" t="s">
        <v>281</v>
      </c>
      <c r="D63" t="str" cm="1">
        <f t="array" ref="D63">INDEX($F$2:$F$88,E63)</f>
        <v>S95</v>
      </c>
      <c r="E63">
        <f t="shared" si="0"/>
        <v>83</v>
      </c>
      <c r="F63" t="s">
        <v>241</v>
      </c>
      <c r="G63" t="s">
        <v>242</v>
      </c>
    </row>
    <row r="64" spans="1:7" x14ac:dyDescent="0.25">
      <c r="A64" s="3" t="s">
        <v>127</v>
      </c>
      <c r="B64" s="4" t="s">
        <v>62</v>
      </c>
      <c r="C64" t="s">
        <v>283</v>
      </c>
      <c r="D64" t="str" cm="1">
        <f t="array" ref="D64">INDEX($F$2:$F$88,E64)</f>
        <v>S96</v>
      </c>
      <c r="E64">
        <f t="shared" si="0"/>
        <v>84</v>
      </c>
      <c r="F64" t="s">
        <v>243</v>
      </c>
      <c r="G64" t="s">
        <v>244</v>
      </c>
    </row>
    <row r="65" spans="1:7" x14ac:dyDescent="0.25">
      <c r="A65" s="3" t="s">
        <v>128</v>
      </c>
      <c r="B65" s="4" t="s">
        <v>63</v>
      </c>
      <c r="C65" t="s">
        <v>285</v>
      </c>
      <c r="D65" t="str" cm="1">
        <f t="array" ref="D65">INDEX($F$2:$F$88,E65)</f>
        <v>T</v>
      </c>
      <c r="E65">
        <f t="shared" si="0"/>
        <v>85</v>
      </c>
      <c r="F65" t="s">
        <v>245</v>
      </c>
      <c r="G65" t="s">
        <v>246</v>
      </c>
    </row>
    <row r="66" spans="1:7" x14ac:dyDescent="0.25">
      <c r="A66" s="3" t="s">
        <v>129</v>
      </c>
      <c r="B66" s="4" t="s">
        <v>64</v>
      </c>
      <c r="C66" t="s">
        <v>296</v>
      </c>
      <c r="D66" t="str" cm="1">
        <f t="array" ref="D66">INDEX($F$2:$F$88,E66)</f>
        <v>U</v>
      </c>
      <c r="E66">
        <f t="shared" si="0"/>
        <v>86</v>
      </c>
      <c r="F66" t="s">
        <v>247</v>
      </c>
      <c r="G66" t="s">
        <v>248</v>
      </c>
    </row>
    <row r="67" spans="1:7" x14ac:dyDescent="0.25">
      <c r="F67" t="s">
        <v>249</v>
      </c>
      <c r="G67" t="s">
        <v>250</v>
      </c>
    </row>
    <row r="68" spans="1:7" x14ac:dyDescent="0.25">
      <c r="F68" t="s">
        <v>251</v>
      </c>
      <c r="G68" t="s">
        <v>252</v>
      </c>
    </row>
    <row r="69" spans="1:7" x14ac:dyDescent="0.25">
      <c r="F69" t="s">
        <v>253</v>
      </c>
      <c r="G69" t="s">
        <v>254</v>
      </c>
    </row>
    <row r="70" spans="1:7" x14ac:dyDescent="0.25">
      <c r="F70" t="s">
        <v>255</v>
      </c>
      <c r="G70" t="s">
        <v>256</v>
      </c>
    </row>
    <row r="71" spans="1:7" x14ac:dyDescent="0.25">
      <c r="F71" t="s">
        <v>257</v>
      </c>
      <c r="G71" t="s">
        <v>258</v>
      </c>
    </row>
    <row r="72" spans="1:7" x14ac:dyDescent="0.25">
      <c r="F72" t="s">
        <v>259</v>
      </c>
      <c r="G72" t="s">
        <v>260</v>
      </c>
    </row>
    <row r="73" spans="1:7" x14ac:dyDescent="0.25">
      <c r="F73" t="s">
        <v>261</v>
      </c>
      <c r="G73" t="s">
        <v>294</v>
      </c>
    </row>
    <row r="74" spans="1:7" x14ac:dyDescent="0.25">
      <c r="F74" t="s">
        <v>262</v>
      </c>
      <c r="G74" t="s">
        <v>263</v>
      </c>
    </row>
    <row r="75" spans="1:7" x14ac:dyDescent="0.25">
      <c r="F75" t="s">
        <v>264</v>
      </c>
      <c r="G75" t="s">
        <v>265</v>
      </c>
    </row>
    <row r="76" spans="1:7" x14ac:dyDescent="0.25">
      <c r="F76" t="s">
        <v>266</v>
      </c>
      <c r="G76" t="s">
        <v>267</v>
      </c>
    </row>
    <row r="77" spans="1:7" x14ac:dyDescent="0.25">
      <c r="F77" t="s">
        <v>268</v>
      </c>
      <c r="G77" t="s">
        <v>269</v>
      </c>
    </row>
    <row r="78" spans="1:7" x14ac:dyDescent="0.25">
      <c r="F78" t="s">
        <v>270</v>
      </c>
      <c r="G78" t="s">
        <v>295</v>
      </c>
    </row>
    <row r="79" spans="1:7" x14ac:dyDescent="0.25">
      <c r="F79" t="s">
        <v>271</v>
      </c>
      <c r="G79" t="s">
        <v>272</v>
      </c>
    </row>
    <row r="80" spans="1:7" x14ac:dyDescent="0.25">
      <c r="F80" t="s">
        <v>273</v>
      </c>
      <c r="G80" t="s">
        <v>274</v>
      </c>
    </row>
    <row r="81" spans="6:7" x14ac:dyDescent="0.25">
      <c r="F81" t="s">
        <v>124</v>
      </c>
      <c r="G81" t="s">
        <v>275</v>
      </c>
    </row>
    <row r="82" spans="6:7" x14ac:dyDescent="0.25">
      <c r="F82" t="s">
        <v>276</v>
      </c>
      <c r="G82" t="s">
        <v>277</v>
      </c>
    </row>
    <row r="83" spans="6:7" x14ac:dyDescent="0.25">
      <c r="F83" t="s">
        <v>278</v>
      </c>
      <c r="G83" t="s">
        <v>279</v>
      </c>
    </row>
    <row r="84" spans="6:7" x14ac:dyDescent="0.25">
      <c r="F84" t="s">
        <v>280</v>
      </c>
      <c r="G84" t="s">
        <v>281</v>
      </c>
    </row>
    <row r="85" spans="6:7" x14ac:dyDescent="0.25">
      <c r="F85" t="s">
        <v>282</v>
      </c>
      <c r="G85" t="s">
        <v>283</v>
      </c>
    </row>
    <row r="86" spans="6:7" x14ac:dyDescent="0.25">
      <c r="F86" t="s">
        <v>284</v>
      </c>
      <c r="G86" t="s">
        <v>285</v>
      </c>
    </row>
    <row r="87" spans="6:7" x14ac:dyDescent="0.25">
      <c r="F87" t="s">
        <v>286</v>
      </c>
      <c r="G87" t="s">
        <v>296</v>
      </c>
    </row>
    <row r="88" spans="6:7" x14ac:dyDescent="0.25">
      <c r="F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2023-10-16T23:40:00Z</dcterms:created>
  <dcterms:modified xsi:type="dcterms:W3CDTF">2023-10-20T10:13:51Z</dcterms:modified>
</cp:coreProperties>
</file>