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Felles\Forurensning\2. Internasjonalt arbeid\2012. Uganda\Kravspek\Tabeller\"/>
    </mc:Choice>
  </mc:AlternateContent>
  <bookViews>
    <workbookView xWindow="120" yWindow="540" windowWidth="11835" windowHeight="4545"/>
  </bookViews>
  <sheets>
    <sheet name="Fields" sheetId="1" r:id="rId1"/>
    <sheet name="Tables" sheetId="6" r:id="rId2"/>
    <sheet name="Roles" sheetId="5" r:id="rId3"/>
    <sheet name="Status" sheetId="7" r:id="rId4"/>
    <sheet name="Ark1" sheetId="8" r:id="rId5"/>
    <sheet name="Kastes" sheetId="2" r:id="rId6"/>
  </sheets>
  <calcPr calcId="152511"/>
  <pivotCaches>
    <pivotCache cacheId="1" r:id="rId7"/>
  </pivotCaches>
</workbook>
</file>

<file path=xl/calcChain.xml><?xml version="1.0" encoding="utf-8"?>
<calcChain xmlns="http://schemas.openxmlformats.org/spreadsheetml/2006/main">
  <c r="H9" i="1" l="1"/>
  <c r="I9" i="1" l="1"/>
  <c r="J9" i="1"/>
  <c r="K9" i="1"/>
  <c r="L9" i="1"/>
  <c r="M9" i="1"/>
  <c r="N9" i="1"/>
  <c r="C12" i="5" l="1"/>
  <c r="C13" i="5"/>
  <c r="C17" i="5"/>
  <c r="C18" i="5"/>
  <c r="C11" i="5"/>
  <c r="C16" i="5"/>
  <c r="C14" i="5"/>
  <c r="C15" i="5"/>
  <c r="G9" i="1"/>
  <c r="D9" i="1"/>
  <c r="C9" i="1" l="1"/>
  <c r="E9" i="1"/>
  <c r="B9" i="1"/>
  <c r="A9" i="1"/>
  <c r="C8" i="5" l="1"/>
</calcChain>
</file>

<file path=xl/comments1.xml><?xml version="1.0" encoding="utf-8"?>
<comments xmlns="http://schemas.openxmlformats.org/spreadsheetml/2006/main">
  <authors>
    <author>Christian Haugland</author>
    <author>Torstein Finnesand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fire felter; opprettet av, opprettet når, endret av, endret når</t>
        </r>
      </text>
    </comment>
    <comment ref="M1" authorId="1" shapeId="0">
      <text>
        <r>
          <rPr>
            <b/>
            <sz val="9"/>
            <color indexed="81"/>
            <rFont val="Tahoma"/>
            <family val="2"/>
          </rPr>
          <t>Torstein Finnesand:</t>
        </r>
        <r>
          <rPr>
            <sz val="9"/>
            <color indexed="81"/>
            <rFont val="Tahoma"/>
            <family val="2"/>
          </rPr>
          <t xml:space="preserve">
tables that actually store the data for which we were motivated to build the database</t>
        </r>
      </text>
    </comment>
    <comment ref="M2" authorId="1" shapeId="0">
      <text>
        <r>
          <rPr>
            <b/>
            <sz val="9"/>
            <color indexed="81"/>
            <rFont val="Tahoma"/>
            <family val="2"/>
          </rPr>
          <t>Torstein Finnesand:</t>
        </r>
        <r>
          <rPr>
            <sz val="9"/>
            <color indexed="81"/>
            <rFont val="Tahoma"/>
            <family val="2"/>
          </rPr>
          <t xml:space="preserve">
Controls primary information</t>
        </r>
      </text>
    </comment>
    <comment ref="F5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On the top menu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innebygd i rammeverket
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Betinget obligatorisk avhengig av verdi i ID 12 (date_action_taken)</t>
        </r>
      </text>
    </comment>
    <comment ref="I26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Betinget obligatorisk avhengig av verdi i ID 12 (date_action_taken)</t>
        </r>
      </text>
    </comment>
    <comment ref="H66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yes is default</t>
        </r>
      </text>
    </comment>
    <comment ref="H175" authorId="0" shapeId="0">
      <text>
        <r>
          <rPr>
            <b/>
            <sz val="9"/>
            <color indexed="81"/>
            <rFont val="Tahoma"/>
            <family val="2"/>
          </rPr>
          <t>Christian Haugland:</t>
        </r>
        <r>
          <rPr>
            <sz val="9"/>
            <color indexed="81"/>
            <rFont val="Tahoma"/>
            <family val="2"/>
          </rPr>
          <t xml:space="preserve">
unknown is default</t>
        </r>
      </text>
    </comment>
  </commentList>
</comments>
</file>

<file path=xl/sharedStrings.xml><?xml version="1.0" encoding="utf-8"?>
<sst xmlns="http://schemas.openxmlformats.org/spreadsheetml/2006/main" count="2442" uniqueCount="517">
  <si>
    <t>Sortering</t>
  </si>
  <si>
    <t>Table</t>
  </si>
  <si>
    <t>Type</t>
  </si>
  <si>
    <t>Rights</t>
  </si>
  <si>
    <t>Steps</t>
  </si>
  <si>
    <t>Who adds?</t>
  </si>
  <si>
    <t>Document</t>
  </si>
  <si>
    <t>Role 1</t>
  </si>
  <si>
    <t>Assistant</t>
  </si>
  <si>
    <t>STATUS TRIGGER</t>
  </si>
  <si>
    <t>Document title</t>
  </si>
  <si>
    <t>Registry (Aisha)</t>
  </si>
  <si>
    <t>Project/EIA</t>
  </si>
  <si>
    <t>Role 3</t>
  </si>
  <si>
    <t>Date received at NEMA</t>
  </si>
  <si>
    <t>Secretary/assistant</t>
  </si>
  <si>
    <t>Role 2</t>
  </si>
  <si>
    <t>Secretary of the DEMC</t>
  </si>
  <si>
    <t>Date received by EIA Coordinator;</t>
  </si>
  <si>
    <t>EIAC (Margaret)</t>
  </si>
  <si>
    <t>EIAC’s remarks</t>
  </si>
  <si>
    <t>EIAC</t>
  </si>
  <si>
    <t>EIAC (Margaret) or EIAO</t>
  </si>
  <si>
    <t>Date prepared forwarding letters to lead agencies;</t>
  </si>
  <si>
    <t xml:space="preserve">File No. for letters prepared </t>
  </si>
  <si>
    <t>Recommendations by EIAO (rejected, approved, disregarded)( detailed review comments attached),</t>
  </si>
  <si>
    <t>Date for drafting conditions of approval;</t>
  </si>
  <si>
    <t>Role 4</t>
  </si>
  <si>
    <t>Accounts assistant</t>
  </si>
  <si>
    <t>Date sent to DED/ED for approval</t>
  </si>
  <si>
    <t>Role 5</t>
  </si>
  <si>
    <t>Secretary to DED/ED</t>
  </si>
  <si>
    <t>-</t>
  </si>
  <si>
    <t>Audit</t>
  </si>
  <si>
    <t>Role 6</t>
  </si>
  <si>
    <t>Date Audit has been submitted</t>
  </si>
  <si>
    <t>Current status of the Audit report</t>
  </si>
  <si>
    <t>Certificate cancelled date</t>
  </si>
  <si>
    <t>Type of licence/permits</t>
  </si>
  <si>
    <t>Role 7</t>
  </si>
  <si>
    <t>Licence</t>
  </si>
  <si>
    <t>Date of issuing licence/permit</t>
  </si>
  <si>
    <t>Re-submission date</t>
  </si>
  <si>
    <t>Final submission</t>
  </si>
  <si>
    <t>Practitioner</t>
  </si>
  <si>
    <t>DocumentID</t>
  </si>
  <si>
    <t>dB Fields</t>
  </si>
  <si>
    <t>Application Fields</t>
  </si>
  <si>
    <t>TIN</t>
  </si>
  <si>
    <t>Organisation name</t>
  </si>
  <si>
    <t>Visiting address</t>
  </si>
  <si>
    <t>PO Box</t>
  </si>
  <si>
    <t>City</t>
  </si>
  <si>
    <t>Phone</t>
  </si>
  <si>
    <t>Fax</t>
  </si>
  <si>
    <t>Contact person</t>
  </si>
  <si>
    <t>Remarks</t>
  </si>
  <si>
    <t>Organisation ID</t>
  </si>
  <si>
    <t>Email</t>
  </si>
  <si>
    <t>Practitioner certificate ID</t>
  </si>
  <si>
    <t>Conditions</t>
  </si>
  <si>
    <t>Year issued</t>
  </si>
  <si>
    <t xml:space="preserve">Date of entry </t>
  </si>
  <si>
    <t>Type of certificate</t>
  </si>
  <si>
    <t>Certificate number</t>
  </si>
  <si>
    <t>Name</t>
  </si>
  <si>
    <t>Qualifications</t>
  </si>
  <si>
    <t>Expertise</t>
  </si>
  <si>
    <t>Contact</t>
  </si>
  <si>
    <t>Practitioner ID</t>
  </si>
  <si>
    <t>Link to organisation</t>
  </si>
  <si>
    <t>Control</t>
  </si>
  <si>
    <t>Control name</t>
  </si>
  <si>
    <t>In use</t>
  </si>
  <si>
    <t>InUse</t>
  </si>
  <si>
    <t>varchar</t>
  </si>
  <si>
    <t>int</t>
  </si>
  <si>
    <t>datetime</t>
  </si>
  <si>
    <t>drop-down list</t>
  </si>
  <si>
    <t>DEMC’s remarks</t>
  </si>
  <si>
    <t>Hearing ID</t>
  </si>
  <si>
    <t>Grade</t>
  </si>
  <si>
    <t>Totalsum</t>
  </si>
  <si>
    <t>Role 8</t>
  </si>
  <si>
    <t>Teamleder</t>
  </si>
  <si>
    <t>Names of the team members for EIS/EA</t>
  </si>
  <si>
    <t>Names of the environmental consulting team for PB &amp; TOR</t>
  </si>
  <si>
    <t>Status</t>
  </si>
  <si>
    <t>Location name</t>
  </si>
  <si>
    <t>District</t>
  </si>
  <si>
    <t>Longitude</t>
  </si>
  <si>
    <t>DEMC’s date</t>
  </si>
  <si>
    <t>Submission date (date in book)</t>
  </si>
  <si>
    <t>No. of copies submitted</t>
  </si>
  <si>
    <t>Cost of the proposed development</t>
  </si>
  <si>
    <t>Expected fees to be charged (Incorporate the fee schedule in the system)</t>
  </si>
  <si>
    <t>Project title</t>
  </si>
  <si>
    <t>Due date for Audit</t>
  </si>
  <si>
    <t>Lead agencies (PEPD, DWRM, DWM, DEO, Petroleum Supply, DGSM etc)</t>
  </si>
  <si>
    <t>EIA&amp;Permits</t>
  </si>
  <si>
    <t>ProjectID</t>
  </si>
  <si>
    <t>Role 9</t>
  </si>
  <si>
    <t>TeammemberID</t>
  </si>
  <si>
    <t>Roles</t>
  </si>
  <si>
    <t>Date dispatched</t>
  </si>
  <si>
    <t>Date received comments</t>
  </si>
  <si>
    <t>Summarized recommendations</t>
  </si>
  <si>
    <t>Local governments (districts)</t>
  </si>
  <si>
    <t>DateFeeNotification</t>
  </si>
  <si>
    <t>DatePermit</t>
  </si>
  <si>
    <t>DateDEMC</t>
  </si>
  <si>
    <t>DateDecision</t>
  </si>
  <si>
    <t>DateCancelled</t>
  </si>
  <si>
    <t>DateAuditDue</t>
  </si>
  <si>
    <t>DateAuditSubmitted</t>
  </si>
  <si>
    <t>DateResubmitted</t>
  </si>
  <si>
    <t>DateSentDEDApproval</t>
  </si>
  <si>
    <t>LicenceType</t>
  </si>
  <si>
    <t>DEMCRemark</t>
  </si>
  <si>
    <t>EIACRemark</t>
  </si>
  <si>
    <t>Decision</t>
  </si>
  <si>
    <t>CertificateNo</t>
  </si>
  <si>
    <t>Recommendations</t>
  </si>
  <si>
    <t>NRMSs, Isaac</t>
  </si>
  <si>
    <t>Control type (Audit/Inspection)</t>
  </si>
  <si>
    <t>Follow up</t>
  </si>
  <si>
    <t>Amount</t>
  </si>
  <si>
    <t>Id</t>
  </si>
  <si>
    <t>Review</t>
  </si>
  <si>
    <t>Invoicing</t>
  </si>
  <si>
    <t>decimal</t>
  </si>
  <si>
    <t>Date of next appointment</t>
  </si>
  <si>
    <t>Secretary/Assistant</t>
  </si>
  <si>
    <t>Date invoice is payed</t>
  </si>
  <si>
    <t>FeeReceiptNo</t>
  </si>
  <si>
    <t>Fee receipt number</t>
  </si>
  <si>
    <t>PB received</t>
  </si>
  <si>
    <t>PB sent to EIAC</t>
  </si>
  <si>
    <t>PB assigned</t>
  </si>
  <si>
    <t>PB sent to LA</t>
  </si>
  <si>
    <t>PB conclusion</t>
  </si>
  <si>
    <t>TOR received</t>
  </si>
  <si>
    <t>TOR sent to EIAC</t>
  </si>
  <si>
    <t>TOR assigned</t>
  </si>
  <si>
    <t>TOR sent to LA</t>
  </si>
  <si>
    <t>TOR conclusion</t>
  </si>
  <si>
    <t>EIS received</t>
  </si>
  <si>
    <t>EIS sent to EIAC</t>
  </si>
  <si>
    <t>EIS assigned</t>
  </si>
  <si>
    <t>EIS sent to LA</t>
  </si>
  <si>
    <t>Project Recomondations ready</t>
  </si>
  <si>
    <t>Project Decision</t>
  </si>
  <si>
    <t>Invoiced</t>
  </si>
  <si>
    <t>Invoice paid</t>
  </si>
  <si>
    <t>Cert, issued</t>
  </si>
  <si>
    <t>PB</t>
  </si>
  <si>
    <t>EIS</t>
  </si>
  <si>
    <t>Criteria 2</t>
  </si>
  <si>
    <t>Tor</t>
  </si>
  <si>
    <t>Cert cancelled</t>
  </si>
  <si>
    <t>Conclusion (PB/Tor accepted)</t>
  </si>
  <si>
    <t>Criteria 1</t>
  </si>
  <si>
    <t>The highest Id wins …</t>
  </si>
  <si>
    <t>Coordinator</t>
  </si>
  <si>
    <t>Registry</t>
  </si>
  <si>
    <t>Date on the certificate</t>
  </si>
  <si>
    <t>Category of project</t>
  </si>
  <si>
    <t>User Id</t>
  </si>
  <si>
    <t>Initials</t>
  </si>
  <si>
    <t>System manager</t>
  </si>
  <si>
    <t>Password</t>
  </si>
  <si>
    <t>Practitionar certificate</t>
  </si>
  <si>
    <t>Denne flyttes til kravspek</t>
  </si>
  <si>
    <t>ID of EIA&amp;Permits</t>
  </si>
  <si>
    <t>Name of the EIA&amp;Permit to the team member</t>
  </si>
  <si>
    <t>Name of the practitioner (person)</t>
  </si>
  <si>
    <t>Comments</t>
  </si>
  <si>
    <t>Finnes ikke for partnership</t>
  </si>
  <si>
    <t>Finnes ikke for partnership, men har noe annet</t>
  </si>
  <si>
    <t>Document code</t>
  </si>
  <si>
    <t>code no given</t>
  </si>
  <si>
    <t>Type of document</t>
  </si>
  <si>
    <t>PB, TOR, EIS etc</t>
  </si>
  <si>
    <t>Consulting team for PB &amp; TOR</t>
  </si>
  <si>
    <t>Registry (Aisha); File and folionr of correspondance</t>
  </si>
  <si>
    <t>File and foliono.</t>
  </si>
  <si>
    <t>Tax Identification Number</t>
  </si>
  <si>
    <t>Team members</t>
  </si>
  <si>
    <t>The Officers assigned</t>
  </si>
  <si>
    <t>EIAC (Margaret)/Secretary of the DEMC;  The Officers assigned (EIAO1, EIAO2, EIAO3, EIAO4, NRMSs etc.)</t>
  </si>
  <si>
    <t>Kan være flere kontroller?; Recommend Inspection before approval (Yes/No)</t>
  </si>
  <si>
    <t>Inspection before approval?</t>
  </si>
  <si>
    <t>Kan være flere kontroller?; Inspection date if carried out (report attached)</t>
  </si>
  <si>
    <t>Recommendations by EIAO</t>
  </si>
  <si>
    <t>Expected fees</t>
  </si>
  <si>
    <t>Date sent for approval</t>
  </si>
  <si>
    <t>Lead agencies</t>
  </si>
  <si>
    <t>Local governments</t>
  </si>
  <si>
    <t>Accounts assistant; Date for fee notification (issuence of invoice)</t>
  </si>
  <si>
    <t>Date for fee notification</t>
  </si>
  <si>
    <t>Secretary to DED/ED; Decision taken on the project (rejected, approved, disregarded, cancelled)</t>
  </si>
  <si>
    <t>Decision taken</t>
  </si>
  <si>
    <t>Secretary to DED/ED; Date when the decision was taken</t>
  </si>
  <si>
    <t>Date for decision</t>
  </si>
  <si>
    <t>Secretary to DED/ED; Designation of the one who signed (rejected, approved, disregarded, cancelled by)</t>
  </si>
  <si>
    <t>Designation of the one who signed</t>
  </si>
  <si>
    <t>Secretary to DED/ED; Certificate number if project is approved</t>
  </si>
  <si>
    <t>Listed number</t>
  </si>
  <si>
    <t>Date of submission</t>
  </si>
  <si>
    <t>Date of inspection date</t>
  </si>
  <si>
    <t>Date expected for comments</t>
  </si>
  <si>
    <t>Shown in application</t>
  </si>
  <si>
    <t>Data type</t>
  </si>
  <si>
    <t>Application fields</t>
  </si>
  <si>
    <t>dB fields</t>
  </si>
  <si>
    <t>Tablename</t>
  </si>
  <si>
    <t>date</t>
  </si>
  <si>
    <t>bool</t>
  </si>
  <si>
    <t>id</t>
  </si>
  <si>
    <t>year</t>
  </si>
  <si>
    <t>recommendations</t>
  </si>
  <si>
    <t>follow_up</t>
  </si>
  <si>
    <t>date_deadline</t>
  </si>
  <si>
    <t>date_submitted</t>
  </si>
  <si>
    <t>date_closing_letter</t>
  </si>
  <si>
    <t>remarks</t>
  </si>
  <si>
    <t>sub_final</t>
  </si>
  <si>
    <t>code</t>
  </si>
  <si>
    <t>sub_copy_no</t>
  </si>
  <si>
    <t>title</t>
  </si>
  <si>
    <t>type</t>
  </si>
  <si>
    <t>consultent</t>
  </si>
  <si>
    <t>date_next_appointment</t>
  </si>
  <si>
    <t>date_sent_from_dep</t>
  </si>
  <si>
    <t>folio_no</t>
  </si>
  <si>
    <t>conclusion</t>
  </si>
  <si>
    <t>practitioner_id</t>
  </si>
  <si>
    <t>cost</t>
  </si>
  <si>
    <t>officer_recommend</t>
  </si>
  <si>
    <t>fee</t>
  </si>
  <si>
    <t>date_sent_ded_approval</t>
  </si>
  <si>
    <t>decision</t>
  </si>
  <si>
    <t>date_decision</t>
  </si>
  <si>
    <t>date_fee_notification</t>
  </si>
  <si>
    <t>date_fee_payed</t>
  </si>
  <si>
    <t>fee_receipt_no</t>
  </si>
  <si>
    <t>designation</t>
  </si>
  <si>
    <t>date_certificate</t>
  </si>
  <si>
    <t>certificate_no</t>
  </si>
  <si>
    <t>date_cancelled</t>
  </si>
  <si>
    <t>district_id</t>
  </si>
  <si>
    <t>date_dispatched</t>
  </si>
  <si>
    <t>date_expected</t>
  </si>
  <si>
    <t>date_received</t>
  </si>
  <si>
    <t>tin</t>
  </si>
  <si>
    <t>organisation_name</t>
  </si>
  <si>
    <t>visiting_address</t>
  </si>
  <si>
    <t>box_no</t>
  </si>
  <si>
    <t>city</t>
  </si>
  <si>
    <t>phone</t>
  </si>
  <si>
    <t>fax</t>
  </si>
  <si>
    <t>email</t>
  </si>
  <si>
    <t>contact_person</t>
  </si>
  <si>
    <t>person</t>
  </si>
  <si>
    <t>qualifications</t>
  </si>
  <si>
    <t>expertise</t>
  </si>
  <si>
    <t>date_of_entry</t>
  </si>
  <si>
    <t>cert_type</t>
  </si>
  <si>
    <t>number</t>
  </si>
  <si>
    <t>cert_no</t>
  </si>
  <si>
    <t>conditions</t>
  </si>
  <si>
    <t>category_id</t>
  </si>
  <si>
    <t>location</t>
  </si>
  <si>
    <t>longitude</t>
  </si>
  <si>
    <t>grade</t>
  </si>
  <si>
    <t>eia_permit_id</t>
  </si>
  <si>
    <t>initials</t>
  </si>
  <si>
    <t>password</t>
  </si>
  <si>
    <t>date_inspection</t>
  </si>
  <si>
    <t>Full name</t>
  </si>
  <si>
    <t>EIAO1 etc</t>
  </si>
  <si>
    <t>organisation_id</t>
  </si>
  <si>
    <t>teamleader_id</t>
  </si>
  <si>
    <t>status</t>
  </si>
  <si>
    <t>inspection_recommended</t>
  </si>
  <si>
    <t>project_id</t>
  </si>
  <si>
    <t>Project ID</t>
  </si>
  <si>
    <t>additional_districts</t>
  </si>
  <si>
    <t>No</t>
  </si>
  <si>
    <t>document_id</t>
  </si>
  <si>
    <t>Document ID</t>
  </si>
  <si>
    <t>documents</t>
  </si>
  <si>
    <t>hearings</t>
  </si>
  <si>
    <t>organisations</t>
  </si>
  <si>
    <t>practitioners</t>
  </si>
  <si>
    <t>practitioner_certificates</t>
  </si>
  <si>
    <t>projects</t>
  </si>
  <si>
    <t>team_members</t>
  </si>
  <si>
    <t>users</t>
  </si>
  <si>
    <t>Delete Eia or permit?</t>
  </si>
  <si>
    <t>Delete hearing?</t>
  </si>
  <si>
    <t>Delete organisation?</t>
  </si>
  <si>
    <t>Delete certificate?</t>
  </si>
  <si>
    <t>Delete practitionares?</t>
  </si>
  <si>
    <t>Delete project?</t>
  </si>
  <si>
    <t>user_id</t>
  </si>
  <si>
    <t>district</t>
  </si>
  <si>
    <t>hasc</t>
  </si>
  <si>
    <t>iso</t>
  </si>
  <si>
    <t>fips</t>
  </si>
  <si>
    <t>districts</t>
  </si>
  <si>
    <t>ISO</t>
  </si>
  <si>
    <t>HASC</t>
  </si>
  <si>
    <t>FIPS</t>
  </si>
  <si>
    <t>Delete district?</t>
  </si>
  <si>
    <t>region</t>
  </si>
  <si>
    <t>Region</t>
  </si>
  <si>
    <t>Tabletype</t>
  </si>
  <si>
    <t>Default is No</t>
  </si>
  <si>
    <t>has_industrial_waste_water</t>
  </si>
  <si>
    <t>Discharge of industrial waste water?</t>
  </si>
  <si>
    <t>is_passive</t>
  </si>
  <si>
    <t>Is the user passive?</t>
  </si>
  <si>
    <t>is_cancelled</t>
  </si>
  <si>
    <t>Certificate cancelled?</t>
  </si>
  <si>
    <t>Default is No. Ref. art. 33.</t>
  </si>
  <si>
    <t>description1</t>
  </si>
  <si>
    <t>description2</t>
  </si>
  <si>
    <t>value1</t>
  </si>
  <si>
    <t>codes</t>
  </si>
  <si>
    <t>Description1</t>
  </si>
  <si>
    <t>Description2</t>
  </si>
  <si>
    <t>Value1</t>
  </si>
  <si>
    <t>Drop down list</t>
  </si>
  <si>
    <t>(Alle)</t>
  </si>
  <si>
    <t>Total</t>
  </si>
  <si>
    <t>Not use this user any more?</t>
  </si>
  <si>
    <t>District ID</t>
  </si>
  <si>
    <t>Code ID</t>
  </si>
  <si>
    <t>Default is No. Should not be shown in drop-down lists</t>
  </si>
  <si>
    <t>Not use the code any more?</t>
  </si>
  <si>
    <t>eias_permits</t>
  </si>
  <si>
    <t>audits_inspections</t>
  </si>
  <si>
    <t>Data</t>
  </si>
  <si>
    <t>description_short</t>
  </si>
  <si>
    <t>description_long</t>
  </si>
  <si>
    <t>consequence</t>
  </si>
  <si>
    <t>Not use this category any more?</t>
  </si>
  <si>
    <t>Category ID</t>
  </si>
  <si>
    <t>Short description</t>
  </si>
  <si>
    <t>Long description</t>
  </si>
  <si>
    <t>Consequence</t>
  </si>
  <si>
    <t>latitude</t>
  </si>
  <si>
    <t>dropdown_list</t>
  </si>
  <si>
    <t>Number of dB fields</t>
  </si>
  <si>
    <t>categories</t>
  </si>
  <si>
    <t>varchar (255)</t>
  </si>
  <si>
    <t>varchar (2000)</t>
  </si>
  <si>
    <t>Mandatory</t>
  </si>
  <si>
    <t>Input</t>
  </si>
  <si>
    <t>Yes</t>
  </si>
  <si>
    <t>Calculated</t>
  </si>
  <si>
    <t>job_position_code</t>
  </si>
  <si>
    <t>job_position_name</t>
  </si>
  <si>
    <t>Job position code</t>
  </si>
  <si>
    <t>Job position name</t>
  </si>
  <si>
    <t>Support</t>
  </si>
  <si>
    <t>Additional district ID</t>
  </si>
  <si>
    <t>Adding</t>
  </si>
  <si>
    <t>Current status of the EiA&amp;Permit</t>
  </si>
  <si>
    <t>Listed number (part of the certNO)</t>
  </si>
  <si>
    <t>Calculated in the future?</t>
  </si>
  <si>
    <t>Expected date for comments; Calculated in the future?</t>
  </si>
  <si>
    <t>soft_deletion</t>
  </si>
  <si>
    <t>internal</t>
  </si>
  <si>
    <t>timestamp</t>
  </si>
  <si>
    <t>Field type</t>
  </si>
  <si>
    <t>paste from Google maps</t>
  </si>
  <si>
    <t>Textbox</t>
  </si>
  <si>
    <t>Textarea</t>
  </si>
  <si>
    <t>Radio</t>
  </si>
  <si>
    <t>Dropdown</t>
  </si>
  <si>
    <t>Booleanbox</t>
  </si>
  <si>
    <t>Latitude</t>
  </si>
  <si>
    <t>Drop-down list</t>
  </si>
  <si>
    <t>name</t>
  </si>
  <si>
    <t>plot, road, village, parish, sub-county, county</t>
  </si>
  <si>
    <t>director_copy_no</t>
  </si>
  <si>
    <t>date_sent_director</t>
  </si>
  <si>
    <t>Date sent to Director</t>
  </si>
  <si>
    <t>No. of to copies Director</t>
  </si>
  <si>
    <t>coordinator_copy_no</t>
  </si>
  <si>
    <t>date_copies_coordinator</t>
  </si>
  <si>
    <t>No. of copies to coordinator</t>
  </si>
  <si>
    <t>Date copies sent to coordinator</t>
  </si>
  <si>
    <t>Date sent to coordinator from the dep.secretary</t>
  </si>
  <si>
    <t>date_sent_officer</t>
  </si>
  <si>
    <t>Date sent to the officer</t>
  </si>
  <si>
    <t>lead_agencies</t>
  </si>
  <si>
    <t>Input 2000 - et år frem i tid</t>
  </si>
  <si>
    <t>Interface tab</t>
  </si>
  <si>
    <t>Project</t>
  </si>
  <si>
    <t>Audits and Inspections</t>
  </si>
  <si>
    <t>EIA and Permits</t>
  </si>
  <si>
    <t>EIA and Permits (Main)</t>
  </si>
  <si>
    <t>EIA and Permits (Sub)</t>
  </si>
  <si>
    <t>TOR sent to Director</t>
  </si>
  <si>
    <t>PB sent to Director</t>
  </si>
  <si>
    <t>EIS sent to Director</t>
  </si>
  <si>
    <t>EIA and Permits (Sub_Heading)</t>
  </si>
  <si>
    <t>Advanced</t>
  </si>
  <si>
    <t>Advanced (Heading)</t>
  </si>
  <si>
    <t>Reports</t>
  </si>
  <si>
    <t>roles</t>
  </si>
  <si>
    <t>user.full_name</t>
  </si>
  <si>
    <t>codes.audit_inspection</t>
  </si>
  <si>
    <t>districts.district</t>
  </si>
  <si>
    <t>codes.document_type</t>
  </si>
  <si>
    <t>practitioner.person</t>
  </si>
  <si>
    <t>codes.eia_status</t>
  </si>
  <si>
    <t>users.name</t>
  </si>
  <si>
    <t>codes.yes_no</t>
  </si>
  <si>
    <t>codes.decision</t>
  </si>
  <si>
    <t>lead_agencies.short_name</t>
  </si>
  <si>
    <t>categories.description_short</t>
  </si>
  <si>
    <t>codes.grade</t>
  </si>
  <si>
    <t>Generated based on CC + codes.document_type + "Listed number" + year</t>
  </si>
  <si>
    <t>organisations.name</t>
  </si>
  <si>
    <t>short_name</t>
  </si>
  <si>
    <t>long_name</t>
  </si>
  <si>
    <t>remember_token</t>
  </si>
  <si>
    <t>varchar (100)</t>
  </si>
  <si>
    <t>display_name</t>
  </si>
  <si>
    <t>description</t>
  </si>
  <si>
    <t>advance_notice</t>
  </si>
  <si>
    <t>coordinated</t>
  </si>
  <si>
    <t>findings</t>
  </si>
  <si>
    <t>action_taken</t>
  </si>
  <si>
    <t>Description of findings</t>
  </si>
  <si>
    <t>Action taken</t>
  </si>
  <si>
    <t>Default = 1</t>
  </si>
  <si>
    <t>Generated based on year and serial number (2015.001)</t>
  </si>
  <si>
    <t>date_action_taken</t>
  </si>
  <si>
    <t>timeframe</t>
  </si>
  <si>
    <t>Action taken date</t>
  </si>
  <si>
    <t>Timeframe for correcting deviations</t>
  </si>
  <si>
    <t>codes.action_taken</t>
  </si>
  <si>
    <t>Erstatter 'date_report_sent'</t>
  </si>
  <si>
    <t>Calculated = date_action_taken + timeframe</t>
  </si>
  <si>
    <t>Deadline to correct deviations</t>
  </si>
  <si>
    <t>Delete this column</t>
  </si>
  <si>
    <t>Date for receiving corrections</t>
  </si>
  <si>
    <t>ESMP received</t>
  </si>
  <si>
    <t>ESMP sent to director</t>
  </si>
  <si>
    <t>ESMP sent to EIAC</t>
  </si>
  <si>
    <t>ESMP assigned</t>
  </si>
  <si>
    <t>ESMP sent to LA</t>
  </si>
  <si>
    <t>ESMP conclusion</t>
  </si>
  <si>
    <t>Disse er ikke i samsvar med "highest ID wins". Må fikses før vi implementerer autoutfylling.</t>
  </si>
  <si>
    <t>Deadline passed</t>
  </si>
  <si>
    <t xml:space="preserve">Corrections received </t>
  </si>
  <si>
    <t>Comment</t>
  </si>
  <si>
    <t>date_deadline' is passed. Job to check this every night</t>
  </si>
  <si>
    <t>Yes (12)</t>
  </si>
  <si>
    <t>document_path</t>
  </si>
  <si>
    <t>Audits and Inspections (Sub)</t>
  </si>
  <si>
    <t>Hyperlink</t>
  </si>
  <si>
    <t>Action letter</t>
  </si>
  <si>
    <t>Delete</t>
  </si>
  <si>
    <t>Button</t>
  </si>
  <si>
    <t>Default document type is documentation</t>
  </si>
  <si>
    <t>Default document type is action letter</t>
  </si>
  <si>
    <t>audits_inspections_personnel</t>
  </si>
  <si>
    <t>Audits and Inspection ID</t>
  </si>
  <si>
    <t>Default present year</t>
  </si>
  <si>
    <t>Advance notice</t>
  </si>
  <si>
    <t>Participants from NEMA</t>
  </si>
  <si>
    <t>Year</t>
  </si>
  <si>
    <t>Date carried out</t>
  </si>
  <si>
    <t>date_carried_out</t>
  </si>
  <si>
    <t>Closing date</t>
  </si>
  <si>
    <t>Number</t>
  </si>
  <si>
    <t>Number of days</t>
  </si>
  <si>
    <t>days</t>
  </si>
  <si>
    <t>Coordinated</t>
  </si>
  <si>
    <t>audit_inspection_id</t>
  </si>
  <si>
    <t>Participants from lead agencies, practitioners etc.</t>
  </si>
  <si>
    <t>audits_inspections_lead_agencies</t>
  </si>
  <si>
    <t>lead_agency_id</t>
  </si>
  <si>
    <t>external_participants</t>
  </si>
  <si>
    <t>Created</t>
  </si>
  <si>
    <t>Carried out</t>
  </si>
  <si>
    <t>Closed</t>
  </si>
  <si>
    <t>Criteria</t>
  </si>
  <si>
    <t>Audit and inspection</t>
  </si>
  <si>
    <t>date_closing</t>
  </si>
  <si>
    <t>file_metadata_id</t>
  </si>
  <si>
    <t>Action taken letter</t>
  </si>
  <si>
    <t>Upload</t>
  </si>
  <si>
    <t>audits_inspections_documentation</t>
  </si>
  <si>
    <t>Documentation</t>
  </si>
  <si>
    <t>filename</t>
  </si>
  <si>
    <t>storage_filename</t>
  </si>
  <si>
    <t>extension</t>
  </si>
  <si>
    <t>mime</t>
  </si>
  <si>
    <t>size_bytes</t>
  </si>
  <si>
    <t>size_human_readable</t>
  </si>
  <si>
    <t>varchar(255)</t>
  </si>
  <si>
    <t>varchar(10)</t>
  </si>
  <si>
    <t>varchar(50)</t>
  </si>
  <si>
    <t>file_metadata</t>
  </si>
  <si>
    <t>Has to be unique.</t>
  </si>
  <si>
    <t>Actually needs to be 255 (http://stackoverflow.com/questions/643690/maximum-mimetype-length-when-storing-type-in-db)</t>
  </si>
  <si>
    <t>Default = 80 for ID 8;9 and Default and read-only = 81 for ID 10;11;12</t>
  </si>
  <si>
    <t>document_conclusion</t>
  </si>
  <si>
    <t>varchar (10)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</si>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</sst>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/>
    <xf numFmtId="0" fontId="0" fillId="0" borderId="0" xfId="0" applyBorder="1" applyAlignment="1"/>
    <xf numFmtId="0" fontId="0" fillId="0" borderId="0" xfId="0" applyFont="1" applyBorder="1" applyAlignment="1"/>
    <xf numFmtId="0" fontId="0" fillId="0" borderId="0" xfId="0" applyFill="1" applyBorder="1" applyAlignment="1"/>
    <xf numFmtId="0" fontId="0" fillId="0" borderId="0" xfId="0" applyAlignment="1"/>
    <xf numFmtId="0" fontId="1" fillId="0" borderId="0" xfId="0" applyFont="1" applyFill="1" applyBorder="1" applyAlignment="1">
      <alignment horizontal="justify"/>
    </xf>
    <xf numFmtId="0" fontId="0" fillId="0" borderId="0" xfId="0" applyFont="1" applyAlignment="1"/>
    <xf numFmtId="0" fontId="0" fillId="0" borderId="0" xfId="0" applyFill="1" applyAlignment="1"/>
    <xf numFmtId="0" fontId="1" fillId="0" borderId="0" xfId="0" applyFont="1" applyFill="1" applyAlignment="1">
      <alignment horizontal="justify"/>
    </xf>
    <xf numFmtId="0" fontId="6" fillId="2" borderId="1" xfId="0" applyFont="1" applyFill="1" applyBorder="1" applyAlignment="1"/>
    <xf numFmtId="0" fontId="6" fillId="2" borderId="2" xfId="0" applyFont="1" applyFill="1" applyBorder="1" applyAlignment="1"/>
    <xf numFmtId="0" fontId="6" fillId="2" borderId="3" xfId="0" applyFont="1" applyFill="1" applyBorder="1" applyAlignment="1"/>
    <xf numFmtId="0" fontId="0" fillId="3" borderId="1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justify"/>
    </xf>
    <xf numFmtId="0" fontId="0" fillId="3" borderId="3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3" fillId="0" borderId="1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justify"/>
    </xf>
    <xf numFmtId="0" fontId="4" fillId="0" borderId="2" xfId="0" applyFont="1" applyBorder="1" applyAlignment="1"/>
    <xf numFmtId="0" fontId="3" fillId="0" borderId="3" xfId="0" applyFont="1" applyBorder="1" applyAlignment="1"/>
    <xf numFmtId="0" fontId="1" fillId="3" borderId="2" xfId="0" applyFont="1" applyFill="1" applyBorder="1" applyAlignment="1"/>
    <xf numFmtId="0" fontId="3" fillId="3" borderId="1" xfId="0" applyFont="1" applyFill="1" applyBorder="1" applyAlignment="1"/>
    <xf numFmtId="0" fontId="3" fillId="3" borderId="2" xfId="0" applyFont="1" applyFill="1" applyBorder="1" applyAlignment="1"/>
    <xf numFmtId="0" fontId="4" fillId="3" borderId="2" xfId="0" applyFont="1" applyFill="1" applyBorder="1" applyAlignment="1">
      <alignment horizontal="justify"/>
    </xf>
    <xf numFmtId="0" fontId="4" fillId="3" borderId="2" xfId="0" applyFont="1" applyFill="1" applyBorder="1" applyAlignment="1"/>
    <xf numFmtId="0" fontId="5" fillId="3" borderId="2" xfId="0" applyFont="1" applyFill="1" applyBorder="1" applyAlignment="1"/>
    <xf numFmtId="0" fontId="5" fillId="3" borderId="3" xfId="0" applyFont="1" applyFill="1" applyBorder="1" applyAlignment="1"/>
    <xf numFmtId="0" fontId="3" fillId="3" borderId="3" xfId="0" applyFont="1" applyFill="1" applyBorder="1" applyAlignment="1"/>
    <xf numFmtId="0" fontId="0" fillId="0" borderId="0" xfId="0" pivotButton="1"/>
    <xf numFmtId="0" fontId="5" fillId="0" borderId="2" xfId="0" applyFont="1" applyBorder="1" applyAlignment="1"/>
    <xf numFmtId="0" fontId="4" fillId="0" borderId="3" xfId="0" applyFont="1" applyBorder="1" applyAlignment="1"/>
    <xf numFmtId="0" fontId="0" fillId="0" borderId="0" xfId="0" applyNumberFormat="1"/>
    <xf numFmtId="0" fontId="1" fillId="4" borderId="2" xfId="0" applyFont="1" applyFill="1" applyBorder="1" applyAlignment="1">
      <alignment horizontal="justify"/>
    </xf>
    <xf numFmtId="0" fontId="7" fillId="5" borderId="0" xfId="0" applyFont="1" applyFill="1"/>
    <xf numFmtId="0" fontId="7" fillId="5" borderId="0" xfId="0" applyFont="1" applyFill="1" applyBorder="1" applyAlignment="1"/>
    <xf numFmtId="0" fontId="7" fillId="5" borderId="0" xfId="0" applyFont="1" applyFill="1" applyAlignment="1"/>
    <xf numFmtId="0" fontId="1" fillId="6" borderId="0" xfId="0" applyFont="1" applyFill="1" applyBorder="1" applyAlignment="1">
      <alignment horizontal="justify"/>
    </xf>
    <xf numFmtId="0" fontId="8" fillId="0" borderId="0" xfId="0" applyFont="1"/>
    <xf numFmtId="0" fontId="9" fillId="0" borderId="0" xfId="0" applyFont="1" applyFill="1" applyAlignment="1">
      <alignment horizontal="justify"/>
    </xf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10" fillId="0" borderId="0" xfId="0" applyFont="1" applyFill="1" applyAlignment="1">
      <alignment horizontal="justify"/>
    </xf>
    <xf numFmtId="0" fontId="11" fillId="0" borderId="0" xfId="0" applyFont="1" applyAlignment="1"/>
    <xf numFmtId="0" fontId="14" fillId="0" borderId="0" xfId="0" applyFont="1" applyAlignment="1"/>
    <xf numFmtId="0" fontId="14" fillId="0" borderId="0" xfId="0" applyFont="1" applyFill="1" applyBorder="1" applyAlignment="1">
      <alignment horizontal="justify"/>
    </xf>
    <xf numFmtId="0" fontId="14" fillId="0" borderId="0" xfId="0" applyFont="1" applyFill="1" applyAlignment="1">
      <alignment horizontal="justify"/>
    </xf>
    <xf numFmtId="0" fontId="14" fillId="0" borderId="0" xfId="0" applyFont="1" applyBorder="1" applyAlignment="1"/>
    <xf numFmtId="0" fontId="14" fillId="0" borderId="0" xfId="0" applyFont="1" applyAlignment="1">
      <alignment vertical="center"/>
    </xf>
    <xf numFmtId="0" fontId="14" fillId="0" borderId="0" xfId="0" applyFont="1" applyFill="1" applyBorder="1" applyAlignment="1"/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justify" vertical="center"/>
    </xf>
    <xf numFmtId="0" fontId="1" fillId="0" borderId="0" xfId="0" applyFont="1" applyFill="1" applyAlignment="1">
      <alignment horizontal="justify" wrapText="1"/>
    </xf>
    <xf numFmtId="0" fontId="0" fillId="0" borderId="0" xfId="0" applyFont="1" applyBorder="1" applyAlignment="1">
      <alignment wrapText="1"/>
    </xf>
    <xf numFmtId="0" fontId="1" fillId="0" borderId="0" xfId="0" applyFont="1" applyFill="1" applyBorder="1" applyAlignment="1">
      <alignment horizontal="justify" wrapText="1"/>
    </xf>
    <xf numFmtId="0" fontId="15" fillId="0" borderId="0" xfId="0" applyFont="1"/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6" fillId="0" borderId="0" xfId="0" applyFont="1" applyFill="1" applyAlignment="1">
      <alignment horizontal="justify"/>
    </xf>
    <xf numFmtId="0" fontId="14" fillId="0" borderId="0" xfId="0" applyFont="1" applyAlignment="1">
      <alignment horizontal="justify"/>
    </xf>
    <xf numFmtId="0" fontId="1" fillId="0" borderId="0" xfId="0" applyFont="1" applyFill="1" applyAlignment="1"/>
    <xf numFmtId="0" fontId="5" fillId="0" borderId="0" xfId="0" applyFont="1" applyAlignment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5" fillId="0" borderId="0" xfId="0" applyFont="1" applyBorder="1" applyAlignment="1"/>
    <xf numFmtId="0" fontId="14" fillId="0" borderId="0" xfId="0" applyFont="1" applyAlignment="1">
      <alignment wrapText="1"/>
    </xf>
    <xf numFmtId="0" fontId="5" fillId="0" borderId="0" xfId="0" applyFont="1" applyFill="1" applyAlignment="1">
      <alignment horizontal="justify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Fill="1" applyBorder="1" applyAlignment="1">
      <alignment horizontal="justify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Border="1" applyAlignment="1"/>
    <xf numFmtId="0" fontId="4" fillId="0" borderId="0" xfId="0" applyFont="1" applyFill="1" applyAlignment="1">
      <alignment horizontal="justify"/>
    </xf>
    <xf numFmtId="0" fontId="0" fillId="0" borderId="0" xfId="0" applyFont="1" applyFill="1"/>
    <xf numFmtId="0" fontId="5" fillId="0" borderId="0" xfId="0" applyFont="1" applyFill="1"/>
    <xf numFmtId="0" fontId="5" fillId="0" borderId="0" xfId="0" applyFont="1" applyAlignment="1">
      <alignment horizontal="left" vertical="center"/>
    </xf>
    <xf numFmtId="0" fontId="0" fillId="0" borderId="0" xfId="0" quotePrefix="1"/>
    <xf numFmtId="0" fontId="5" fillId="0" borderId="0" xfId="0" applyFont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horizontal="center" vertical="center" wrapText="1"/>
    </xf>
  </cellXfs>
  <cellStyles count="4">
    <cellStyle name="Normal" xfId="0" builtinId="0"/>
    <cellStyle name="Normal 2" xfId="1"/>
    <cellStyle name="Normal 3" xfId="2"/>
    <cellStyle name="Normal 3 2" xfId="3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justify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justify" vertical="bottom" textRotation="0" wrapText="0" indent="0" justifyLastLine="0" shrinkToFit="0" readingOrder="0"/>
    </dxf>
    <dxf>
      <font>
        <color auto="1"/>
      </font>
      <alignment horizontal="general" vertical="bottom" textRotation="0" wrapText="0" indent="0" justifyLastLine="0" shrinkToFit="0" readingOrder="0"/>
    </dxf>
    <dxf>
      <font>
        <color auto="1"/>
      </font>
      <alignment horizontal="general"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theme="0" tint="-0.14999847407452621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hristian Haugland" refreshedDate="41810.374950115744" missingItemsLimit="0" createdVersion="4" refreshedVersion="4" minRefreshableVersion="3" recordCount="166">
  <cacheSource type="worksheet">
    <worksheetSource name="Fields"/>
  </cacheSource>
  <cacheFields count="14">
    <cacheField name="Sortering" numFmtId="0">
      <sharedItems containsSemiMixedTypes="0" containsString="0" containsNumber="1" containsInteger="1" minValue="1" maxValue="110" count="25">
        <n v="1"/>
        <n v="2"/>
        <n v="3"/>
        <n v="4"/>
        <n v="5"/>
        <n v="6"/>
        <n v="7"/>
        <n v="8"/>
        <n v="9"/>
        <n v="10"/>
        <n v="11"/>
        <n v="90"/>
        <n v="13"/>
        <n v="12"/>
        <n v="14"/>
        <n v="15"/>
        <n v="16"/>
        <n v="17"/>
        <n v="100"/>
        <n v="18"/>
        <n v="19"/>
        <n v="21"/>
        <n v="20"/>
        <n v="99"/>
        <n v="110"/>
      </sharedItems>
    </cacheField>
    <cacheField name="dB fields" numFmtId="0">
      <sharedItems count="104">
        <s v="id"/>
        <s v="district_id"/>
        <s v="project_id"/>
        <s v="year"/>
        <s v="type_control"/>
        <s v="user_id"/>
        <s v="date_control"/>
        <s v="date_report_sent"/>
        <s v="recommendations"/>
        <s v="follow_up"/>
        <s v="date_deadline"/>
        <s v="date_submitted"/>
        <s v="date_closing_letter"/>
        <s v="remarks"/>
        <s v="sub_final"/>
        <s v="sub_copy_no"/>
        <s v="title"/>
        <s v="type"/>
        <s v="description_short"/>
        <s v="number"/>
        <s v="code"/>
        <s v="consultent"/>
        <s v="director_copy_no"/>
        <s v="date_sent_director"/>
        <s v="coordinator_copy_no"/>
        <s v="date_copies_coordinator"/>
        <s v="description_long"/>
        <s v="date_next_appointment"/>
        <s v="date_sent_from_dep"/>
        <s v="date_sent_officer"/>
        <s v="folio_no"/>
        <s v="teamleader_id"/>
        <s v="cost"/>
        <s v="status"/>
        <s v="inspection_recommended"/>
        <s v="date_inspection"/>
        <s v="officer_recommend"/>
        <s v="fee"/>
        <s v="date_sent_ded_approval"/>
        <s v="date_expected"/>
        <s v="decision"/>
        <s v="date_decision"/>
        <s v="date_fee_notification"/>
        <s v="consequence"/>
        <s v="date_fee_payed"/>
        <s v="hasc"/>
        <s v="iso"/>
        <s v="fee_receipt_no"/>
        <s v="designation"/>
        <s v="lead_agency"/>
        <s v="date_dispatched"/>
        <s v="practitioner_id"/>
        <s v="date_received"/>
        <s v="document_id"/>
        <s v="soft_deletion"/>
        <s v="tin"/>
        <s v="conclusion"/>
        <s v="eia_permit_id"/>
        <s v="name"/>
        <s v="control_id"/>
        <s v="date_certificate"/>
        <s v="certificate_no"/>
        <s v="date_cancelled"/>
        <s v="visiting_address"/>
        <s v="person"/>
        <s v="organisation_name"/>
        <s v="box_no"/>
        <s v="city"/>
        <s v="phone"/>
        <s v="fax"/>
        <s v="email"/>
        <s v="contact_person"/>
        <s v="qualifications"/>
        <s v="expertise"/>
        <s v="date_of_entry"/>
        <s v="category_id"/>
        <s v="location"/>
        <s v="cert_type"/>
        <s v="longitude"/>
        <s v="latitude"/>
        <s v="has_industrial_waste_water"/>
        <s v="grade"/>
        <s v="is_passive"/>
        <s v="cert_no"/>
        <s v="conditions"/>
        <s v="is_cancelled"/>
        <s v="description1"/>
        <s v="description2"/>
        <s v="value1"/>
        <s v="fips"/>
        <s v="organisation_id"/>
        <s v="dropdown_list"/>
        <s v="district"/>
        <s v="region"/>
        <s v="password"/>
        <s v="initials"/>
        <s v="full_name"/>
        <s v="job_position_code"/>
        <s v="job_position_name"/>
        <s v="timestamp"/>
        <s v="lead_agency_short"/>
        <s v="lead_agency_long"/>
        <s v="role_number"/>
        <s v="role_name"/>
      </sharedItems>
    </cacheField>
    <cacheField name="Data type" numFmtId="0">
      <sharedItems count="7">
        <s v="int"/>
        <s v="date"/>
        <s v="varchar (2000)"/>
        <s v="varchar (255)"/>
        <s v="decimal"/>
        <s v="internal"/>
        <s v="bool"/>
      </sharedItems>
    </cacheField>
    <cacheField name="Shown in application" numFmtId="0">
      <sharedItems count="2">
        <s v="No"/>
        <s v="Yes"/>
      </sharedItems>
    </cacheField>
    <cacheField name="Application fields" numFmtId="0">
      <sharedItems/>
    </cacheField>
    <cacheField name="Interface tab" numFmtId="0">
      <sharedItems/>
    </cacheField>
    <cacheField name="Field type" numFmtId="0">
      <sharedItems/>
    </cacheField>
    <cacheField name="Drop-down list" numFmtId="0">
      <sharedItems containsBlank="1"/>
    </cacheField>
    <cacheField name="Mandatory" numFmtId="0">
      <sharedItems containsBlank="1"/>
    </cacheField>
    <cacheField name="Input" numFmtId="0">
      <sharedItems containsBlank="1"/>
    </cacheField>
    <cacheField name="Roles" numFmtId="0">
      <sharedItems count="8">
        <s v="Role 1"/>
        <s v="Role 7"/>
        <s v="Role 8"/>
        <s v="Role 3"/>
        <s v="Role 2"/>
        <s v="Role 5"/>
        <s v="Role 4"/>
        <s v="Role 6"/>
      </sharedItems>
    </cacheField>
    <cacheField name="Table" numFmtId="0">
      <sharedItems count="16">
        <s v="additional_districts"/>
        <s v="audits_inspections"/>
        <s v="categories"/>
        <s v="codes"/>
        <s v="documents"/>
        <s v="districts"/>
        <s v="eias_permits"/>
        <s v="hearings"/>
        <s v="organisations"/>
        <s v="practitioner_certificates"/>
        <s v="practitioners"/>
        <s v="projects"/>
        <s v="team_members"/>
        <s v="users"/>
        <s v="lead_agencies"/>
        <s v="roles"/>
      </sharedItems>
    </cacheField>
    <cacheField name="Tabletype" numFmtId="0">
      <sharedItems count="2">
        <s v="Data"/>
        <s v="Support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ell1" cacheId="1" applyNumberFormats="0" applyBorderFormats="0" applyFontFormats="0" applyPatternFormats="0" applyAlignmentFormats="0" applyWidthHeightFormats="1" dataCaption="Verdier" grandTotalCaption="Total" updatedVersion="4" minRefreshableVersion="3" useAutoFormatting="1" itemPrintTitles="1" createdVersion="4" indent="0" outline="1" outlineData="1" multipleFieldFilters="0" rowHeaderCaption="Tablename">
  <location ref="D3:E14" firstHeaderRow="1" firstDataRow="1" firstDataCol="1" rowPageCount="1" colPageCount="1"/>
  <pivotFields count="14">
    <pivotField showAl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>
      <items count="17">
        <item x="0"/>
        <item x="4"/>
        <item x="7"/>
        <item x="8"/>
        <item x="9"/>
        <item x="10"/>
        <item x="11"/>
        <item x="12"/>
        <item x="13"/>
        <item x="5"/>
        <item x="3"/>
        <item x="1"/>
        <item x="6"/>
        <item x="2"/>
        <item x="14"/>
        <item x="15"/>
        <item t="default"/>
      </items>
    </pivotField>
    <pivotField axis="axisPage" multipleItemSelectionAllowed="1" showAll="0" defaultSubtotal="0">
      <items count="2">
        <item h="1" x="1"/>
        <item x="0"/>
      </items>
    </pivotField>
    <pivotField showAll="0" defaultSubtotal="0"/>
  </pivotFields>
  <rowFields count="1">
    <field x="1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11"/>
    </i>
    <i>
      <x v="12"/>
    </i>
    <i t="grand">
      <x/>
    </i>
  </rowItems>
  <colItems count="1">
    <i/>
  </colItems>
  <pageFields count="1">
    <pageField fld="12" hier="-1"/>
  </pageFields>
  <dataFields count="1">
    <dataField name="Number of dB field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ell3" cacheId="1" applyNumberFormats="0" applyBorderFormats="0" applyFontFormats="0" applyPatternFormats="0" applyAlignmentFormats="0" applyWidthHeightFormats="1" dataCaption="Verdier" grandTotalCaption="Total" updatedVersion="4" minRefreshableVersion="3" useAutoFormatting="1" itemPrintTitles="1" createdVersion="4" indent="0" outline="1" outlineData="1" multipleFieldFilters="0" rowHeaderCaption="Tablename">
  <location ref="A3:B20" firstHeaderRow="1" firstDataRow="1" firstDataCol="1" rowPageCount="1" colPageCount="1"/>
  <pivotFields count="14">
    <pivotField showAl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>
      <items count="17">
        <item x="0"/>
        <item x="4"/>
        <item x="7"/>
        <item x="8"/>
        <item x="9"/>
        <item x="10"/>
        <item x="11"/>
        <item x="12"/>
        <item x="13"/>
        <item x="5"/>
        <item x="3"/>
        <item x="1"/>
        <item x="6"/>
        <item x="2"/>
        <item x="14"/>
        <item x="15"/>
        <item t="default"/>
      </items>
    </pivotField>
    <pivotField axis="axisPage" showAll="0" defaultSubtotal="0">
      <items count="2">
        <item x="1"/>
        <item x="0"/>
      </items>
    </pivotField>
    <pivotField showAll="0" defaultSubtotal="0"/>
  </pivotFields>
  <rowFields count="1">
    <field x="1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12" hier="-1"/>
  </pageFields>
  <dataFields count="1">
    <dataField name="Number of dB field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ell2" cacheId="1" applyNumberFormats="0" applyBorderFormats="0" applyFontFormats="0" applyPatternFormats="0" applyAlignmentFormats="0" applyWidthHeightFormats="1" dataCaption="Verdier" grandTotalCaption="Total" updatedVersion="4" minRefreshableVersion="3" useAutoFormatting="1" itemPrintTitles="1" createdVersion="4" indent="0" outline="1" outlineData="1" multipleFieldFilters="0" rowHeaderCaption="Tablename">
  <location ref="G3:H10" firstHeaderRow="1" firstDataRow="1" firstDataCol="1" rowPageCount="1" colPageCount="1"/>
  <pivotFields count="14">
    <pivotField showAll="0"/>
    <pivotField dataField="1" showAll="0"/>
    <pivotField showAll="0" defaultSubtotal="0"/>
    <pivotField showAll="0" defaultSubtota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/>
    <pivotField axis="axisRow" showAll="0">
      <items count="17">
        <item x="0"/>
        <item x="4"/>
        <item x="7"/>
        <item x="8"/>
        <item x="9"/>
        <item x="10"/>
        <item x="11"/>
        <item x="12"/>
        <item x="13"/>
        <item x="5"/>
        <item x="3"/>
        <item x="1"/>
        <item x="6"/>
        <item x="2"/>
        <item x="14"/>
        <item x="15"/>
        <item t="default"/>
      </items>
    </pivotField>
    <pivotField axis="axisPage" multipleItemSelectionAllowed="1" showAll="0" defaultSubtotal="0">
      <items count="2">
        <item x="1"/>
        <item h="1" x="0"/>
      </items>
    </pivotField>
    <pivotField showAll="0" defaultSubtotal="0"/>
  </pivotFields>
  <rowFields count="1">
    <field x="11"/>
  </rowFields>
  <rowItems count="7">
    <i>
      <x v="8"/>
    </i>
    <i>
      <x v="9"/>
    </i>
    <i>
      <x v="10"/>
    </i>
    <i>
      <x v="13"/>
    </i>
    <i>
      <x v="14"/>
    </i>
    <i>
      <x v="15"/>
    </i>
    <i t="grand">
      <x/>
    </i>
  </rowItems>
  <colItems count="1">
    <i/>
  </colItems>
  <pageFields count="1">
    <pageField fld="12" hier="-1"/>
  </pageFields>
  <dataFields count="1">
    <dataField name="Number of dB field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ell1" cacheId="1" applyNumberFormats="0" applyBorderFormats="0" applyFontFormats="0" applyPatternFormats="0" applyAlignmentFormats="0" applyWidthHeightFormats="1" dataCaption="Verdier" updatedVersion="4" minRefreshableVersion="3" useAutoFormatting="1" itemPrintTitles="1" createdVersion="4" indent="0" compact="0" compactData="0" multipleFieldFilters="0">
  <location ref="A4:D27" firstHeaderRow="1" firstDataRow="1" firstDataCol="4" rowPageCount="2" colPageCount="1"/>
  <pivotFields count="14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3"/>
        <item x="12"/>
        <item x="14"/>
        <item x="15"/>
        <item x="16"/>
        <item x="17"/>
        <item x="19"/>
        <item x="20"/>
        <item x="22"/>
        <item x="21"/>
        <item x="11"/>
        <item x="23"/>
        <item x="18"/>
        <item x="24"/>
      </items>
    </pivotField>
    <pivotField axis="axisRow" compact="0" outline="0" showAll="0" defaultSubtotal="0">
      <items count="104">
        <item x="66"/>
        <item x="75"/>
        <item x="83"/>
        <item x="77"/>
        <item x="61"/>
        <item x="67"/>
        <item x="20"/>
        <item x="56"/>
        <item x="84"/>
        <item x="43"/>
        <item x="21"/>
        <item x="71"/>
        <item x="59"/>
        <item x="24"/>
        <item x="32"/>
        <item x="62"/>
        <item x="60"/>
        <item x="12"/>
        <item x="6"/>
        <item x="25"/>
        <item x="10"/>
        <item x="41"/>
        <item x="50"/>
        <item x="39"/>
        <item x="42"/>
        <item x="44"/>
        <item x="35"/>
        <item x="27"/>
        <item x="74"/>
        <item x="52"/>
        <item x="7"/>
        <item x="38"/>
        <item x="23"/>
        <item x="28"/>
        <item x="29"/>
        <item x="11"/>
        <item x="40"/>
        <item x="26"/>
        <item x="18"/>
        <item x="86"/>
        <item x="87"/>
        <item x="48"/>
        <item x="22"/>
        <item x="92"/>
        <item x="1"/>
        <item x="53"/>
        <item x="91"/>
        <item x="57"/>
        <item x="70"/>
        <item x="73"/>
        <item x="69"/>
        <item x="37"/>
        <item x="47"/>
        <item x="89"/>
        <item x="30"/>
        <item x="9"/>
        <item x="96"/>
        <item x="81"/>
        <item x="80"/>
        <item x="45"/>
        <item x="0"/>
        <item x="95"/>
        <item x="34"/>
        <item x="85"/>
        <item x="82"/>
        <item x="46"/>
        <item x="97"/>
        <item x="98"/>
        <item x="79"/>
        <item x="49"/>
        <item x="101"/>
        <item x="100"/>
        <item x="76"/>
        <item x="78"/>
        <item x="58"/>
        <item x="19"/>
        <item x="36"/>
        <item x="90"/>
        <item x="65"/>
        <item x="94"/>
        <item x="64"/>
        <item x="68"/>
        <item x="51"/>
        <item x="2"/>
        <item x="72"/>
        <item x="8"/>
        <item x="93"/>
        <item x="13"/>
        <item x="54"/>
        <item x="33"/>
        <item x="15"/>
        <item x="14"/>
        <item x="31"/>
        <item x="99"/>
        <item x="55"/>
        <item x="16"/>
        <item x="17"/>
        <item x="4"/>
        <item x="5"/>
        <item x="88"/>
        <item x="63"/>
        <item x="3"/>
        <item x="102"/>
        <item x="103"/>
      </items>
    </pivotField>
    <pivotField axis="axisRow" compact="0" outline="0" showAll="0" defaultSubtotal="0">
      <items count="7">
        <item x="6"/>
        <item x="1"/>
        <item x="4"/>
        <item x="0"/>
        <item x="5"/>
        <item x="2"/>
        <item x="3"/>
      </items>
    </pivotField>
    <pivotField axis="axisPage" compact="0" outline="0" showAll="0" defaultSubtotal="0">
      <items count="2">
        <item x="0"/>
        <item x="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showAll="0" defaultSubtotal="0">
      <items count="8">
        <item x="0"/>
        <item x="4"/>
        <item x="3"/>
        <item x="6"/>
        <item x="5"/>
        <item x="7"/>
        <item x="1"/>
        <item x="2"/>
      </items>
    </pivotField>
    <pivotField axis="axisRow" compact="0" outline="0" showAll="0" defaultSubtotal="0">
      <items count="16">
        <item x="0"/>
        <item h="1" x="1"/>
        <item h="1" x="2"/>
        <item h="1" x="3"/>
        <item h="1" x="5"/>
        <item h="1" x="4"/>
        <item h="1" x="6"/>
        <item h="1" x="7"/>
        <item h="1" x="14"/>
        <item x="8"/>
        <item h="1" x="9"/>
        <item h="1" x="10"/>
        <item x="11"/>
        <item h="1" x="12"/>
        <item h="1" x="13"/>
        <item h="1" x="15"/>
      </items>
    </pivotField>
    <pivotField compact="0" outline="0" showAll="0" defaultSubtotal="0"/>
    <pivotField compact="0" outline="0" showAll="0" defaultSubtotal="0"/>
  </pivotFields>
  <rowFields count="4">
    <field x="11"/>
    <field x="0"/>
    <field x="1"/>
    <field x="2"/>
  </rowFields>
  <rowItems count="23">
    <i>
      <x/>
      <x v="1"/>
      <x v="44"/>
      <x v="3"/>
    </i>
    <i>
      <x v="9"/>
      <x/>
      <x v="60"/>
      <x v="3"/>
    </i>
    <i r="1">
      <x v="1"/>
      <x v="94"/>
      <x v="3"/>
    </i>
    <i r="1">
      <x v="2"/>
      <x v="74"/>
      <x v="6"/>
    </i>
    <i r="1">
      <x v="3"/>
      <x v="100"/>
      <x v="6"/>
    </i>
    <i r="1">
      <x v="4"/>
      <x/>
      <x v="3"/>
    </i>
    <i r="1">
      <x v="5"/>
      <x v="5"/>
      <x v="6"/>
    </i>
    <i r="1">
      <x v="6"/>
      <x v="81"/>
      <x v="6"/>
    </i>
    <i r="1">
      <x v="7"/>
      <x v="50"/>
      <x v="6"/>
    </i>
    <i r="1">
      <x v="8"/>
      <x v="48"/>
      <x v="6"/>
    </i>
    <i r="1">
      <x v="9"/>
      <x v="11"/>
      <x v="6"/>
    </i>
    <i r="1">
      <x v="21"/>
      <x v="87"/>
      <x v="5"/>
    </i>
    <i>
      <x v="12"/>
      <x/>
      <x v="60"/>
      <x v="3"/>
    </i>
    <i r="1">
      <x v="1"/>
      <x v="95"/>
      <x v="6"/>
    </i>
    <i r="1">
      <x v="2"/>
      <x v="1"/>
      <x v="3"/>
    </i>
    <i r="1">
      <x v="3"/>
      <x v="44"/>
      <x v="3"/>
    </i>
    <i r="1">
      <x v="4"/>
      <x v="72"/>
      <x v="6"/>
    </i>
    <i r="1">
      <x v="7"/>
      <x v="73"/>
      <x v="2"/>
    </i>
    <i r="1">
      <x v="8"/>
      <x v="68"/>
      <x v="2"/>
    </i>
    <i r="1">
      <x v="9"/>
      <x v="58"/>
      <x v="3"/>
    </i>
    <i r="1">
      <x v="11"/>
      <x v="77"/>
      <x v="3"/>
    </i>
    <i r="1">
      <x v="21"/>
      <x v="87"/>
      <x v="5"/>
    </i>
    <i t="grand">
      <x/>
    </i>
  </rowItems>
  <colItems count="1">
    <i/>
  </colItems>
  <pageFields count="2">
    <pageField fld="10" item="0" hier="-1"/>
    <pageField fld="3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Fields" displayName="Fields" ref="A10:N211" totalsRowShown="0" headerRowDxfId="13" dataDxfId="12">
  <autoFilter ref="A10:N211"/>
  <tableColumns count="14">
    <tableColumn id="1" name="Sortering" dataDxfId="11"/>
    <tableColumn id="11" name="dB fields"/>
    <tableColumn id="5" name="Data type" dataDxfId="10"/>
    <tableColumn id="3" name="Shown in application" dataDxfId="9"/>
    <tableColumn id="2" name="Application fields" dataDxfId="8"/>
    <tableColumn id="14" name="Interface tab" dataDxfId="7"/>
    <tableColumn id="10" name="Field type" dataDxfId="6"/>
    <tableColumn id="13" name="Drop-down list" dataDxfId="5"/>
    <tableColumn id="8" name="Mandatory" dataDxfId="4"/>
    <tableColumn id="12" name="Input" dataDxfId="3"/>
    <tableColumn id="7" name="Roles" dataDxfId="2"/>
    <tableColumn id="4" name="Table"/>
    <tableColumn id="6" name="Tabletype" dataDxfId="1"/>
    <tableColumn id="9" name="Comment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11"/>
  <sheetViews>
    <sheetView tabSelected="1" topLeftCell="B1" zoomScaleNormal="100" workbookViewId="0">
      <pane ySplit="10" topLeftCell="A11" activePane="bottomLeft" state="frozen"/>
      <selection pane="bottomLeft" activeCell="E23" sqref="E23"/>
    </sheetView>
  </sheetViews>
  <sheetFormatPr baseColWidth="10" defaultRowHeight="12.95" customHeight="1" x14ac:dyDescent="0.25"/>
  <cols>
    <col min="1" max="1" width="11.42578125" style="4" bestFit="1" customWidth="1"/>
    <col min="2" max="2" width="26.140625" style="4" bestFit="1" customWidth="1"/>
    <col min="3" max="3" width="13.28515625" bestFit="1" customWidth="1"/>
    <col min="4" max="4" width="13.85546875" customWidth="1"/>
    <col min="5" max="5" width="29" style="4" customWidth="1"/>
    <col min="6" max="6" width="20" style="69" customWidth="1"/>
    <col min="7" max="7" width="12.140625" style="4" bestFit="1" customWidth="1"/>
    <col min="8" max="8" width="30.42578125" style="4" customWidth="1"/>
    <col min="9" max="9" width="13" bestFit="1" customWidth="1"/>
    <col min="10" max="10" width="10.28515625" bestFit="1" customWidth="1"/>
    <col min="11" max="11" width="8.140625" bestFit="1" customWidth="1"/>
    <col min="12" max="12" width="29.7109375" customWidth="1"/>
    <col min="13" max="13" width="12.140625" bestFit="1" customWidth="1"/>
    <col min="14" max="14" width="60.140625" style="4" customWidth="1"/>
    <col min="15" max="15" width="58" style="4" customWidth="1"/>
    <col min="16" max="16" width="25.42578125" style="4" customWidth="1"/>
    <col min="17" max="17" width="12.140625" style="4" bestFit="1" customWidth="1"/>
    <col min="18" max="18" width="52.42578125" customWidth="1"/>
    <col min="19" max="19" width="11.42578125" style="4"/>
    <col min="20" max="20" width="12.7109375" style="4" customWidth="1"/>
    <col min="21" max="16384" width="11.42578125" style="4"/>
  </cols>
  <sheetData>
    <row r="1" spans="1:18" ht="12.95" customHeight="1" x14ac:dyDescent="0.25">
      <c r="B1" s="4" t="s">
        <v>375</v>
      </c>
      <c r="C1" t="s">
        <v>217</v>
      </c>
      <c r="D1" s="60" t="s">
        <v>360</v>
      </c>
      <c r="F1" s="69" t="s">
        <v>401</v>
      </c>
      <c r="G1" s="4" t="s">
        <v>378</v>
      </c>
      <c r="I1" t="s">
        <v>360</v>
      </c>
      <c r="J1" t="s">
        <v>368</v>
      </c>
      <c r="K1" s="4"/>
      <c r="L1" s="4"/>
      <c r="M1" s="4" t="s">
        <v>343</v>
      </c>
      <c r="N1"/>
      <c r="R1" s="4"/>
    </row>
    <row r="2" spans="1:18" ht="12.95" customHeight="1" x14ac:dyDescent="0.25">
      <c r="C2" t="s">
        <v>216</v>
      </c>
      <c r="D2" t="s">
        <v>288</v>
      </c>
      <c r="F2" s="69" t="s">
        <v>403</v>
      </c>
      <c r="G2" s="4" t="s">
        <v>379</v>
      </c>
      <c r="I2" s="60" t="s">
        <v>288</v>
      </c>
      <c r="J2" s="4" t="s">
        <v>361</v>
      </c>
      <c r="K2" s="4"/>
      <c r="L2" s="4"/>
      <c r="M2" s="4" t="s">
        <v>366</v>
      </c>
      <c r="N2"/>
      <c r="R2" s="4"/>
    </row>
    <row r="3" spans="1:18" ht="12.95" customHeight="1" x14ac:dyDescent="0.25">
      <c r="C3" t="s">
        <v>130</v>
      </c>
      <c r="D3" s="4"/>
      <c r="F3" s="69" t="s">
        <v>402</v>
      </c>
      <c r="G3" s="4" t="s">
        <v>380</v>
      </c>
      <c r="K3" s="4"/>
      <c r="L3" s="4"/>
      <c r="M3" s="4"/>
      <c r="N3"/>
      <c r="R3" s="4"/>
    </row>
    <row r="4" spans="1:18" ht="12.95" customHeight="1" x14ac:dyDescent="0.25">
      <c r="C4" t="s">
        <v>76</v>
      </c>
      <c r="D4" s="4"/>
      <c r="F4" s="69" t="s">
        <v>412</v>
      </c>
      <c r="G4" s="4" t="s">
        <v>381</v>
      </c>
      <c r="K4" s="4"/>
      <c r="L4" s="4"/>
      <c r="M4" s="4"/>
      <c r="N4"/>
      <c r="R4" s="4"/>
    </row>
    <row r="5" spans="1:18" ht="12.95" customHeight="1" x14ac:dyDescent="0.25">
      <c r="C5" t="s">
        <v>356</v>
      </c>
      <c r="D5" s="4"/>
      <c r="F5" s="69" t="s">
        <v>410</v>
      </c>
      <c r="G5" s="4" t="s">
        <v>382</v>
      </c>
      <c r="K5" s="4"/>
      <c r="L5" s="4"/>
      <c r="M5" s="4"/>
      <c r="N5"/>
      <c r="R5" s="4"/>
    </row>
    <row r="6" spans="1:18" ht="12.95" customHeight="1" x14ac:dyDescent="0.25">
      <c r="C6" s="51" t="s">
        <v>357</v>
      </c>
      <c r="D6" s="4"/>
      <c r="G6" s="66" t="s">
        <v>466</v>
      </c>
      <c r="H6"/>
      <c r="K6" s="4"/>
      <c r="L6" s="4"/>
      <c r="M6" s="4"/>
      <c r="N6"/>
      <c r="R6" s="4"/>
    </row>
    <row r="7" spans="1:18" ht="12.95" customHeight="1" x14ac:dyDescent="0.25">
      <c r="C7" t="s">
        <v>374</v>
      </c>
      <c r="D7" s="4"/>
      <c r="G7" s="86" t="s">
        <v>469</v>
      </c>
      <c r="K7" s="4"/>
      <c r="L7" s="4"/>
      <c r="M7" s="4"/>
      <c r="N7"/>
      <c r="R7" s="4"/>
    </row>
    <row r="8" spans="1:18" ht="12.95" customHeight="1" x14ac:dyDescent="0.25">
      <c r="D8" s="4"/>
      <c r="G8" s="69" t="s">
        <v>498</v>
      </c>
      <c r="K8" s="4"/>
      <c r="L8" s="4"/>
      <c r="M8" s="4"/>
      <c r="N8"/>
      <c r="R8" s="4"/>
    </row>
    <row r="9" spans="1:18" ht="12.95" customHeight="1" x14ac:dyDescent="0.25">
      <c r="A9" s="47">
        <f>COUNTA(A11:A997)</f>
        <v>200</v>
      </c>
      <c r="B9" s="47">
        <f>COUNTA(B11:B997)</f>
        <v>201</v>
      </c>
      <c r="C9" s="47">
        <f>COUNTA(C11:C997)</f>
        <v>201</v>
      </c>
      <c r="D9" s="47">
        <f>COUNTA(D11:D997)</f>
        <v>192</v>
      </c>
      <c r="E9" s="47">
        <f>COUNTA(E11:E997)</f>
        <v>190</v>
      </c>
      <c r="F9" s="47"/>
      <c r="G9" s="47">
        <f t="shared" ref="G9:N9" si="0">COUNTA(G11:G997)</f>
        <v>189</v>
      </c>
      <c r="H9" s="47">
        <f t="shared" si="0"/>
        <v>29</v>
      </c>
      <c r="I9" s="47">
        <f t="shared" si="0"/>
        <v>172</v>
      </c>
      <c r="J9" s="47">
        <f t="shared" si="0"/>
        <v>39</v>
      </c>
      <c r="K9" s="47">
        <f t="shared" si="0"/>
        <v>192</v>
      </c>
      <c r="L9" s="47">
        <f t="shared" si="0"/>
        <v>201</v>
      </c>
      <c r="M9" s="47">
        <f t="shared" si="0"/>
        <v>201</v>
      </c>
      <c r="N9" s="47">
        <f t="shared" si="0"/>
        <v>82</v>
      </c>
      <c r="R9" s="4"/>
    </row>
    <row r="10" spans="1:18" s="38" customFormat="1" ht="12.95" customHeight="1" x14ac:dyDescent="0.25">
      <c r="A10" s="37" t="s">
        <v>0</v>
      </c>
      <c r="B10" s="37" t="s">
        <v>214</v>
      </c>
      <c r="C10" s="37" t="s">
        <v>212</v>
      </c>
      <c r="D10" s="37" t="s">
        <v>211</v>
      </c>
      <c r="E10" s="37" t="s">
        <v>213</v>
      </c>
      <c r="F10" s="37" t="s">
        <v>400</v>
      </c>
      <c r="G10" s="37" t="s">
        <v>376</v>
      </c>
      <c r="H10" s="37" t="s">
        <v>384</v>
      </c>
      <c r="I10" s="37" t="s">
        <v>358</v>
      </c>
      <c r="J10" s="37" t="s">
        <v>359</v>
      </c>
      <c r="K10" s="37" t="s">
        <v>103</v>
      </c>
      <c r="L10" s="37" t="s">
        <v>1</v>
      </c>
      <c r="M10" s="37" t="s">
        <v>317</v>
      </c>
      <c r="N10" s="37" t="s">
        <v>176</v>
      </c>
    </row>
    <row r="11" spans="1:18" ht="12.95" customHeight="1" x14ac:dyDescent="0.25">
      <c r="A11" s="4">
        <v>1</v>
      </c>
      <c r="B11" s="4" t="s">
        <v>218</v>
      </c>
      <c r="C11" s="4" t="s">
        <v>76</v>
      </c>
      <c r="D11" s="4" t="s">
        <v>288</v>
      </c>
      <c r="E11" s="8" t="s">
        <v>367</v>
      </c>
      <c r="F11" s="8" t="s">
        <v>32</v>
      </c>
      <c r="G11" s="4" t="s">
        <v>32</v>
      </c>
      <c r="I11" s="4" t="s">
        <v>32</v>
      </c>
      <c r="J11" s="4" t="s">
        <v>361</v>
      </c>
      <c r="K11" s="2" t="s">
        <v>7</v>
      </c>
      <c r="L11" s="4" t="s">
        <v>287</v>
      </c>
      <c r="M11" s="4" t="s">
        <v>343</v>
      </c>
      <c r="N11" s="61"/>
      <c r="R11" s="4"/>
    </row>
    <row r="12" spans="1:18" ht="12.95" customHeight="1" x14ac:dyDescent="0.25">
      <c r="A12" s="4">
        <v>2</v>
      </c>
      <c r="B12" s="48" t="s">
        <v>250</v>
      </c>
      <c r="C12" s="48" t="s">
        <v>76</v>
      </c>
      <c r="D12" s="48" t="s">
        <v>360</v>
      </c>
      <c r="E12" s="50" t="s">
        <v>89</v>
      </c>
      <c r="F12" s="50" t="s">
        <v>401</v>
      </c>
      <c r="G12" s="4" t="s">
        <v>381</v>
      </c>
      <c r="H12" s="4" t="s">
        <v>416</v>
      </c>
      <c r="I12" s="48" t="s">
        <v>288</v>
      </c>
      <c r="J12" s="48"/>
      <c r="K12" s="51" t="s">
        <v>7</v>
      </c>
      <c r="L12" s="48" t="s">
        <v>287</v>
      </c>
      <c r="M12" s="4" t="s">
        <v>343</v>
      </c>
      <c r="N12" s="43"/>
      <c r="R12" s="4"/>
    </row>
    <row r="13" spans="1:18" ht="12.95" customHeight="1" x14ac:dyDescent="0.25">
      <c r="A13" s="4">
        <v>3</v>
      </c>
      <c r="B13" s="48" t="s">
        <v>285</v>
      </c>
      <c r="C13" s="48" t="s">
        <v>76</v>
      </c>
      <c r="D13" s="48" t="s">
        <v>288</v>
      </c>
      <c r="E13" s="50" t="s">
        <v>286</v>
      </c>
      <c r="F13" s="8" t="s">
        <v>32</v>
      </c>
      <c r="G13" s="4" t="s">
        <v>32</v>
      </c>
      <c r="I13" s="4" t="s">
        <v>32</v>
      </c>
      <c r="J13" s="4" t="s">
        <v>361</v>
      </c>
      <c r="K13" s="51" t="s">
        <v>7</v>
      </c>
      <c r="L13" s="48" t="s">
        <v>287</v>
      </c>
      <c r="M13" s="4" t="s">
        <v>343</v>
      </c>
      <c r="N13" s="61"/>
      <c r="R13" s="4"/>
    </row>
    <row r="14" spans="1:18" ht="12.95" customHeight="1" x14ac:dyDescent="0.25">
      <c r="A14" s="4">
        <v>1</v>
      </c>
      <c r="B14" s="52" t="s">
        <v>218</v>
      </c>
      <c r="C14" s="51" t="s">
        <v>76</v>
      </c>
      <c r="D14" s="51" t="s">
        <v>288</v>
      </c>
      <c r="E14" s="8" t="s">
        <v>473</v>
      </c>
      <c r="F14" s="8" t="s">
        <v>32</v>
      </c>
      <c r="G14" s="8" t="s">
        <v>32</v>
      </c>
      <c r="H14" s="8" t="s">
        <v>32</v>
      </c>
      <c r="I14" s="4" t="s">
        <v>32</v>
      </c>
      <c r="J14" s="69" t="s">
        <v>361</v>
      </c>
      <c r="K14" s="48" t="s">
        <v>39</v>
      </c>
      <c r="L14" s="52" t="s">
        <v>342</v>
      </c>
      <c r="M14" s="4" t="s">
        <v>343</v>
      </c>
      <c r="N14" s="62"/>
      <c r="R14" s="4"/>
    </row>
    <row r="15" spans="1:18" ht="12.95" customHeight="1" x14ac:dyDescent="0.25">
      <c r="A15" s="69">
        <v>2</v>
      </c>
      <c r="B15" s="52" t="s">
        <v>219</v>
      </c>
      <c r="C15" s="51" t="s">
        <v>76</v>
      </c>
      <c r="D15" s="51" t="s">
        <v>360</v>
      </c>
      <c r="E15" s="50" t="s">
        <v>477</v>
      </c>
      <c r="F15" s="50" t="s">
        <v>402</v>
      </c>
      <c r="G15" s="69" t="s">
        <v>381</v>
      </c>
      <c r="H15" s="66" t="s">
        <v>219</v>
      </c>
      <c r="I15" s="51" t="s">
        <v>360</v>
      </c>
      <c r="J15" s="51"/>
      <c r="K15" s="48" t="s">
        <v>39</v>
      </c>
      <c r="L15" s="52" t="s">
        <v>342</v>
      </c>
      <c r="M15" s="69" t="s">
        <v>343</v>
      </c>
      <c r="N15" s="43" t="s">
        <v>474</v>
      </c>
      <c r="R15" s="4"/>
    </row>
    <row r="16" spans="1:18" ht="12.95" customHeight="1" x14ac:dyDescent="0.25">
      <c r="A16" s="66">
        <v>3</v>
      </c>
      <c r="B16" s="66" t="s">
        <v>268</v>
      </c>
      <c r="C16" s="70" t="s">
        <v>76</v>
      </c>
      <c r="D16" s="66" t="s">
        <v>360</v>
      </c>
      <c r="E16" s="72" t="s">
        <v>481</v>
      </c>
      <c r="F16" s="72" t="s">
        <v>32</v>
      </c>
      <c r="G16" s="70" t="s">
        <v>32</v>
      </c>
      <c r="H16" s="66"/>
      <c r="I16" s="70"/>
      <c r="J16" s="66"/>
      <c r="K16" s="66" t="s">
        <v>39</v>
      </c>
      <c r="L16" s="73" t="s">
        <v>342</v>
      </c>
      <c r="M16" s="66" t="s">
        <v>343</v>
      </c>
      <c r="N16" s="74"/>
      <c r="R16" s="4"/>
    </row>
    <row r="17" spans="1:18" s="69" customFormat="1" ht="12.95" customHeight="1" x14ac:dyDescent="0.25">
      <c r="A17" s="66"/>
      <c r="B17" s="66" t="s">
        <v>227</v>
      </c>
      <c r="C17" s="70" t="s">
        <v>515</v>
      </c>
      <c r="D17" s="66" t="s">
        <v>360</v>
      </c>
      <c r="E17" s="72" t="s">
        <v>516</v>
      </c>
      <c r="F17" s="72" t="s">
        <v>402</v>
      </c>
      <c r="G17" s="70" t="s">
        <v>378</v>
      </c>
      <c r="H17" s="66"/>
      <c r="I17" s="70" t="s">
        <v>360</v>
      </c>
      <c r="J17" s="66" t="s">
        <v>361</v>
      </c>
      <c r="K17" s="66" t="s">
        <v>39</v>
      </c>
      <c r="L17" s="73" t="s">
        <v>342</v>
      </c>
      <c r="M17" s="66" t="s">
        <v>343</v>
      </c>
      <c r="N17" s="74" t="s">
        <v>441</v>
      </c>
    </row>
    <row r="18" spans="1:18" ht="12.95" customHeight="1" x14ac:dyDescent="0.25">
      <c r="A18" s="4">
        <v>4</v>
      </c>
      <c r="B18" s="52" t="s">
        <v>230</v>
      </c>
      <c r="C18" s="51" t="s">
        <v>76</v>
      </c>
      <c r="D18" s="51" t="s">
        <v>360</v>
      </c>
      <c r="E18" s="50" t="s">
        <v>2</v>
      </c>
      <c r="F18" s="50" t="s">
        <v>402</v>
      </c>
      <c r="G18" s="4" t="s">
        <v>381</v>
      </c>
      <c r="H18" s="4" t="s">
        <v>415</v>
      </c>
      <c r="I18" s="51" t="s">
        <v>360</v>
      </c>
      <c r="J18" s="51"/>
      <c r="K18" s="48" t="s">
        <v>39</v>
      </c>
      <c r="L18" s="52" t="s">
        <v>342</v>
      </c>
      <c r="M18" s="4" t="s">
        <v>343</v>
      </c>
      <c r="N18" s="43" t="s">
        <v>124</v>
      </c>
      <c r="R18" s="4"/>
    </row>
    <row r="19" spans="1:18" ht="12.95" customHeight="1" x14ac:dyDescent="0.25">
      <c r="A19" s="66">
        <v>6</v>
      </c>
      <c r="B19" s="66" t="s">
        <v>435</v>
      </c>
      <c r="C19" s="66" t="s">
        <v>217</v>
      </c>
      <c r="D19" s="66" t="s">
        <v>360</v>
      </c>
      <c r="E19" s="72" t="s">
        <v>484</v>
      </c>
      <c r="F19" s="72" t="s">
        <v>402</v>
      </c>
      <c r="G19" s="66" t="s">
        <v>382</v>
      </c>
      <c r="H19" s="66"/>
      <c r="I19" s="66" t="s">
        <v>32</v>
      </c>
      <c r="J19" s="70" t="s">
        <v>361</v>
      </c>
      <c r="K19" s="66" t="s">
        <v>39</v>
      </c>
      <c r="L19" s="73" t="s">
        <v>342</v>
      </c>
      <c r="M19" s="66" t="s">
        <v>343</v>
      </c>
      <c r="N19" s="74" t="s">
        <v>318</v>
      </c>
      <c r="R19" s="4"/>
    </row>
    <row r="20" spans="1:18" ht="12.95" customHeight="1" x14ac:dyDescent="0.25">
      <c r="A20" s="66">
        <v>7</v>
      </c>
      <c r="B20" s="66" t="s">
        <v>434</v>
      </c>
      <c r="C20" s="66" t="s">
        <v>217</v>
      </c>
      <c r="D20" s="66" t="s">
        <v>360</v>
      </c>
      <c r="E20" s="72" t="s">
        <v>475</v>
      </c>
      <c r="F20" s="72" t="s">
        <v>402</v>
      </c>
      <c r="G20" s="66" t="s">
        <v>382</v>
      </c>
      <c r="H20" s="66"/>
      <c r="I20" s="66" t="s">
        <v>32</v>
      </c>
      <c r="J20" s="66" t="s">
        <v>361</v>
      </c>
      <c r="K20" s="66" t="s">
        <v>39</v>
      </c>
      <c r="L20" s="73" t="s">
        <v>342</v>
      </c>
      <c r="M20" s="66" t="s">
        <v>343</v>
      </c>
      <c r="N20" s="74" t="s">
        <v>318</v>
      </c>
      <c r="R20" s="4"/>
    </row>
    <row r="21" spans="1:18" ht="12.95" customHeight="1" x14ac:dyDescent="0.25">
      <c r="A21" s="69">
        <v>8</v>
      </c>
      <c r="B21" s="52" t="s">
        <v>479</v>
      </c>
      <c r="C21" s="51" t="s">
        <v>216</v>
      </c>
      <c r="D21" s="51" t="s">
        <v>360</v>
      </c>
      <c r="E21" s="50" t="s">
        <v>478</v>
      </c>
      <c r="F21" s="50" t="s">
        <v>402</v>
      </c>
      <c r="G21" s="51" t="s">
        <v>378</v>
      </c>
      <c r="H21" s="51"/>
      <c r="I21" s="51" t="s">
        <v>288</v>
      </c>
      <c r="J21" s="51"/>
      <c r="K21" s="48" t="s">
        <v>39</v>
      </c>
      <c r="L21" s="52" t="s">
        <v>342</v>
      </c>
      <c r="M21" s="69" t="s">
        <v>343</v>
      </c>
      <c r="N21" s="57"/>
      <c r="R21" s="4"/>
    </row>
    <row r="22" spans="1:18" ht="12.95" customHeight="1" x14ac:dyDescent="0.25">
      <c r="A22" s="66">
        <v>9</v>
      </c>
      <c r="B22" s="66" t="s">
        <v>483</v>
      </c>
      <c r="C22" s="66" t="s">
        <v>76</v>
      </c>
      <c r="D22" s="66" t="s">
        <v>360</v>
      </c>
      <c r="E22" s="72" t="s">
        <v>482</v>
      </c>
      <c r="F22" s="72" t="s">
        <v>402</v>
      </c>
      <c r="G22" s="70" t="s">
        <v>378</v>
      </c>
      <c r="H22" s="66"/>
      <c r="I22" s="70" t="s">
        <v>360</v>
      </c>
      <c r="J22" s="66" t="s">
        <v>361</v>
      </c>
      <c r="K22" s="66" t="s">
        <v>39</v>
      </c>
      <c r="L22" s="73" t="s">
        <v>342</v>
      </c>
      <c r="M22" s="66" t="s">
        <v>343</v>
      </c>
      <c r="N22" s="74" t="s">
        <v>440</v>
      </c>
      <c r="R22" s="4"/>
    </row>
    <row r="23" spans="1:18" ht="12.95" customHeight="1" x14ac:dyDescent="0.25">
      <c r="A23" s="66">
        <v>10</v>
      </c>
      <c r="B23" s="66" t="s">
        <v>436</v>
      </c>
      <c r="C23" s="70" t="s">
        <v>357</v>
      </c>
      <c r="D23" s="66" t="s">
        <v>360</v>
      </c>
      <c r="E23" s="72" t="s">
        <v>438</v>
      </c>
      <c r="F23" s="72" t="s">
        <v>402</v>
      </c>
      <c r="G23" s="66" t="s">
        <v>379</v>
      </c>
      <c r="H23" s="66"/>
      <c r="I23" s="70" t="s">
        <v>463</v>
      </c>
      <c r="J23" s="66"/>
      <c r="K23" s="66" t="s">
        <v>39</v>
      </c>
      <c r="L23" s="73" t="s">
        <v>342</v>
      </c>
      <c r="M23" s="66" t="s">
        <v>343</v>
      </c>
      <c r="N23" s="74"/>
      <c r="R23" s="4"/>
    </row>
    <row r="24" spans="1:18" ht="12.95" customHeight="1" x14ac:dyDescent="0.25">
      <c r="A24" s="69">
        <v>11</v>
      </c>
      <c r="B24" s="52" t="s">
        <v>220</v>
      </c>
      <c r="C24" s="51" t="s">
        <v>357</v>
      </c>
      <c r="D24" s="51" t="s">
        <v>360</v>
      </c>
      <c r="E24" s="50" t="s">
        <v>122</v>
      </c>
      <c r="F24" s="50" t="s">
        <v>402</v>
      </c>
      <c r="G24" s="69" t="s">
        <v>379</v>
      </c>
      <c r="H24" s="69"/>
      <c r="I24" s="51" t="s">
        <v>288</v>
      </c>
      <c r="J24" s="51"/>
      <c r="K24" s="48" t="s">
        <v>39</v>
      </c>
      <c r="L24" s="52" t="s">
        <v>342</v>
      </c>
      <c r="M24" s="69" t="s">
        <v>343</v>
      </c>
      <c r="N24" s="43"/>
      <c r="R24" s="4"/>
    </row>
    <row r="25" spans="1:18" ht="12.95" customHeight="1" x14ac:dyDescent="0.25">
      <c r="A25" s="66">
        <v>12</v>
      </c>
      <c r="B25" s="66" t="s">
        <v>442</v>
      </c>
      <c r="C25" s="70" t="s">
        <v>216</v>
      </c>
      <c r="D25" s="66" t="s">
        <v>360</v>
      </c>
      <c r="E25" s="72" t="s">
        <v>444</v>
      </c>
      <c r="F25" s="72" t="s">
        <v>402</v>
      </c>
      <c r="G25" s="70" t="s">
        <v>378</v>
      </c>
      <c r="H25" s="66"/>
      <c r="I25" s="70" t="s">
        <v>288</v>
      </c>
      <c r="J25" s="66"/>
      <c r="K25" s="66" t="s">
        <v>39</v>
      </c>
      <c r="L25" s="73" t="s">
        <v>342</v>
      </c>
      <c r="M25" s="66" t="s">
        <v>343</v>
      </c>
      <c r="N25" s="74" t="s">
        <v>447</v>
      </c>
      <c r="R25" s="4"/>
    </row>
    <row r="26" spans="1:18" ht="12.95" customHeight="1" x14ac:dyDescent="0.25">
      <c r="A26" s="66">
        <v>13</v>
      </c>
      <c r="B26" s="66" t="s">
        <v>437</v>
      </c>
      <c r="C26" s="66" t="s">
        <v>76</v>
      </c>
      <c r="D26" s="66" t="s">
        <v>360</v>
      </c>
      <c r="E26" s="72" t="s">
        <v>439</v>
      </c>
      <c r="F26" s="72" t="s">
        <v>402</v>
      </c>
      <c r="G26" s="66" t="s">
        <v>381</v>
      </c>
      <c r="H26" s="66" t="s">
        <v>446</v>
      </c>
      <c r="I26" s="70" t="s">
        <v>463</v>
      </c>
      <c r="J26" s="66"/>
      <c r="K26" s="66" t="s">
        <v>39</v>
      </c>
      <c r="L26" s="73" t="s">
        <v>342</v>
      </c>
      <c r="M26" s="66" t="s">
        <v>343</v>
      </c>
      <c r="N26" s="74"/>
      <c r="R26" s="4"/>
    </row>
    <row r="27" spans="1:18" ht="12.95" customHeight="1" x14ac:dyDescent="0.25">
      <c r="A27" s="66">
        <v>14</v>
      </c>
      <c r="B27" s="66" t="s">
        <v>489</v>
      </c>
      <c r="C27" s="75" t="s">
        <v>356</v>
      </c>
      <c r="D27" s="66" t="s">
        <v>360</v>
      </c>
      <c r="E27" s="72" t="s">
        <v>486</v>
      </c>
      <c r="F27" s="72" t="s">
        <v>402</v>
      </c>
      <c r="G27" s="70" t="s">
        <v>378</v>
      </c>
      <c r="H27" s="69"/>
      <c r="I27" s="66" t="s">
        <v>288</v>
      </c>
      <c r="J27" s="69"/>
      <c r="K27" s="66" t="s">
        <v>39</v>
      </c>
      <c r="L27" s="75" t="s">
        <v>342</v>
      </c>
      <c r="M27" s="66" t="s">
        <v>343</v>
      </c>
      <c r="N27" s="43"/>
      <c r="R27" s="4"/>
    </row>
    <row r="28" spans="1:18" ht="12.95" customHeight="1" x14ac:dyDescent="0.25">
      <c r="A28" s="66">
        <v>16</v>
      </c>
      <c r="B28" s="66" t="s">
        <v>443</v>
      </c>
      <c r="C28" s="70" t="s">
        <v>76</v>
      </c>
      <c r="D28" s="66" t="s">
        <v>360</v>
      </c>
      <c r="E28" s="72" t="s">
        <v>445</v>
      </c>
      <c r="F28" s="72" t="s">
        <v>402</v>
      </c>
      <c r="G28" s="70" t="s">
        <v>378</v>
      </c>
      <c r="H28" s="66"/>
      <c r="I28" s="70" t="s">
        <v>288</v>
      </c>
      <c r="J28" s="66"/>
      <c r="K28" s="66" t="s">
        <v>39</v>
      </c>
      <c r="L28" s="73" t="s">
        <v>342</v>
      </c>
      <c r="M28" s="66" t="s">
        <v>343</v>
      </c>
      <c r="N28" s="74"/>
      <c r="R28" s="4"/>
    </row>
    <row r="29" spans="1:18" ht="12.95" customHeight="1" x14ac:dyDescent="0.25">
      <c r="A29" s="69">
        <v>17</v>
      </c>
      <c r="B29" s="52" t="s">
        <v>222</v>
      </c>
      <c r="C29" s="51" t="s">
        <v>216</v>
      </c>
      <c r="D29" s="51" t="s">
        <v>360</v>
      </c>
      <c r="E29" s="50" t="s">
        <v>449</v>
      </c>
      <c r="F29" s="50" t="s">
        <v>402</v>
      </c>
      <c r="G29" s="51" t="s">
        <v>378</v>
      </c>
      <c r="H29" s="51"/>
      <c r="I29" s="51" t="s">
        <v>288</v>
      </c>
      <c r="J29" s="70" t="s">
        <v>361</v>
      </c>
      <c r="K29" s="48" t="s">
        <v>39</v>
      </c>
      <c r="L29" s="52" t="s">
        <v>342</v>
      </c>
      <c r="M29" s="69" t="s">
        <v>343</v>
      </c>
      <c r="N29" s="74" t="s">
        <v>448</v>
      </c>
      <c r="R29" s="4"/>
    </row>
    <row r="30" spans="1:18" ht="12.95" customHeight="1" x14ac:dyDescent="0.25">
      <c r="A30" s="4">
        <v>18</v>
      </c>
      <c r="B30" s="73" t="s">
        <v>253</v>
      </c>
      <c r="C30" s="51" t="s">
        <v>216</v>
      </c>
      <c r="D30" s="51" t="s">
        <v>360</v>
      </c>
      <c r="E30" s="50" t="s">
        <v>451</v>
      </c>
      <c r="F30" s="50" t="s">
        <v>402</v>
      </c>
      <c r="G30" s="51" t="s">
        <v>378</v>
      </c>
      <c r="H30" s="51"/>
      <c r="I30" s="51" t="s">
        <v>288</v>
      </c>
      <c r="J30" s="51"/>
      <c r="K30" s="48" t="s">
        <v>39</v>
      </c>
      <c r="L30" s="52" t="s">
        <v>342</v>
      </c>
      <c r="M30" s="4" t="s">
        <v>343</v>
      </c>
      <c r="N30" s="43"/>
      <c r="R30" s="4"/>
    </row>
    <row r="31" spans="1:18" ht="12.95" customHeight="1" x14ac:dyDescent="0.25">
      <c r="A31" s="69">
        <v>19</v>
      </c>
      <c r="B31" s="52" t="s">
        <v>495</v>
      </c>
      <c r="C31" s="51" t="s">
        <v>216</v>
      </c>
      <c r="D31" s="51" t="s">
        <v>360</v>
      </c>
      <c r="E31" s="50" t="s">
        <v>480</v>
      </c>
      <c r="F31" s="50" t="s">
        <v>402</v>
      </c>
      <c r="G31" s="51" t="s">
        <v>378</v>
      </c>
      <c r="H31" s="51"/>
      <c r="I31" s="51" t="s">
        <v>288</v>
      </c>
      <c r="J31" s="51"/>
      <c r="K31" s="48" t="s">
        <v>39</v>
      </c>
      <c r="L31" s="52" t="s">
        <v>342</v>
      </c>
      <c r="M31" s="69" t="s">
        <v>343</v>
      </c>
      <c r="N31" s="43"/>
      <c r="R31" s="4"/>
    </row>
    <row r="32" spans="1:18" ht="12.95" customHeight="1" x14ac:dyDescent="0.25">
      <c r="A32" s="69">
        <v>20</v>
      </c>
      <c r="B32" s="48" t="s">
        <v>285</v>
      </c>
      <c r="C32" s="51" t="s">
        <v>76</v>
      </c>
      <c r="D32" s="51" t="s">
        <v>288</v>
      </c>
      <c r="E32" s="50" t="s">
        <v>286</v>
      </c>
      <c r="F32" s="8" t="s">
        <v>32</v>
      </c>
      <c r="G32" s="69" t="s">
        <v>32</v>
      </c>
      <c r="H32" s="69"/>
      <c r="I32" s="69" t="s">
        <v>32</v>
      </c>
      <c r="J32" s="69"/>
      <c r="K32" s="48" t="s">
        <v>39</v>
      </c>
      <c r="L32" s="52" t="s">
        <v>342</v>
      </c>
      <c r="M32" s="69" t="s">
        <v>343</v>
      </c>
      <c r="N32" s="43"/>
      <c r="R32" s="4"/>
    </row>
    <row r="33" spans="1:18" ht="12.95" customHeight="1" x14ac:dyDescent="0.25">
      <c r="A33" s="66">
        <v>21</v>
      </c>
      <c r="B33" s="66" t="s">
        <v>283</v>
      </c>
      <c r="C33" s="70" t="s">
        <v>76</v>
      </c>
      <c r="D33" s="70" t="s">
        <v>360</v>
      </c>
      <c r="E33" s="76" t="s">
        <v>87</v>
      </c>
      <c r="F33" s="72" t="s">
        <v>402</v>
      </c>
      <c r="G33" s="66" t="s">
        <v>381</v>
      </c>
      <c r="H33" s="66"/>
      <c r="I33" s="66" t="s">
        <v>32</v>
      </c>
      <c r="J33" s="66" t="s">
        <v>361</v>
      </c>
      <c r="K33" s="66" t="s">
        <v>39</v>
      </c>
      <c r="L33" s="75" t="s">
        <v>342</v>
      </c>
      <c r="M33" s="66" t="s">
        <v>343</v>
      </c>
      <c r="N33" s="74"/>
      <c r="R33" s="4"/>
    </row>
    <row r="34" spans="1:18" ht="12.95" customHeight="1" x14ac:dyDescent="0.25">
      <c r="A34" s="69">
        <v>90</v>
      </c>
      <c r="B34" s="52" t="s">
        <v>225</v>
      </c>
      <c r="C34" s="51" t="s">
        <v>357</v>
      </c>
      <c r="D34" s="51" t="s">
        <v>360</v>
      </c>
      <c r="E34" s="49" t="s">
        <v>56</v>
      </c>
      <c r="F34" s="50" t="s">
        <v>402</v>
      </c>
      <c r="G34" s="69" t="s">
        <v>379</v>
      </c>
      <c r="H34" s="69"/>
      <c r="I34" s="51" t="s">
        <v>288</v>
      </c>
      <c r="J34" s="51"/>
      <c r="K34" s="48" t="s">
        <v>39</v>
      </c>
      <c r="L34" s="52" t="s">
        <v>342</v>
      </c>
      <c r="M34" s="69" t="s">
        <v>343</v>
      </c>
      <c r="N34" s="43"/>
      <c r="R34" s="4"/>
    </row>
    <row r="35" spans="1:18" ht="12.95" customHeight="1" x14ac:dyDescent="0.25">
      <c r="A35" s="69">
        <v>100</v>
      </c>
      <c r="B35" s="48" t="s">
        <v>373</v>
      </c>
      <c r="C35" s="48" t="s">
        <v>374</v>
      </c>
      <c r="D35" s="48" t="s">
        <v>288</v>
      </c>
      <c r="E35" s="8" t="s">
        <v>32</v>
      </c>
      <c r="F35" s="8" t="s">
        <v>32</v>
      </c>
      <c r="G35" s="69" t="s">
        <v>32</v>
      </c>
      <c r="H35" s="69"/>
      <c r="I35" s="69" t="s">
        <v>32</v>
      </c>
      <c r="J35" s="48"/>
      <c r="K35" s="48" t="s">
        <v>39</v>
      </c>
      <c r="L35" s="52" t="s">
        <v>342</v>
      </c>
      <c r="M35" s="69" t="s">
        <v>343</v>
      </c>
      <c r="N35" s="43" t="s">
        <v>318</v>
      </c>
      <c r="R35" s="4"/>
    </row>
    <row r="36" spans="1:18" ht="12.95" customHeight="1" x14ac:dyDescent="0.25">
      <c r="A36" s="69">
        <v>110</v>
      </c>
      <c r="B36" s="69" t="s">
        <v>375</v>
      </c>
      <c r="C36" s="48" t="s">
        <v>374</v>
      </c>
      <c r="D36" s="69" t="s">
        <v>288</v>
      </c>
      <c r="E36" s="63" t="s">
        <v>32</v>
      </c>
      <c r="F36" s="8" t="s">
        <v>32</v>
      </c>
      <c r="G36" s="69" t="s">
        <v>32</v>
      </c>
      <c r="H36" s="69"/>
      <c r="I36" s="69" t="s">
        <v>32</v>
      </c>
      <c r="J36" s="69"/>
      <c r="K36" s="48" t="s">
        <v>39</v>
      </c>
      <c r="L36" s="52" t="s">
        <v>342</v>
      </c>
      <c r="M36" s="69" t="s">
        <v>343</v>
      </c>
      <c r="N36" s="43" t="s">
        <v>318</v>
      </c>
      <c r="R36" s="4"/>
    </row>
    <row r="37" spans="1:18" ht="12.95" customHeight="1" x14ac:dyDescent="0.25">
      <c r="A37" s="77">
        <v>150</v>
      </c>
      <c r="B37" s="78" t="s">
        <v>221</v>
      </c>
      <c r="C37" s="79" t="s">
        <v>356</v>
      </c>
      <c r="D37" s="79" t="s">
        <v>360</v>
      </c>
      <c r="E37" s="80" t="s">
        <v>125</v>
      </c>
      <c r="F37" s="80" t="s">
        <v>402</v>
      </c>
      <c r="G37" s="77" t="s">
        <v>378</v>
      </c>
      <c r="H37" s="77"/>
      <c r="I37" s="79" t="s">
        <v>288</v>
      </c>
      <c r="J37" s="79"/>
      <c r="K37" s="77" t="s">
        <v>39</v>
      </c>
      <c r="L37" s="78" t="s">
        <v>342</v>
      </c>
      <c r="M37" s="77" t="s">
        <v>343</v>
      </c>
      <c r="N37" s="74" t="s">
        <v>450</v>
      </c>
      <c r="R37" s="4"/>
    </row>
    <row r="38" spans="1:18" ht="12.95" customHeight="1" x14ac:dyDescent="0.25">
      <c r="A38" s="66">
        <v>1</v>
      </c>
      <c r="B38" s="73" t="s">
        <v>218</v>
      </c>
      <c r="C38" s="66" t="s">
        <v>76</v>
      </c>
      <c r="D38" s="66" t="s">
        <v>288</v>
      </c>
      <c r="E38" s="72" t="s">
        <v>32</v>
      </c>
      <c r="F38" s="72" t="s">
        <v>32</v>
      </c>
      <c r="G38" s="66" t="s">
        <v>32</v>
      </c>
      <c r="H38" s="66"/>
      <c r="I38" s="66" t="s">
        <v>32</v>
      </c>
      <c r="J38" s="66"/>
      <c r="K38" s="66" t="s">
        <v>39</v>
      </c>
      <c r="L38" s="75" t="s">
        <v>487</v>
      </c>
      <c r="M38" s="66" t="s">
        <v>343</v>
      </c>
      <c r="N38" s="74" t="s">
        <v>318</v>
      </c>
      <c r="R38" s="4"/>
    </row>
    <row r="39" spans="1:18" ht="12.95" customHeight="1" x14ac:dyDescent="0.25">
      <c r="A39" s="66">
        <v>2</v>
      </c>
      <c r="B39" s="66" t="s">
        <v>485</v>
      </c>
      <c r="C39" s="66" t="s">
        <v>76</v>
      </c>
      <c r="D39" s="66" t="s">
        <v>288</v>
      </c>
      <c r="E39" s="72" t="s">
        <v>32</v>
      </c>
      <c r="F39" s="63" t="s">
        <v>32</v>
      </c>
      <c r="G39" s="63" t="s">
        <v>32</v>
      </c>
      <c r="H39" s="63"/>
      <c r="I39" s="63" t="s">
        <v>32</v>
      </c>
      <c r="J39" s="66" t="s">
        <v>361</v>
      </c>
      <c r="K39" s="66" t="s">
        <v>39</v>
      </c>
      <c r="L39" s="75" t="s">
        <v>487</v>
      </c>
      <c r="M39" s="66" t="s">
        <v>343</v>
      </c>
      <c r="N39" s="43"/>
      <c r="R39" s="4"/>
    </row>
    <row r="40" spans="1:18" ht="12.95" customHeight="1" x14ac:dyDescent="0.25">
      <c r="A40" s="66">
        <v>3</v>
      </c>
      <c r="B40" s="66" t="s">
        <v>488</v>
      </c>
      <c r="C40" s="66" t="s">
        <v>76</v>
      </c>
      <c r="D40" s="66" t="s">
        <v>360</v>
      </c>
      <c r="E40" s="72" t="s">
        <v>196</v>
      </c>
      <c r="F40" s="72" t="s">
        <v>402</v>
      </c>
      <c r="G40" s="66" t="s">
        <v>381</v>
      </c>
      <c r="H40" s="72" t="s">
        <v>423</v>
      </c>
      <c r="I40" s="63" t="s">
        <v>32</v>
      </c>
      <c r="J40" s="66"/>
      <c r="K40" s="66" t="s">
        <v>39</v>
      </c>
      <c r="L40" s="75" t="s">
        <v>487</v>
      </c>
      <c r="M40" s="66" t="s">
        <v>343</v>
      </c>
      <c r="N40" s="43" t="s">
        <v>98</v>
      </c>
      <c r="R40" s="4"/>
    </row>
    <row r="41" spans="1:18" ht="12.95" customHeight="1" x14ac:dyDescent="0.25">
      <c r="A41" s="66">
        <v>1</v>
      </c>
      <c r="B41" s="73" t="s">
        <v>218</v>
      </c>
      <c r="C41" s="66" t="s">
        <v>76</v>
      </c>
      <c r="D41" s="66" t="s">
        <v>288</v>
      </c>
      <c r="E41" s="72" t="s">
        <v>32</v>
      </c>
      <c r="F41" s="72" t="s">
        <v>32</v>
      </c>
      <c r="G41" s="66" t="s">
        <v>32</v>
      </c>
      <c r="H41" s="66"/>
      <c r="I41" s="66" t="s">
        <v>32</v>
      </c>
      <c r="J41" s="66"/>
      <c r="K41" s="66" t="s">
        <v>39</v>
      </c>
      <c r="L41" s="75" t="s">
        <v>472</v>
      </c>
      <c r="M41" s="66" t="s">
        <v>343</v>
      </c>
      <c r="N41" s="74" t="s">
        <v>318</v>
      </c>
      <c r="R41" s="4"/>
    </row>
    <row r="42" spans="1:18" ht="12.95" customHeight="1" x14ac:dyDescent="0.25">
      <c r="A42" s="66">
        <v>2</v>
      </c>
      <c r="B42" s="66" t="s">
        <v>485</v>
      </c>
      <c r="C42" s="66" t="s">
        <v>76</v>
      </c>
      <c r="D42" s="66" t="s">
        <v>288</v>
      </c>
      <c r="E42" s="72" t="s">
        <v>32</v>
      </c>
      <c r="F42" s="63" t="s">
        <v>32</v>
      </c>
      <c r="G42" s="63" t="s">
        <v>32</v>
      </c>
      <c r="H42" s="63"/>
      <c r="I42" s="63" t="s">
        <v>32</v>
      </c>
      <c r="J42" s="66" t="s">
        <v>361</v>
      </c>
      <c r="K42" s="66" t="s">
        <v>39</v>
      </c>
      <c r="L42" s="75" t="s">
        <v>472</v>
      </c>
      <c r="M42" s="66" t="s">
        <v>343</v>
      </c>
      <c r="N42" s="43"/>
      <c r="R42" s="4"/>
    </row>
    <row r="43" spans="1:18" ht="12.95" customHeight="1" x14ac:dyDescent="0.25">
      <c r="A43" s="66">
        <v>3</v>
      </c>
      <c r="B43" s="66" t="s">
        <v>305</v>
      </c>
      <c r="C43" s="66" t="s">
        <v>76</v>
      </c>
      <c r="D43" s="66" t="s">
        <v>360</v>
      </c>
      <c r="E43" s="72" t="s">
        <v>476</v>
      </c>
      <c r="F43" s="72" t="s">
        <v>402</v>
      </c>
      <c r="G43" s="66" t="s">
        <v>381</v>
      </c>
      <c r="H43" s="66" t="s">
        <v>414</v>
      </c>
      <c r="I43" s="70" t="s">
        <v>360</v>
      </c>
      <c r="J43" s="66"/>
      <c r="K43" s="66" t="s">
        <v>39</v>
      </c>
      <c r="L43" s="75" t="s">
        <v>472</v>
      </c>
      <c r="M43" s="66" t="s">
        <v>343</v>
      </c>
      <c r="N43" s="74"/>
      <c r="R43" s="4"/>
    </row>
    <row r="44" spans="1:18" ht="12.95" customHeight="1" x14ac:dyDescent="0.25">
      <c r="A44" s="69">
        <v>1</v>
      </c>
      <c r="B44" s="52" t="s">
        <v>218</v>
      </c>
      <c r="C44" s="69" t="s">
        <v>76</v>
      </c>
      <c r="D44" s="69" t="s">
        <v>288</v>
      </c>
      <c r="E44" s="8" t="s">
        <v>348</v>
      </c>
      <c r="F44" s="8" t="s">
        <v>32</v>
      </c>
      <c r="G44" s="69" t="s">
        <v>32</v>
      </c>
      <c r="H44" s="69"/>
      <c r="I44" s="69" t="s">
        <v>32</v>
      </c>
      <c r="J44" s="69" t="s">
        <v>361</v>
      </c>
      <c r="K44" s="69" t="s">
        <v>83</v>
      </c>
      <c r="L44" s="69" t="s">
        <v>355</v>
      </c>
      <c r="M44" s="4" t="s">
        <v>366</v>
      </c>
      <c r="N44" s="61"/>
      <c r="R44" s="4"/>
    </row>
    <row r="45" spans="1:18" ht="12.95" customHeight="1" x14ac:dyDescent="0.25">
      <c r="A45" s="69">
        <v>2</v>
      </c>
      <c r="B45" s="48" t="s">
        <v>344</v>
      </c>
      <c r="C45" s="51" t="s">
        <v>356</v>
      </c>
      <c r="D45" s="48" t="s">
        <v>288</v>
      </c>
      <c r="E45" s="50" t="s">
        <v>349</v>
      </c>
      <c r="F45" s="8" t="s">
        <v>32</v>
      </c>
      <c r="G45" s="69" t="s">
        <v>32</v>
      </c>
      <c r="H45" s="69"/>
      <c r="I45" s="69" t="s">
        <v>32</v>
      </c>
      <c r="J45" s="51"/>
      <c r="K45" s="48" t="s">
        <v>83</v>
      </c>
      <c r="L45" s="48" t="s">
        <v>355</v>
      </c>
      <c r="M45" s="4" t="s">
        <v>366</v>
      </c>
      <c r="N45" s="43"/>
      <c r="R45" s="4"/>
    </row>
    <row r="46" spans="1:18" ht="12.95" customHeight="1" x14ac:dyDescent="0.25">
      <c r="A46" s="69">
        <v>3</v>
      </c>
      <c r="B46" s="48" t="s">
        <v>345</v>
      </c>
      <c r="C46" s="1" t="s">
        <v>357</v>
      </c>
      <c r="D46" s="69" t="s">
        <v>288</v>
      </c>
      <c r="E46" s="8" t="s">
        <v>350</v>
      </c>
      <c r="F46" s="8" t="s">
        <v>32</v>
      </c>
      <c r="G46" s="69" t="s">
        <v>32</v>
      </c>
      <c r="H46" s="69"/>
      <c r="I46" s="69" t="s">
        <v>32</v>
      </c>
      <c r="J46" s="1"/>
      <c r="K46" s="69" t="s">
        <v>83</v>
      </c>
      <c r="L46" s="69" t="s">
        <v>355</v>
      </c>
      <c r="M46" s="4" t="s">
        <v>366</v>
      </c>
      <c r="N46" s="43"/>
      <c r="R46" s="4"/>
    </row>
    <row r="47" spans="1:18" ht="12.95" customHeight="1" x14ac:dyDescent="0.25">
      <c r="A47" s="69">
        <v>4</v>
      </c>
      <c r="B47" s="48" t="s">
        <v>346</v>
      </c>
      <c r="C47" s="51" t="s">
        <v>76</v>
      </c>
      <c r="D47" s="69" t="s">
        <v>288</v>
      </c>
      <c r="E47" s="8" t="s">
        <v>351</v>
      </c>
      <c r="F47" s="8" t="s">
        <v>32</v>
      </c>
      <c r="G47" s="4" t="s">
        <v>32</v>
      </c>
      <c r="H47" s="48"/>
      <c r="I47" s="69" t="s">
        <v>32</v>
      </c>
      <c r="J47" s="69"/>
      <c r="K47" s="69" t="s">
        <v>83</v>
      </c>
      <c r="L47" s="69" t="s">
        <v>355</v>
      </c>
      <c r="M47" s="4" t="s">
        <v>366</v>
      </c>
      <c r="N47" s="43"/>
      <c r="R47" s="4"/>
    </row>
    <row r="48" spans="1:18" ht="12.95" customHeight="1" x14ac:dyDescent="0.25">
      <c r="A48" s="69">
        <v>99</v>
      </c>
      <c r="B48" s="48" t="s">
        <v>321</v>
      </c>
      <c r="C48" s="69" t="s">
        <v>217</v>
      </c>
      <c r="D48" s="69" t="s">
        <v>288</v>
      </c>
      <c r="E48" s="8" t="s">
        <v>347</v>
      </c>
      <c r="F48" s="8" t="s">
        <v>32</v>
      </c>
      <c r="G48" s="69" t="s">
        <v>32</v>
      </c>
      <c r="H48" s="69"/>
      <c r="I48" s="69" t="s">
        <v>32</v>
      </c>
      <c r="J48" s="51" t="s">
        <v>361</v>
      </c>
      <c r="K48" s="69" t="s">
        <v>83</v>
      </c>
      <c r="L48" s="69" t="s">
        <v>355</v>
      </c>
      <c r="M48" s="4" t="s">
        <v>366</v>
      </c>
      <c r="N48" s="43" t="s">
        <v>318</v>
      </c>
      <c r="R48" s="4"/>
    </row>
    <row r="49" spans="1:18" ht="12.95" customHeight="1" x14ac:dyDescent="0.25">
      <c r="A49" s="69">
        <v>1</v>
      </c>
      <c r="B49" s="52" t="s">
        <v>218</v>
      </c>
      <c r="C49" s="69" t="s">
        <v>76</v>
      </c>
      <c r="D49" s="69" t="s">
        <v>288</v>
      </c>
      <c r="E49" s="8" t="s">
        <v>338</v>
      </c>
      <c r="F49" s="8" t="s">
        <v>32</v>
      </c>
      <c r="G49" s="4" t="s">
        <v>32</v>
      </c>
      <c r="H49" s="69"/>
      <c r="I49" s="69" t="s">
        <v>32</v>
      </c>
      <c r="J49" s="69" t="s">
        <v>361</v>
      </c>
      <c r="K49" s="69" t="s">
        <v>83</v>
      </c>
      <c r="L49" s="69" t="s">
        <v>329</v>
      </c>
      <c r="M49" s="4" t="s">
        <v>366</v>
      </c>
      <c r="N49" s="61"/>
      <c r="R49" s="4"/>
    </row>
    <row r="50" spans="1:18" ht="12.95" customHeight="1" x14ac:dyDescent="0.25">
      <c r="A50" s="69">
        <v>2</v>
      </c>
      <c r="B50" s="48" t="s">
        <v>326</v>
      </c>
      <c r="C50" s="51" t="s">
        <v>356</v>
      </c>
      <c r="D50" s="48" t="s">
        <v>288</v>
      </c>
      <c r="E50" s="50" t="s">
        <v>330</v>
      </c>
      <c r="F50" s="8" t="s">
        <v>32</v>
      </c>
      <c r="G50" s="4" t="s">
        <v>32</v>
      </c>
      <c r="H50" s="69"/>
      <c r="I50" s="69" t="s">
        <v>32</v>
      </c>
      <c r="J50" s="51"/>
      <c r="K50" s="48" t="s">
        <v>83</v>
      </c>
      <c r="L50" s="48" t="s">
        <v>329</v>
      </c>
      <c r="M50" s="4" t="s">
        <v>366</v>
      </c>
      <c r="N50" s="43"/>
      <c r="R50" s="4"/>
    </row>
    <row r="51" spans="1:18" ht="12.95" customHeight="1" x14ac:dyDescent="0.25">
      <c r="A51" s="69">
        <v>3</v>
      </c>
      <c r="B51" s="48" t="s">
        <v>327</v>
      </c>
      <c r="C51" s="51" t="s">
        <v>356</v>
      </c>
      <c r="D51" s="48" t="s">
        <v>288</v>
      </c>
      <c r="E51" s="50" t="s">
        <v>331</v>
      </c>
      <c r="F51" s="8" t="s">
        <v>32</v>
      </c>
      <c r="G51" s="69" t="s">
        <v>32</v>
      </c>
      <c r="H51" s="69"/>
      <c r="I51" s="69" t="s">
        <v>32</v>
      </c>
      <c r="J51" s="51"/>
      <c r="K51" s="48" t="s">
        <v>83</v>
      </c>
      <c r="L51" s="48" t="s">
        <v>329</v>
      </c>
      <c r="M51" s="4" t="s">
        <v>366</v>
      </c>
      <c r="N51" s="43"/>
      <c r="R51" s="4"/>
    </row>
    <row r="52" spans="1:18" ht="12.95" customHeight="1" x14ac:dyDescent="0.25">
      <c r="A52" s="69">
        <v>4</v>
      </c>
      <c r="B52" s="48" t="s">
        <v>328</v>
      </c>
      <c r="C52" s="69" t="s">
        <v>76</v>
      </c>
      <c r="D52" s="69" t="s">
        <v>288</v>
      </c>
      <c r="E52" s="8" t="s">
        <v>332</v>
      </c>
      <c r="F52" s="8" t="s">
        <v>32</v>
      </c>
      <c r="G52" s="4" t="s">
        <v>32</v>
      </c>
      <c r="H52" s="69"/>
      <c r="I52" s="69" t="s">
        <v>32</v>
      </c>
      <c r="J52" s="69"/>
      <c r="K52" s="69" t="s">
        <v>83</v>
      </c>
      <c r="L52" s="69" t="s">
        <v>329</v>
      </c>
      <c r="M52" s="4" t="s">
        <v>366</v>
      </c>
      <c r="N52" s="43"/>
      <c r="R52" s="4"/>
    </row>
    <row r="53" spans="1:18" ht="12.95" customHeight="1" x14ac:dyDescent="0.25">
      <c r="A53" s="69">
        <v>5</v>
      </c>
      <c r="B53" s="48" t="s">
        <v>353</v>
      </c>
      <c r="C53" s="51" t="s">
        <v>356</v>
      </c>
      <c r="D53" s="48" t="s">
        <v>288</v>
      </c>
      <c r="E53" s="50" t="s">
        <v>333</v>
      </c>
      <c r="F53" s="8" t="s">
        <v>32</v>
      </c>
      <c r="G53" s="4" t="s">
        <v>32</v>
      </c>
      <c r="H53" s="69"/>
      <c r="I53" s="69" t="s">
        <v>32</v>
      </c>
      <c r="J53" s="51"/>
      <c r="K53" s="48" t="s">
        <v>83</v>
      </c>
      <c r="L53" s="48" t="s">
        <v>329</v>
      </c>
      <c r="M53" s="4" t="s">
        <v>366</v>
      </c>
      <c r="N53" s="43"/>
      <c r="R53" s="4"/>
    </row>
    <row r="54" spans="1:18" ht="12.95" customHeight="1" x14ac:dyDescent="0.25">
      <c r="A54" s="69">
        <v>99</v>
      </c>
      <c r="B54" s="48" t="s">
        <v>321</v>
      </c>
      <c r="C54" s="69" t="s">
        <v>217</v>
      </c>
      <c r="D54" s="69" t="s">
        <v>288</v>
      </c>
      <c r="E54" s="8" t="s">
        <v>340</v>
      </c>
      <c r="F54" s="8" t="s">
        <v>32</v>
      </c>
      <c r="G54" s="69" t="s">
        <v>32</v>
      </c>
      <c r="H54" s="69"/>
      <c r="I54" s="69" t="s">
        <v>32</v>
      </c>
      <c r="J54" s="51" t="s">
        <v>361</v>
      </c>
      <c r="K54" s="69" t="s">
        <v>83</v>
      </c>
      <c r="L54" s="69" t="s">
        <v>329</v>
      </c>
      <c r="M54" s="4" t="s">
        <v>366</v>
      </c>
      <c r="N54" s="43" t="s">
        <v>339</v>
      </c>
      <c r="R54" s="4"/>
    </row>
    <row r="55" spans="1:18" ht="12.95" customHeight="1" x14ac:dyDescent="0.25">
      <c r="A55" s="69">
        <v>1</v>
      </c>
      <c r="B55" s="52" t="s">
        <v>218</v>
      </c>
      <c r="C55" s="69" t="s">
        <v>76</v>
      </c>
      <c r="D55" s="69" t="s">
        <v>288</v>
      </c>
      <c r="E55" s="46" t="s">
        <v>337</v>
      </c>
      <c r="F55" s="8" t="s">
        <v>32</v>
      </c>
      <c r="G55" s="4" t="s">
        <v>32</v>
      </c>
      <c r="H55" s="69"/>
      <c r="I55" s="69" t="s">
        <v>32</v>
      </c>
      <c r="J55" s="69" t="s">
        <v>361</v>
      </c>
      <c r="K55" s="69" t="s">
        <v>83</v>
      </c>
      <c r="L55" s="69" t="s">
        <v>310</v>
      </c>
      <c r="M55" s="4" t="s">
        <v>366</v>
      </c>
      <c r="N55" s="61"/>
      <c r="R55" s="4"/>
    </row>
    <row r="56" spans="1:18" ht="12.95" customHeight="1" x14ac:dyDescent="0.25">
      <c r="A56" s="69">
        <v>3</v>
      </c>
      <c r="B56" s="48" t="s">
        <v>307</v>
      </c>
      <c r="C56" s="51" t="s">
        <v>356</v>
      </c>
      <c r="D56" s="48" t="s">
        <v>288</v>
      </c>
      <c r="E56" s="50" t="s">
        <v>311</v>
      </c>
      <c r="F56" s="8" t="s">
        <v>32</v>
      </c>
      <c r="G56" s="69" t="s">
        <v>32</v>
      </c>
      <c r="H56" s="69"/>
      <c r="I56" s="69" t="s">
        <v>32</v>
      </c>
      <c r="J56" s="51"/>
      <c r="K56" s="48" t="s">
        <v>83</v>
      </c>
      <c r="L56" s="48" t="s">
        <v>310</v>
      </c>
      <c r="M56" s="4" t="s">
        <v>366</v>
      </c>
      <c r="N56" s="43"/>
      <c r="R56" s="4"/>
    </row>
    <row r="57" spans="1:18" ht="12.95" customHeight="1" x14ac:dyDescent="0.25">
      <c r="A57" s="69">
        <v>4</v>
      </c>
      <c r="B57" s="48" t="s">
        <v>308</v>
      </c>
      <c r="C57" s="69" t="s">
        <v>76</v>
      </c>
      <c r="D57" s="69" t="s">
        <v>288</v>
      </c>
      <c r="E57" s="46" t="s">
        <v>312</v>
      </c>
      <c r="F57" s="8" t="s">
        <v>32</v>
      </c>
      <c r="G57" s="69" t="s">
        <v>32</v>
      </c>
      <c r="H57" s="69"/>
      <c r="I57" s="69" t="s">
        <v>32</v>
      </c>
      <c r="J57" s="69"/>
      <c r="K57" s="69" t="s">
        <v>83</v>
      </c>
      <c r="L57" s="69" t="s">
        <v>310</v>
      </c>
      <c r="M57" s="4" t="s">
        <v>366</v>
      </c>
      <c r="N57" s="43"/>
      <c r="R57" s="4"/>
    </row>
    <row r="58" spans="1:18" ht="12.95" customHeight="1" x14ac:dyDescent="0.25">
      <c r="A58" s="69">
        <v>5</v>
      </c>
      <c r="B58" s="48" t="s">
        <v>309</v>
      </c>
      <c r="C58" s="51" t="s">
        <v>356</v>
      </c>
      <c r="D58" s="48" t="s">
        <v>288</v>
      </c>
      <c r="E58" s="50" t="s">
        <v>313</v>
      </c>
      <c r="F58" s="8" t="s">
        <v>32</v>
      </c>
      <c r="G58" s="69" t="s">
        <v>32</v>
      </c>
      <c r="H58" s="69"/>
      <c r="I58" s="69" t="s">
        <v>32</v>
      </c>
      <c r="J58" s="51"/>
      <c r="K58" s="48" t="s">
        <v>83</v>
      </c>
      <c r="L58" s="48" t="s">
        <v>310</v>
      </c>
      <c r="M58" s="4" t="s">
        <v>366</v>
      </c>
      <c r="N58" s="43"/>
      <c r="R58" s="4"/>
    </row>
    <row r="59" spans="1:18" ht="12.95" customHeight="1" x14ac:dyDescent="0.25">
      <c r="A59" s="69">
        <v>100</v>
      </c>
      <c r="B59" s="48" t="s">
        <v>373</v>
      </c>
      <c r="C59" s="48" t="s">
        <v>374</v>
      </c>
      <c r="D59" s="69" t="s">
        <v>288</v>
      </c>
      <c r="E59" s="46" t="s">
        <v>314</v>
      </c>
      <c r="F59" s="8" t="s">
        <v>32</v>
      </c>
      <c r="G59" s="69" t="s">
        <v>32</v>
      </c>
      <c r="H59" s="69"/>
      <c r="I59" s="69" t="s">
        <v>32</v>
      </c>
      <c r="J59" s="69"/>
      <c r="K59" s="69" t="s">
        <v>83</v>
      </c>
      <c r="L59" s="69" t="s">
        <v>310</v>
      </c>
      <c r="M59" s="4" t="s">
        <v>366</v>
      </c>
      <c r="N59" s="43" t="s">
        <v>318</v>
      </c>
      <c r="R59" s="4"/>
    </row>
    <row r="60" spans="1:18" ht="12.95" customHeight="1" x14ac:dyDescent="0.25">
      <c r="A60" s="69">
        <v>2</v>
      </c>
      <c r="B60" s="48" t="s">
        <v>306</v>
      </c>
      <c r="C60" s="51" t="s">
        <v>356</v>
      </c>
      <c r="D60" s="48" t="s">
        <v>288</v>
      </c>
      <c r="E60" s="50" t="s">
        <v>89</v>
      </c>
      <c r="F60" s="8" t="s">
        <v>32</v>
      </c>
      <c r="G60" s="69" t="s">
        <v>32</v>
      </c>
      <c r="H60" s="69"/>
      <c r="I60" s="69" t="s">
        <v>32</v>
      </c>
      <c r="J60" s="51"/>
      <c r="K60" s="48" t="s">
        <v>83</v>
      </c>
      <c r="L60" s="48" t="s">
        <v>310</v>
      </c>
      <c r="M60" s="4" t="s">
        <v>366</v>
      </c>
      <c r="N60" s="43"/>
      <c r="R60" s="4"/>
    </row>
    <row r="61" spans="1:18" ht="12.95" customHeight="1" x14ac:dyDescent="0.25">
      <c r="A61" s="69">
        <v>6</v>
      </c>
      <c r="B61" s="48" t="s">
        <v>315</v>
      </c>
      <c r="C61" s="51" t="s">
        <v>356</v>
      </c>
      <c r="D61" s="48" t="s">
        <v>288</v>
      </c>
      <c r="E61" s="50" t="s">
        <v>316</v>
      </c>
      <c r="F61" s="8" t="s">
        <v>32</v>
      </c>
      <c r="G61" s="69" t="s">
        <v>32</v>
      </c>
      <c r="H61" s="69"/>
      <c r="I61" s="69" t="s">
        <v>32</v>
      </c>
      <c r="J61" s="51"/>
      <c r="K61" s="48" t="s">
        <v>83</v>
      </c>
      <c r="L61" s="48" t="s">
        <v>310</v>
      </c>
      <c r="M61" s="4" t="s">
        <v>366</v>
      </c>
      <c r="N61" s="43"/>
      <c r="R61" s="4"/>
    </row>
    <row r="62" spans="1:18" ht="12.95" customHeight="1" x14ac:dyDescent="0.25">
      <c r="A62" s="69">
        <v>110</v>
      </c>
      <c r="B62" s="69" t="s">
        <v>375</v>
      </c>
      <c r="C62" s="48" t="s">
        <v>374</v>
      </c>
      <c r="D62" s="69" t="s">
        <v>288</v>
      </c>
      <c r="E62" s="63" t="s">
        <v>32</v>
      </c>
      <c r="F62" s="8" t="s">
        <v>32</v>
      </c>
      <c r="G62" s="69" t="s">
        <v>32</v>
      </c>
      <c r="H62" s="69"/>
      <c r="I62" s="69" t="s">
        <v>32</v>
      </c>
      <c r="J62" s="69"/>
      <c r="K62" s="69" t="s">
        <v>83</v>
      </c>
      <c r="L62" s="69" t="s">
        <v>310</v>
      </c>
      <c r="M62" s="4" t="s">
        <v>366</v>
      </c>
      <c r="N62" s="43" t="s">
        <v>318</v>
      </c>
      <c r="R62" s="4"/>
    </row>
    <row r="63" spans="1:18" ht="12.95" customHeight="1" x14ac:dyDescent="0.25">
      <c r="A63" s="66">
        <v>14</v>
      </c>
      <c r="B63" s="66" t="s">
        <v>229</v>
      </c>
      <c r="C63" s="70" t="s">
        <v>356</v>
      </c>
      <c r="D63" s="66" t="s">
        <v>360</v>
      </c>
      <c r="E63" s="76" t="s">
        <v>467</v>
      </c>
      <c r="F63" s="72" t="s">
        <v>402</v>
      </c>
      <c r="G63" s="86" t="s">
        <v>466</v>
      </c>
      <c r="H63" s="66"/>
      <c r="I63" s="66" t="s">
        <v>288</v>
      </c>
      <c r="J63" s="66"/>
      <c r="K63" s="66" t="s">
        <v>39</v>
      </c>
      <c r="L63" s="85" t="s">
        <v>291</v>
      </c>
      <c r="M63" s="66" t="s">
        <v>343</v>
      </c>
      <c r="N63" s="74" t="s">
        <v>471</v>
      </c>
      <c r="R63" s="4"/>
    </row>
    <row r="64" spans="1:18" ht="12.95" customHeight="1" x14ac:dyDescent="0.25">
      <c r="A64" s="1">
        <v>1</v>
      </c>
      <c r="B64" s="52" t="s">
        <v>218</v>
      </c>
      <c r="C64" s="51" t="s">
        <v>76</v>
      </c>
      <c r="D64" s="51" t="s">
        <v>288</v>
      </c>
      <c r="E64" s="49" t="s">
        <v>45</v>
      </c>
      <c r="F64" s="8" t="s">
        <v>32</v>
      </c>
      <c r="G64" s="69" t="s">
        <v>32</v>
      </c>
      <c r="H64" s="69"/>
      <c r="I64" s="69" t="s">
        <v>32</v>
      </c>
      <c r="J64" s="69" t="s">
        <v>361</v>
      </c>
      <c r="K64" s="51" t="s">
        <v>7</v>
      </c>
      <c r="L64" s="52" t="s">
        <v>291</v>
      </c>
      <c r="M64" s="4" t="s">
        <v>343</v>
      </c>
      <c r="N64" s="61"/>
      <c r="R64" s="4"/>
    </row>
    <row r="65" spans="1:18" ht="12.95" customHeight="1" x14ac:dyDescent="0.25">
      <c r="A65" s="1">
        <v>2</v>
      </c>
      <c r="B65" s="52" t="s">
        <v>223</v>
      </c>
      <c r="C65" s="51" t="s">
        <v>216</v>
      </c>
      <c r="D65" s="51" t="s">
        <v>360</v>
      </c>
      <c r="E65" s="49" t="s">
        <v>208</v>
      </c>
      <c r="F65" s="49" t="s">
        <v>409</v>
      </c>
      <c r="G65" s="51" t="s">
        <v>378</v>
      </c>
      <c r="H65" s="51"/>
      <c r="I65" s="51" t="s">
        <v>360</v>
      </c>
      <c r="J65" s="51"/>
      <c r="K65" s="51" t="s">
        <v>7</v>
      </c>
      <c r="L65" s="52" t="s">
        <v>291</v>
      </c>
      <c r="M65" s="4" t="s">
        <v>343</v>
      </c>
      <c r="N65" s="42" t="s">
        <v>92</v>
      </c>
      <c r="R65" s="4"/>
    </row>
    <row r="66" spans="1:18" ht="12.95" customHeight="1" x14ac:dyDescent="0.25">
      <c r="A66" s="1">
        <v>3</v>
      </c>
      <c r="B66" s="52" t="s">
        <v>226</v>
      </c>
      <c r="C66" s="51" t="s">
        <v>76</v>
      </c>
      <c r="D66" s="51" t="s">
        <v>360</v>
      </c>
      <c r="E66" s="49" t="s">
        <v>43</v>
      </c>
      <c r="F66" s="49" t="s">
        <v>405</v>
      </c>
      <c r="G66" s="4" t="s">
        <v>381</v>
      </c>
      <c r="H66" s="66" t="s">
        <v>421</v>
      </c>
      <c r="I66" s="51" t="s">
        <v>32</v>
      </c>
      <c r="J66" s="70" t="s">
        <v>361</v>
      </c>
      <c r="K66" s="51" t="s">
        <v>13</v>
      </c>
      <c r="L66" s="52" t="s">
        <v>291</v>
      </c>
      <c r="M66" s="4" t="s">
        <v>343</v>
      </c>
      <c r="N66" s="42"/>
      <c r="R66" s="4"/>
    </row>
    <row r="67" spans="1:18" ht="12.95" customHeight="1" x14ac:dyDescent="0.25">
      <c r="A67" s="1">
        <v>4</v>
      </c>
      <c r="B67" s="52" t="s">
        <v>228</v>
      </c>
      <c r="C67" s="51" t="s">
        <v>76</v>
      </c>
      <c r="D67" s="51" t="s">
        <v>360</v>
      </c>
      <c r="E67" s="49" t="s">
        <v>93</v>
      </c>
      <c r="F67" s="49" t="s">
        <v>405</v>
      </c>
      <c r="G67" s="4" t="s">
        <v>378</v>
      </c>
      <c r="H67" s="69"/>
      <c r="I67" s="51" t="s">
        <v>360</v>
      </c>
      <c r="J67" s="51"/>
      <c r="K67" s="51" t="s">
        <v>7</v>
      </c>
      <c r="L67" s="52" t="s">
        <v>291</v>
      </c>
      <c r="M67" s="4" t="s">
        <v>343</v>
      </c>
      <c r="N67" s="42"/>
      <c r="R67" s="4"/>
    </row>
    <row r="68" spans="1:18" ht="12.95" customHeight="1" x14ac:dyDescent="0.25">
      <c r="A68" s="1">
        <v>5</v>
      </c>
      <c r="B68" s="52" t="s">
        <v>229</v>
      </c>
      <c r="C68" s="51" t="s">
        <v>356</v>
      </c>
      <c r="D68" s="51" t="s">
        <v>360</v>
      </c>
      <c r="E68" s="49" t="s">
        <v>10</v>
      </c>
      <c r="F68" s="49" t="s">
        <v>409</v>
      </c>
      <c r="G68" s="4" t="s">
        <v>378</v>
      </c>
      <c r="I68" s="51" t="s">
        <v>360</v>
      </c>
      <c r="J68" s="51"/>
      <c r="K68" s="51" t="s">
        <v>7</v>
      </c>
      <c r="L68" s="52" t="s">
        <v>291</v>
      </c>
      <c r="M68" s="4" t="s">
        <v>343</v>
      </c>
      <c r="N68" s="42"/>
      <c r="R68" s="4"/>
    </row>
    <row r="69" spans="1:18" ht="12.95" customHeight="1" x14ac:dyDescent="0.25">
      <c r="A69" s="1">
        <v>6</v>
      </c>
      <c r="B69" s="52" t="s">
        <v>230</v>
      </c>
      <c r="C69" s="51" t="s">
        <v>76</v>
      </c>
      <c r="D69" s="51" t="s">
        <v>360</v>
      </c>
      <c r="E69" s="49" t="s">
        <v>181</v>
      </c>
      <c r="F69" s="49" t="s">
        <v>405</v>
      </c>
      <c r="G69" s="4" t="s">
        <v>381</v>
      </c>
      <c r="H69" s="4" t="s">
        <v>417</v>
      </c>
      <c r="I69" s="51" t="s">
        <v>360</v>
      </c>
      <c r="J69" s="51"/>
      <c r="K69" s="51" t="s">
        <v>7</v>
      </c>
      <c r="L69" s="52" t="s">
        <v>291</v>
      </c>
      <c r="M69" s="4" t="s">
        <v>343</v>
      </c>
      <c r="N69" s="42" t="s">
        <v>182</v>
      </c>
      <c r="R69" s="4"/>
    </row>
    <row r="70" spans="1:18" ht="12.95" customHeight="1" x14ac:dyDescent="0.25">
      <c r="A70" s="1">
        <v>7</v>
      </c>
      <c r="B70" s="52" t="s">
        <v>268</v>
      </c>
      <c r="C70" s="51" t="s">
        <v>76</v>
      </c>
      <c r="D70" s="51" t="s">
        <v>360</v>
      </c>
      <c r="E70" s="49" t="s">
        <v>207</v>
      </c>
      <c r="F70" s="49" t="s">
        <v>405</v>
      </c>
      <c r="G70" s="69" t="s">
        <v>378</v>
      </c>
      <c r="H70" s="51"/>
      <c r="I70" s="51" t="s">
        <v>360</v>
      </c>
      <c r="J70" s="69"/>
      <c r="K70" s="51" t="s">
        <v>7</v>
      </c>
      <c r="L70" s="52" t="s">
        <v>291</v>
      </c>
      <c r="M70" s="4" t="s">
        <v>343</v>
      </c>
      <c r="N70" s="42"/>
      <c r="R70" s="4"/>
    </row>
    <row r="71" spans="1:18" ht="12.95" customHeight="1" x14ac:dyDescent="0.25">
      <c r="A71" s="1">
        <v>8</v>
      </c>
      <c r="B71" s="52" t="s">
        <v>227</v>
      </c>
      <c r="C71" s="51" t="s">
        <v>356</v>
      </c>
      <c r="D71" s="51" t="s">
        <v>360</v>
      </c>
      <c r="E71" s="49" t="s">
        <v>179</v>
      </c>
      <c r="F71" s="49" t="s">
        <v>409</v>
      </c>
      <c r="G71" s="4" t="s">
        <v>378</v>
      </c>
      <c r="H71" s="66" t="s">
        <v>268</v>
      </c>
      <c r="I71" s="69" t="s">
        <v>32</v>
      </c>
      <c r="J71" s="69" t="s">
        <v>361</v>
      </c>
      <c r="K71" s="51" t="s">
        <v>7</v>
      </c>
      <c r="L71" s="52" t="s">
        <v>291</v>
      </c>
      <c r="M71" s="4" t="s">
        <v>343</v>
      </c>
      <c r="N71" s="42" t="s">
        <v>180</v>
      </c>
      <c r="R71" s="4"/>
    </row>
    <row r="72" spans="1:18" ht="12.95" customHeight="1" x14ac:dyDescent="0.25">
      <c r="A72" s="1">
        <v>9</v>
      </c>
      <c r="B72" s="52" t="s">
        <v>231</v>
      </c>
      <c r="C72" s="51" t="s">
        <v>356</v>
      </c>
      <c r="D72" s="51" t="s">
        <v>360</v>
      </c>
      <c r="E72" s="49" t="s">
        <v>183</v>
      </c>
      <c r="F72" s="49" t="s">
        <v>405</v>
      </c>
      <c r="G72" s="4" t="s">
        <v>378</v>
      </c>
      <c r="I72" s="51" t="s">
        <v>288</v>
      </c>
      <c r="J72" s="51"/>
      <c r="K72" s="51" t="s">
        <v>7</v>
      </c>
      <c r="L72" s="52" t="s">
        <v>291</v>
      </c>
      <c r="M72" s="4" t="s">
        <v>343</v>
      </c>
      <c r="N72" s="59" t="s">
        <v>86</v>
      </c>
      <c r="R72" s="4"/>
    </row>
    <row r="73" spans="1:18" ht="12.95" customHeight="1" x14ac:dyDescent="0.25">
      <c r="A73" s="1">
        <v>10</v>
      </c>
      <c r="B73" s="52" t="s">
        <v>387</v>
      </c>
      <c r="C73" s="51" t="s">
        <v>76</v>
      </c>
      <c r="D73" s="51" t="s">
        <v>360</v>
      </c>
      <c r="E73" s="49" t="s">
        <v>390</v>
      </c>
      <c r="F73" s="49" t="s">
        <v>405</v>
      </c>
      <c r="G73" s="4" t="s">
        <v>378</v>
      </c>
      <c r="H73" s="69"/>
      <c r="I73" s="51"/>
      <c r="J73" s="51"/>
      <c r="K73" s="51" t="s">
        <v>7</v>
      </c>
      <c r="L73" s="52" t="s">
        <v>291</v>
      </c>
      <c r="M73" s="4" t="s">
        <v>343</v>
      </c>
      <c r="N73" s="42"/>
      <c r="R73" s="4"/>
    </row>
    <row r="74" spans="1:18" ht="12.95" customHeight="1" x14ac:dyDescent="0.25">
      <c r="A74" s="1">
        <v>11</v>
      </c>
      <c r="B74" s="52" t="s">
        <v>388</v>
      </c>
      <c r="C74" s="51" t="s">
        <v>216</v>
      </c>
      <c r="D74" s="51" t="s">
        <v>360</v>
      </c>
      <c r="E74" s="49" t="s">
        <v>389</v>
      </c>
      <c r="F74" s="49" t="s">
        <v>409</v>
      </c>
      <c r="G74" s="51" t="s">
        <v>378</v>
      </c>
      <c r="H74" s="51"/>
      <c r="I74" s="51"/>
      <c r="J74" s="51"/>
      <c r="K74" s="51" t="s">
        <v>7</v>
      </c>
      <c r="L74" s="52" t="s">
        <v>291</v>
      </c>
      <c r="M74" s="4" t="s">
        <v>343</v>
      </c>
      <c r="N74" s="42"/>
      <c r="R74" s="4"/>
    </row>
    <row r="75" spans="1:18" ht="12.95" customHeight="1" x14ac:dyDescent="0.25">
      <c r="A75" s="1">
        <v>12</v>
      </c>
      <c r="B75" s="52" t="s">
        <v>391</v>
      </c>
      <c r="C75" s="51" t="s">
        <v>76</v>
      </c>
      <c r="D75" s="51" t="s">
        <v>360</v>
      </c>
      <c r="E75" s="49" t="s">
        <v>393</v>
      </c>
      <c r="F75" s="49" t="s">
        <v>405</v>
      </c>
      <c r="G75" s="4" t="s">
        <v>378</v>
      </c>
      <c r="H75" s="69"/>
      <c r="I75" s="51"/>
      <c r="J75" s="51"/>
      <c r="K75" s="51" t="s">
        <v>7</v>
      </c>
      <c r="L75" s="52" t="s">
        <v>291</v>
      </c>
      <c r="M75" s="4" t="s">
        <v>343</v>
      </c>
      <c r="N75" s="42"/>
      <c r="R75" s="4"/>
    </row>
    <row r="76" spans="1:18" ht="12.95" customHeight="1" x14ac:dyDescent="0.25">
      <c r="A76" s="1">
        <v>13</v>
      </c>
      <c r="B76" s="52" t="s">
        <v>392</v>
      </c>
      <c r="C76" s="51" t="s">
        <v>216</v>
      </c>
      <c r="D76" s="51" t="s">
        <v>360</v>
      </c>
      <c r="E76" s="49" t="s">
        <v>394</v>
      </c>
      <c r="F76" s="49" t="s">
        <v>405</v>
      </c>
      <c r="G76" s="51" t="s">
        <v>378</v>
      </c>
      <c r="H76" s="51"/>
      <c r="I76" s="51"/>
      <c r="J76" s="51"/>
      <c r="K76" s="51" t="s">
        <v>7</v>
      </c>
      <c r="L76" s="52" t="s">
        <v>291</v>
      </c>
      <c r="M76" s="4" t="s">
        <v>343</v>
      </c>
      <c r="N76" s="42"/>
      <c r="R76" s="4"/>
    </row>
    <row r="77" spans="1:18" ht="12.95" customHeight="1" x14ac:dyDescent="0.25">
      <c r="A77" s="1">
        <v>14</v>
      </c>
      <c r="B77" s="52" t="s">
        <v>232</v>
      </c>
      <c r="C77" s="51" t="s">
        <v>216</v>
      </c>
      <c r="D77" s="51" t="s">
        <v>360</v>
      </c>
      <c r="E77" s="53" t="s">
        <v>131</v>
      </c>
      <c r="F77" s="49" t="s">
        <v>405</v>
      </c>
      <c r="G77" s="51" t="s">
        <v>378</v>
      </c>
      <c r="H77" s="51"/>
      <c r="I77" s="51" t="s">
        <v>360</v>
      </c>
      <c r="J77" s="51"/>
      <c r="K77" s="51" t="s">
        <v>7</v>
      </c>
      <c r="L77" s="52" t="s">
        <v>291</v>
      </c>
      <c r="M77" s="4" t="s">
        <v>343</v>
      </c>
      <c r="N77" s="61" t="s">
        <v>371</v>
      </c>
      <c r="R77" s="4"/>
    </row>
    <row r="78" spans="1:18" ht="12.95" customHeight="1" x14ac:dyDescent="0.25">
      <c r="A78" s="1">
        <v>15</v>
      </c>
      <c r="B78" s="52" t="s">
        <v>233</v>
      </c>
      <c r="C78" s="51" t="s">
        <v>216</v>
      </c>
      <c r="D78" s="51" t="s">
        <v>360</v>
      </c>
      <c r="E78" s="49" t="s">
        <v>395</v>
      </c>
      <c r="F78" s="49" t="s">
        <v>409</v>
      </c>
      <c r="G78" s="51" t="s">
        <v>378</v>
      </c>
      <c r="H78" s="51"/>
      <c r="I78" s="51"/>
      <c r="J78" s="51"/>
      <c r="K78" s="51" t="s">
        <v>7</v>
      </c>
      <c r="L78" s="52" t="s">
        <v>291</v>
      </c>
      <c r="M78" s="4" t="s">
        <v>343</v>
      </c>
      <c r="N78" s="42" t="s">
        <v>132</v>
      </c>
      <c r="R78" s="4"/>
    </row>
    <row r="79" spans="1:18" ht="12.95" customHeight="1" x14ac:dyDescent="0.25">
      <c r="A79" s="1">
        <v>16</v>
      </c>
      <c r="B79" s="52" t="s">
        <v>396</v>
      </c>
      <c r="C79" s="51" t="s">
        <v>216</v>
      </c>
      <c r="D79" s="51" t="s">
        <v>360</v>
      </c>
      <c r="E79" s="49" t="s">
        <v>397</v>
      </c>
      <c r="F79" s="49" t="s">
        <v>409</v>
      </c>
      <c r="G79" s="51" t="s">
        <v>378</v>
      </c>
      <c r="H79" s="51"/>
      <c r="I79" s="51"/>
      <c r="J79" s="51"/>
      <c r="K79" s="51" t="s">
        <v>16</v>
      </c>
      <c r="L79" s="52" t="s">
        <v>291</v>
      </c>
      <c r="M79" s="4" t="s">
        <v>343</v>
      </c>
      <c r="N79" s="42" t="s">
        <v>21</v>
      </c>
      <c r="R79" s="4"/>
    </row>
    <row r="80" spans="1:18" ht="12.95" customHeight="1" x14ac:dyDescent="0.25">
      <c r="A80" s="1">
        <v>17</v>
      </c>
      <c r="B80" s="52" t="s">
        <v>234</v>
      </c>
      <c r="C80" s="51" t="s">
        <v>356</v>
      </c>
      <c r="D80" s="51" t="s">
        <v>360</v>
      </c>
      <c r="E80" s="49" t="s">
        <v>185</v>
      </c>
      <c r="F80" s="49" t="s">
        <v>405</v>
      </c>
      <c r="G80" s="69" t="s">
        <v>378</v>
      </c>
      <c r="H80" s="69"/>
      <c r="I80" s="51"/>
      <c r="J80" s="51"/>
      <c r="K80" s="51" t="s">
        <v>7</v>
      </c>
      <c r="L80" s="52" t="s">
        <v>291</v>
      </c>
      <c r="M80" s="4" t="s">
        <v>343</v>
      </c>
      <c r="N80" s="42" t="s">
        <v>184</v>
      </c>
      <c r="R80" s="4"/>
    </row>
    <row r="81" spans="1:18" ht="12.95" customHeight="1" x14ac:dyDescent="0.25">
      <c r="A81" s="1">
        <v>18</v>
      </c>
      <c r="B81" s="52" t="s">
        <v>235</v>
      </c>
      <c r="C81" s="51" t="s">
        <v>76</v>
      </c>
      <c r="D81" s="51" t="s">
        <v>360</v>
      </c>
      <c r="E81" s="50" t="s">
        <v>160</v>
      </c>
      <c r="F81" s="49" t="s">
        <v>409</v>
      </c>
      <c r="G81" s="69" t="s">
        <v>381</v>
      </c>
      <c r="H81" s="66" t="s">
        <v>514</v>
      </c>
      <c r="I81" s="70" t="s">
        <v>360</v>
      </c>
      <c r="J81" s="70" t="s">
        <v>361</v>
      </c>
      <c r="K81" s="51" t="s">
        <v>30</v>
      </c>
      <c r="L81" s="52" t="s">
        <v>291</v>
      </c>
      <c r="M81" s="4" t="s">
        <v>343</v>
      </c>
      <c r="N81" s="74" t="s">
        <v>513</v>
      </c>
      <c r="R81" s="4"/>
    </row>
    <row r="82" spans="1:18" ht="12.95" customHeight="1" x14ac:dyDescent="0.25">
      <c r="A82" s="69">
        <v>19</v>
      </c>
      <c r="B82" s="48" t="s">
        <v>275</v>
      </c>
      <c r="C82" s="51" t="s">
        <v>76</v>
      </c>
      <c r="D82" s="51" t="s">
        <v>288</v>
      </c>
      <c r="E82" s="8" t="s">
        <v>32</v>
      </c>
      <c r="F82" s="8" t="s">
        <v>32</v>
      </c>
      <c r="G82" s="69" t="s">
        <v>32</v>
      </c>
      <c r="H82" s="69"/>
      <c r="I82" s="69" t="s">
        <v>32</v>
      </c>
      <c r="J82" s="51"/>
      <c r="K82" s="51" t="s">
        <v>7</v>
      </c>
      <c r="L82" s="52" t="s">
        <v>291</v>
      </c>
      <c r="M82" s="4" t="s">
        <v>343</v>
      </c>
      <c r="N82" s="43"/>
      <c r="R82" s="4"/>
    </row>
    <row r="83" spans="1:18" ht="12.95" customHeight="1" x14ac:dyDescent="0.25">
      <c r="A83" s="69">
        <v>21</v>
      </c>
      <c r="B83" s="66" t="s">
        <v>485</v>
      </c>
      <c r="C83" s="51" t="s">
        <v>76</v>
      </c>
      <c r="D83" s="51" t="s">
        <v>288</v>
      </c>
      <c r="E83" s="8" t="s">
        <v>32</v>
      </c>
      <c r="F83" s="8" t="s">
        <v>32</v>
      </c>
      <c r="G83" s="69" t="s">
        <v>32</v>
      </c>
      <c r="H83" s="69"/>
      <c r="I83" s="69" t="s">
        <v>32</v>
      </c>
      <c r="J83" s="51"/>
      <c r="K83" s="51" t="s">
        <v>7</v>
      </c>
      <c r="L83" s="52" t="s">
        <v>291</v>
      </c>
      <c r="M83" s="4" t="s">
        <v>343</v>
      </c>
      <c r="N83" s="43"/>
      <c r="R83" s="4"/>
    </row>
    <row r="84" spans="1:18" ht="12.95" customHeight="1" x14ac:dyDescent="0.25">
      <c r="A84" s="69">
        <v>90</v>
      </c>
      <c r="B84" s="52" t="s">
        <v>225</v>
      </c>
      <c r="C84" s="51" t="s">
        <v>357</v>
      </c>
      <c r="D84" s="51" t="s">
        <v>360</v>
      </c>
      <c r="E84" s="49" t="s">
        <v>56</v>
      </c>
      <c r="F84" s="49" t="s">
        <v>405</v>
      </c>
      <c r="G84" s="69" t="s">
        <v>379</v>
      </c>
      <c r="H84" s="69"/>
      <c r="I84" s="51" t="s">
        <v>288</v>
      </c>
      <c r="J84" s="51"/>
      <c r="K84" s="51" t="s">
        <v>7</v>
      </c>
      <c r="L84" s="52" t="s">
        <v>291</v>
      </c>
      <c r="M84" s="4" t="s">
        <v>343</v>
      </c>
      <c r="N84" s="42"/>
      <c r="R84" s="4"/>
    </row>
    <row r="85" spans="1:18" ht="12.95" customHeight="1" x14ac:dyDescent="0.25">
      <c r="A85" s="69">
        <v>100</v>
      </c>
      <c r="B85" s="48" t="s">
        <v>373</v>
      </c>
      <c r="C85" s="48" t="s">
        <v>374</v>
      </c>
      <c r="D85" s="69" t="s">
        <v>288</v>
      </c>
      <c r="E85" s="63" t="s">
        <v>32</v>
      </c>
      <c r="F85" s="8" t="s">
        <v>32</v>
      </c>
      <c r="G85" s="69" t="s">
        <v>32</v>
      </c>
      <c r="H85" s="69"/>
      <c r="I85" s="69" t="s">
        <v>32</v>
      </c>
      <c r="J85" s="69"/>
      <c r="K85" s="1" t="s">
        <v>7</v>
      </c>
      <c r="L85" s="68" t="s">
        <v>291</v>
      </c>
      <c r="M85" s="4" t="s">
        <v>343</v>
      </c>
      <c r="N85" s="43" t="s">
        <v>318</v>
      </c>
      <c r="R85" s="4"/>
    </row>
    <row r="86" spans="1:18" ht="12.95" customHeight="1" x14ac:dyDescent="0.25">
      <c r="A86" s="69">
        <v>110</v>
      </c>
      <c r="B86" s="69" t="s">
        <v>375</v>
      </c>
      <c r="C86" s="48" t="s">
        <v>374</v>
      </c>
      <c r="D86" s="69" t="s">
        <v>288</v>
      </c>
      <c r="E86" s="63" t="s">
        <v>32</v>
      </c>
      <c r="F86" s="8" t="s">
        <v>32</v>
      </c>
      <c r="G86" s="4" t="s">
        <v>32</v>
      </c>
      <c r="I86" s="69" t="s">
        <v>32</v>
      </c>
      <c r="J86" s="69"/>
      <c r="K86" s="1" t="s">
        <v>7</v>
      </c>
      <c r="L86" s="68" t="s">
        <v>291</v>
      </c>
      <c r="M86" s="4" t="s">
        <v>343</v>
      </c>
      <c r="N86" s="43" t="s">
        <v>318</v>
      </c>
      <c r="R86" s="4"/>
    </row>
    <row r="87" spans="1:18" ht="12.95" customHeight="1" x14ac:dyDescent="0.25">
      <c r="A87" s="66">
        <v>15</v>
      </c>
      <c r="B87" s="66" t="s">
        <v>373</v>
      </c>
      <c r="C87" s="66" t="s">
        <v>374</v>
      </c>
      <c r="D87" s="66" t="s">
        <v>360</v>
      </c>
      <c r="E87" s="72" t="s">
        <v>468</v>
      </c>
      <c r="F87" s="72" t="s">
        <v>402</v>
      </c>
      <c r="G87" s="86" t="s">
        <v>469</v>
      </c>
      <c r="H87" s="69"/>
      <c r="I87" s="69" t="s">
        <v>32</v>
      </c>
      <c r="J87" s="69"/>
      <c r="K87" s="66" t="s">
        <v>39</v>
      </c>
      <c r="L87" s="85" t="s">
        <v>291</v>
      </c>
      <c r="M87" s="66" t="s">
        <v>343</v>
      </c>
      <c r="N87" s="74" t="s">
        <v>318</v>
      </c>
      <c r="R87" s="4"/>
    </row>
    <row r="88" spans="1:18" ht="12.95" customHeight="1" x14ac:dyDescent="0.25">
      <c r="A88" s="69">
        <v>95</v>
      </c>
      <c r="B88" s="69" t="s">
        <v>464</v>
      </c>
      <c r="C88" s="48" t="s">
        <v>356</v>
      </c>
      <c r="D88" s="48" t="s">
        <v>288</v>
      </c>
      <c r="E88" s="63" t="s">
        <v>32</v>
      </c>
      <c r="F88" s="8" t="s">
        <v>32</v>
      </c>
      <c r="G88" s="8" t="s">
        <v>32</v>
      </c>
      <c r="H88" s="69"/>
      <c r="I88" s="8" t="s">
        <v>32</v>
      </c>
      <c r="J88" s="69"/>
      <c r="K88" s="1" t="s">
        <v>7</v>
      </c>
      <c r="L88" s="68" t="s">
        <v>291</v>
      </c>
      <c r="M88" s="4" t="s">
        <v>343</v>
      </c>
      <c r="N88" s="43"/>
      <c r="R88" s="4"/>
    </row>
    <row r="89" spans="1:18" ht="12.95" customHeight="1" x14ac:dyDescent="0.25">
      <c r="A89" s="66">
        <v>50</v>
      </c>
      <c r="B89" s="66" t="s">
        <v>229</v>
      </c>
      <c r="C89" s="70" t="s">
        <v>356</v>
      </c>
      <c r="D89" s="66" t="s">
        <v>360</v>
      </c>
      <c r="E89" s="76" t="s">
        <v>10</v>
      </c>
      <c r="F89" s="72" t="s">
        <v>465</v>
      </c>
      <c r="G89" s="66" t="s">
        <v>466</v>
      </c>
      <c r="H89" s="66"/>
      <c r="I89" s="66" t="s">
        <v>288</v>
      </c>
      <c r="J89" s="66"/>
      <c r="K89" s="66" t="s">
        <v>39</v>
      </c>
      <c r="L89" s="85" t="s">
        <v>291</v>
      </c>
      <c r="M89" s="66" t="s">
        <v>343</v>
      </c>
      <c r="N89" s="74" t="s">
        <v>470</v>
      </c>
      <c r="R89" s="4"/>
    </row>
    <row r="90" spans="1:18" ht="12.95" customHeight="1" x14ac:dyDescent="0.25">
      <c r="A90" s="66">
        <v>51</v>
      </c>
      <c r="B90" s="66" t="s">
        <v>373</v>
      </c>
      <c r="C90" s="66" t="s">
        <v>374</v>
      </c>
      <c r="D90" s="66" t="s">
        <v>360</v>
      </c>
      <c r="E90" s="72" t="s">
        <v>468</v>
      </c>
      <c r="F90" s="72" t="s">
        <v>465</v>
      </c>
      <c r="G90" s="86" t="s">
        <v>469</v>
      </c>
      <c r="H90" s="66"/>
      <c r="I90" s="66" t="s">
        <v>32</v>
      </c>
      <c r="J90" s="69"/>
      <c r="K90" s="66" t="s">
        <v>39</v>
      </c>
      <c r="L90" s="85" t="s">
        <v>291</v>
      </c>
      <c r="M90" s="66" t="s">
        <v>343</v>
      </c>
      <c r="N90" s="74" t="s">
        <v>318</v>
      </c>
      <c r="R90" s="4"/>
    </row>
    <row r="91" spans="1:18" ht="12.95" customHeight="1" x14ac:dyDescent="0.25">
      <c r="A91" s="1">
        <v>1</v>
      </c>
      <c r="B91" s="52" t="s">
        <v>218</v>
      </c>
      <c r="C91" s="51" t="s">
        <v>76</v>
      </c>
      <c r="D91" s="51" t="s">
        <v>360</v>
      </c>
      <c r="E91" s="49" t="s">
        <v>173</v>
      </c>
      <c r="F91" s="49" t="s">
        <v>404</v>
      </c>
      <c r="G91" s="4" t="s">
        <v>378</v>
      </c>
      <c r="I91" s="69" t="s">
        <v>32</v>
      </c>
      <c r="J91" s="69" t="s">
        <v>361</v>
      </c>
      <c r="K91" s="51" t="s">
        <v>7</v>
      </c>
      <c r="L91" s="52" t="s">
        <v>341</v>
      </c>
      <c r="M91" s="4" t="s">
        <v>343</v>
      </c>
      <c r="N91" s="61"/>
      <c r="R91" s="4"/>
    </row>
    <row r="92" spans="1:18" ht="12.95" customHeight="1" x14ac:dyDescent="0.25">
      <c r="A92" s="1">
        <v>3</v>
      </c>
      <c r="B92" s="52" t="s">
        <v>282</v>
      </c>
      <c r="C92" s="51" t="s">
        <v>76</v>
      </c>
      <c r="D92" s="51" t="s">
        <v>360</v>
      </c>
      <c r="E92" s="50" t="s">
        <v>84</v>
      </c>
      <c r="F92" s="49" t="s">
        <v>404</v>
      </c>
      <c r="G92" s="4" t="s">
        <v>381</v>
      </c>
      <c r="H92" s="4" t="s">
        <v>418</v>
      </c>
      <c r="I92" s="51" t="s">
        <v>288</v>
      </c>
      <c r="J92" s="51"/>
      <c r="K92" s="51" t="s">
        <v>7</v>
      </c>
      <c r="L92" s="52" t="s">
        <v>341</v>
      </c>
      <c r="M92" s="4" t="s">
        <v>343</v>
      </c>
      <c r="N92" s="42"/>
      <c r="R92" s="4"/>
    </row>
    <row r="93" spans="1:18" ht="12.95" customHeight="1" x14ac:dyDescent="0.25">
      <c r="A93" s="7">
        <v>4</v>
      </c>
      <c r="B93" s="54" t="s">
        <v>237</v>
      </c>
      <c r="C93" s="51" t="s">
        <v>76</v>
      </c>
      <c r="D93" s="51" t="s">
        <v>360</v>
      </c>
      <c r="E93" s="49" t="s">
        <v>94</v>
      </c>
      <c r="F93" s="49" t="s">
        <v>404</v>
      </c>
      <c r="G93" s="69" t="s">
        <v>378</v>
      </c>
      <c r="H93" s="51"/>
      <c r="I93" s="51" t="s">
        <v>288</v>
      </c>
      <c r="J93" s="51"/>
      <c r="K93" s="51" t="s">
        <v>7</v>
      </c>
      <c r="L93" s="52" t="s">
        <v>341</v>
      </c>
      <c r="M93" s="4" t="s">
        <v>343</v>
      </c>
      <c r="N93" s="42"/>
      <c r="R93" s="4"/>
    </row>
    <row r="94" spans="1:18" ht="12.95" customHeight="1" x14ac:dyDescent="0.25">
      <c r="A94" s="3">
        <v>5</v>
      </c>
      <c r="B94" s="54" t="s">
        <v>283</v>
      </c>
      <c r="C94" s="51" t="s">
        <v>76</v>
      </c>
      <c r="D94" s="51" t="s">
        <v>360</v>
      </c>
      <c r="E94" s="49" t="s">
        <v>87</v>
      </c>
      <c r="F94" s="49" t="s">
        <v>404</v>
      </c>
      <c r="G94" s="69" t="s">
        <v>381</v>
      </c>
      <c r="H94" s="67" t="s">
        <v>419</v>
      </c>
      <c r="I94" s="69" t="s">
        <v>32</v>
      </c>
      <c r="J94" s="69" t="s">
        <v>361</v>
      </c>
      <c r="K94" s="51" t="s">
        <v>7</v>
      </c>
      <c r="L94" s="52" t="s">
        <v>341</v>
      </c>
      <c r="M94" s="4" t="s">
        <v>343</v>
      </c>
      <c r="N94" s="61" t="s">
        <v>369</v>
      </c>
      <c r="R94" s="4"/>
    </row>
    <row r="95" spans="1:18" ht="12.95" customHeight="1" x14ac:dyDescent="0.25">
      <c r="A95" s="7">
        <v>6</v>
      </c>
      <c r="B95" s="54" t="s">
        <v>305</v>
      </c>
      <c r="C95" s="51" t="s">
        <v>76</v>
      </c>
      <c r="D95" s="51" t="s">
        <v>360</v>
      </c>
      <c r="E95" s="49" t="s">
        <v>188</v>
      </c>
      <c r="F95" s="49" t="s">
        <v>404</v>
      </c>
      <c r="G95" s="69" t="s">
        <v>381</v>
      </c>
      <c r="H95" s="69" t="s">
        <v>420</v>
      </c>
      <c r="I95" s="51" t="s">
        <v>288</v>
      </c>
      <c r="J95" s="51"/>
      <c r="K95" s="51" t="s">
        <v>16</v>
      </c>
      <c r="L95" s="52" t="s">
        <v>341</v>
      </c>
      <c r="M95" s="4" t="s">
        <v>343</v>
      </c>
      <c r="N95" s="42" t="s">
        <v>189</v>
      </c>
      <c r="R95" s="4"/>
    </row>
    <row r="96" spans="1:18" ht="12.95" customHeight="1" x14ac:dyDescent="0.25">
      <c r="A96" s="1">
        <v>7</v>
      </c>
      <c r="B96" s="52" t="s">
        <v>284</v>
      </c>
      <c r="C96" s="51" t="s">
        <v>76</v>
      </c>
      <c r="D96" s="51" t="s">
        <v>360</v>
      </c>
      <c r="E96" s="49" t="s">
        <v>191</v>
      </c>
      <c r="F96" s="49" t="s">
        <v>404</v>
      </c>
      <c r="G96" s="4" t="s">
        <v>381</v>
      </c>
      <c r="H96" s="66" t="s">
        <v>421</v>
      </c>
      <c r="I96" s="51" t="s">
        <v>288</v>
      </c>
      <c r="J96" s="51"/>
      <c r="K96" s="51" t="s">
        <v>13</v>
      </c>
      <c r="L96" s="52" t="s">
        <v>341</v>
      </c>
      <c r="M96" s="4" t="s">
        <v>343</v>
      </c>
      <c r="N96" s="42" t="s">
        <v>190</v>
      </c>
      <c r="R96" s="4"/>
    </row>
    <row r="97" spans="1:18" ht="12.95" customHeight="1" x14ac:dyDescent="0.25">
      <c r="A97" s="69">
        <v>8</v>
      </c>
      <c r="B97" s="52" t="s">
        <v>278</v>
      </c>
      <c r="C97" s="51" t="s">
        <v>216</v>
      </c>
      <c r="D97" s="51" t="s">
        <v>360</v>
      </c>
      <c r="E97" s="49" t="s">
        <v>209</v>
      </c>
      <c r="F97" s="49" t="s">
        <v>404</v>
      </c>
      <c r="G97" s="51" t="s">
        <v>378</v>
      </c>
      <c r="H97" s="51"/>
      <c r="I97" s="51" t="s">
        <v>288</v>
      </c>
      <c r="J97" s="51"/>
      <c r="K97" s="51" t="s">
        <v>13</v>
      </c>
      <c r="L97" s="52" t="s">
        <v>341</v>
      </c>
      <c r="M97" s="4" t="s">
        <v>343</v>
      </c>
      <c r="N97" s="42" t="s">
        <v>192</v>
      </c>
      <c r="R97" s="4"/>
    </row>
    <row r="98" spans="1:18" ht="12.95" customHeight="1" x14ac:dyDescent="0.25">
      <c r="A98" s="1">
        <v>9</v>
      </c>
      <c r="B98" s="52" t="s">
        <v>238</v>
      </c>
      <c r="C98" s="51" t="s">
        <v>357</v>
      </c>
      <c r="D98" s="51" t="s">
        <v>360</v>
      </c>
      <c r="E98" s="49" t="s">
        <v>193</v>
      </c>
      <c r="F98" s="49" t="s">
        <v>404</v>
      </c>
      <c r="G98" s="69" t="s">
        <v>379</v>
      </c>
      <c r="H98" s="69"/>
      <c r="I98" s="51" t="s">
        <v>288</v>
      </c>
      <c r="J98" s="51"/>
      <c r="K98" s="51" t="s">
        <v>13</v>
      </c>
      <c r="L98" s="52" t="s">
        <v>341</v>
      </c>
      <c r="M98" s="4" t="s">
        <v>343</v>
      </c>
      <c r="N98" s="42" t="s">
        <v>25</v>
      </c>
      <c r="R98" s="4"/>
    </row>
    <row r="99" spans="1:18" ht="12.95" customHeight="1" x14ac:dyDescent="0.25">
      <c r="A99" s="69">
        <v>10</v>
      </c>
      <c r="B99" s="52" t="s">
        <v>239</v>
      </c>
      <c r="C99" s="51" t="s">
        <v>130</v>
      </c>
      <c r="D99" s="51" t="s">
        <v>360</v>
      </c>
      <c r="E99" s="49" t="s">
        <v>194</v>
      </c>
      <c r="F99" s="49" t="s">
        <v>404</v>
      </c>
      <c r="G99" s="69" t="s">
        <v>378</v>
      </c>
      <c r="H99" s="51"/>
      <c r="I99" s="51" t="s">
        <v>288</v>
      </c>
      <c r="J99" s="51"/>
      <c r="K99" s="51" t="s">
        <v>13</v>
      </c>
      <c r="L99" s="52" t="s">
        <v>341</v>
      </c>
      <c r="M99" s="4" t="s">
        <v>343</v>
      </c>
      <c r="N99" s="42" t="s">
        <v>95</v>
      </c>
      <c r="R99" s="4"/>
    </row>
    <row r="100" spans="1:18" ht="12.95" customHeight="1" x14ac:dyDescent="0.25">
      <c r="A100" s="1">
        <v>11</v>
      </c>
      <c r="B100" s="52" t="s">
        <v>240</v>
      </c>
      <c r="C100" s="51" t="s">
        <v>216</v>
      </c>
      <c r="D100" s="51" t="s">
        <v>360</v>
      </c>
      <c r="E100" s="49" t="s">
        <v>195</v>
      </c>
      <c r="F100" s="49" t="s">
        <v>404</v>
      </c>
      <c r="G100" s="51" t="s">
        <v>378</v>
      </c>
      <c r="H100" s="51"/>
      <c r="I100" s="51" t="s">
        <v>288</v>
      </c>
      <c r="J100" s="51"/>
      <c r="K100" s="51" t="s">
        <v>13</v>
      </c>
      <c r="L100" s="52" t="s">
        <v>341</v>
      </c>
      <c r="M100" s="4" t="s">
        <v>343</v>
      </c>
      <c r="N100" s="42" t="s">
        <v>29</v>
      </c>
      <c r="R100" s="4"/>
    </row>
    <row r="101" spans="1:18" ht="12.95" customHeight="1" x14ac:dyDescent="0.25">
      <c r="A101" s="4">
        <v>12</v>
      </c>
      <c r="B101" s="52" t="s">
        <v>241</v>
      </c>
      <c r="C101" s="51" t="s">
        <v>76</v>
      </c>
      <c r="D101" s="51" t="s">
        <v>360</v>
      </c>
      <c r="E101" s="49" t="s">
        <v>201</v>
      </c>
      <c r="F101" s="49" t="s">
        <v>404</v>
      </c>
      <c r="G101" s="69" t="s">
        <v>381</v>
      </c>
      <c r="H101" s="69" t="s">
        <v>422</v>
      </c>
      <c r="I101" s="51" t="s">
        <v>288</v>
      </c>
      <c r="J101" s="51"/>
      <c r="K101" s="51" t="s">
        <v>30</v>
      </c>
      <c r="L101" s="52" t="s">
        <v>341</v>
      </c>
      <c r="M101" s="4" t="s">
        <v>343</v>
      </c>
      <c r="N101" s="42" t="s">
        <v>200</v>
      </c>
      <c r="R101" s="4"/>
    </row>
    <row r="102" spans="1:18" ht="12.95" customHeight="1" x14ac:dyDescent="0.25">
      <c r="A102" s="1">
        <v>13</v>
      </c>
      <c r="B102" s="52" t="s">
        <v>242</v>
      </c>
      <c r="C102" s="51" t="s">
        <v>216</v>
      </c>
      <c r="D102" s="51" t="s">
        <v>360</v>
      </c>
      <c r="E102" s="49" t="s">
        <v>203</v>
      </c>
      <c r="F102" s="49" t="s">
        <v>404</v>
      </c>
      <c r="G102" s="51" t="s">
        <v>378</v>
      </c>
      <c r="H102" s="51"/>
      <c r="I102" s="51" t="s">
        <v>288</v>
      </c>
      <c r="J102" s="51"/>
      <c r="K102" s="51" t="s">
        <v>30</v>
      </c>
      <c r="L102" s="52" t="s">
        <v>341</v>
      </c>
      <c r="M102" s="4" t="s">
        <v>343</v>
      </c>
      <c r="N102" s="42" t="s">
        <v>202</v>
      </c>
      <c r="R102" s="4"/>
    </row>
    <row r="103" spans="1:18" ht="12.95" customHeight="1" x14ac:dyDescent="0.25">
      <c r="A103" s="69">
        <v>14</v>
      </c>
      <c r="B103" s="52" t="s">
        <v>243</v>
      </c>
      <c r="C103" s="51" t="s">
        <v>216</v>
      </c>
      <c r="D103" s="51" t="s">
        <v>360</v>
      </c>
      <c r="E103" s="49" t="s">
        <v>199</v>
      </c>
      <c r="F103" s="49" t="s">
        <v>404</v>
      </c>
      <c r="G103" s="51" t="s">
        <v>378</v>
      </c>
      <c r="H103" s="51"/>
      <c r="I103" s="51" t="s">
        <v>288</v>
      </c>
      <c r="J103" s="51"/>
      <c r="K103" s="51" t="s">
        <v>27</v>
      </c>
      <c r="L103" s="52" t="s">
        <v>341</v>
      </c>
      <c r="M103" s="4" t="s">
        <v>343</v>
      </c>
      <c r="N103" s="42" t="s">
        <v>198</v>
      </c>
      <c r="R103" s="4"/>
    </row>
    <row r="104" spans="1:18" ht="12.95" customHeight="1" x14ac:dyDescent="0.25">
      <c r="A104" s="1">
        <v>15</v>
      </c>
      <c r="B104" s="52" t="s">
        <v>244</v>
      </c>
      <c r="C104" s="51" t="s">
        <v>216</v>
      </c>
      <c r="D104" s="51" t="s">
        <v>360</v>
      </c>
      <c r="E104" s="49" t="s">
        <v>133</v>
      </c>
      <c r="F104" s="49" t="s">
        <v>404</v>
      </c>
      <c r="G104" s="51" t="s">
        <v>378</v>
      </c>
      <c r="H104" s="51"/>
      <c r="I104" s="51" t="s">
        <v>288</v>
      </c>
      <c r="J104" s="51"/>
      <c r="K104" s="51" t="s">
        <v>27</v>
      </c>
      <c r="L104" s="52" t="s">
        <v>341</v>
      </c>
      <c r="M104" s="4" t="s">
        <v>343</v>
      </c>
      <c r="N104" s="42" t="s">
        <v>28</v>
      </c>
      <c r="R104" s="4"/>
    </row>
    <row r="105" spans="1:18" ht="12.95" customHeight="1" x14ac:dyDescent="0.25">
      <c r="A105" s="69">
        <v>16</v>
      </c>
      <c r="B105" s="52" t="s">
        <v>245</v>
      </c>
      <c r="C105" s="51" t="s">
        <v>356</v>
      </c>
      <c r="D105" s="51" t="s">
        <v>360</v>
      </c>
      <c r="E105" s="50" t="s">
        <v>135</v>
      </c>
      <c r="F105" s="49" t="s">
        <v>404</v>
      </c>
      <c r="G105" s="4" t="s">
        <v>378</v>
      </c>
      <c r="I105" s="51" t="s">
        <v>288</v>
      </c>
      <c r="J105" s="51"/>
      <c r="K105" s="51" t="s">
        <v>27</v>
      </c>
      <c r="L105" s="52" t="s">
        <v>341</v>
      </c>
      <c r="M105" s="4" t="s">
        <v>343</v>
      </c>
      <c r="N105" s="42" t="s">
        <v>28</v>
      </c>
      <c r="R105" s="4"/>
    </row>
    <row r="106" spans="1:18" ht="12.95" customHeight="1" x14ac:dyDescent="0.25">
      <c r="A106" s="1">
        <v>17</v>
      </c>
      <c r="B106" s="52" t="s">
        <v>246</v>
      </c>
      <c r="C106" s="51" t="s">
        <v>76</v>
      </c>
      <c r="D106" s="51" t="s">
        <v>360</v>
      </c>
      <c r="E106" s="49" t="s">
        <v>205</v>
      </c>
      <c r="F106" s="49" t="s">
        <v>404</v>
      </c>
      <c r="G106" s="4" t="s">
        <v>381</v>
      </c>
      <c r="H106" s="4" t="s">
        <v>420</v>
      </c>
      <c r="I106" s="51" t="s">
        <v>288</v>
      </c>
      <c r="J106" s="51"/>
      <c r="K106" s="51" t="s">
        <v>30</v>
      </c>
      <c r="L106" s="52" t="s">
        <v>341</v>
      </c>
      <c r="M106" s="4" t="s">
        <v>343</v>
      </c>
      <c r="N106" s="42" t="s">
        <v>204</v>
      </c>
      <c r="R106" s="4"/>
    </row>
    <row r="107" spans="1:18" ht="12.95" customHeight="1" x14ac:dyDescent="0.25">
      <c r="A107" s="69">
        <v>18</v>
      </c>
      <c r="B107" s="52" t="s">
        <v>247</v>
      </c>
      <c r="C107" s="51" t="s">
        <v>216</v>
      </c>
      <c r="D107" s="51" t="s">
        <v>360</v>
      </c>
      <c r="E107" s="50" t="s">
        <v>165</v>
      </c>
      <c r="F107" s="49" t="s">
        <v>404</v>
      </c>
      <c r="G107" s="51" t="s">
        <v>378</v>
      </c>
      <c r="H107" s="51"/>
      <c r="I107" s="51" t="s">
        <v>288</v>
      </c>
      <c r="J107" s="51"/>
      <c r="K107" s="51" t="s">
        <v>30</v>
      </c>
      <c r="L107" s="52" t="s">
        <v>341</v>
      </c>
      <c r="M107" s="4" t="s">
        <v>343</v>
      </c>
      <c r="N107" s="42" t="s">
        <v>31</v>
      </c>
      <c r="R107" s="4"/>
    </row>
    <row r="108" spans="1:18" ht="12.95" customHeight="1" x14ac:dyDescent="0.25">
      <c r="A108" s="1">
        <v>19</v>
      </c>
      <c r="B108" s="52" t="s">
        <v>248</v>
      </c>
      <c r="C108" s="51" t="s">
        <v>76</v>
      </c>
      <c r="D108" s="51" t="s">
        <v>360</v>
      </c>
      <c r="E108" s="49" t="s">
        <v>64</v>
      </c>
      <c r="F108" s="49" t="s">
        <v>404</v>
      </c>
      <c r="G108" s="4" t="s">
        <v>378</v>
      </c>
      <c r="H108" s="51"/>
      <c r="I108" s="51" t="s">
        <v>288</v>
      </c>
      <c r="J108" s="51"/>
      <c r="K108" s="51" t="s">
        <v>30</v>
      </c>
      <c r="L108" s="52" t="s">
        <v>341</v>
      </c>
      <c r="M108" s="4" t="s">
        <v>343</v>
      </c>
      <c r="N108" s="42" t="s">
        <v>206</v>
      </c>
      <c r="R108" s="4"/>
    </row>
    <row r="109" spans="1:18" ht="12.95" customHeight="1" x14ac:dyDescent="0.25">
      <c r="A109" s="1">
        <v>20</v>
      </c>
      <c r="B109" s="52" t="s">
        <v>249</v>
      </c>
      <c r="C109" s="51" t="s">
        <v>216</v>
      </c>
      <c r="D109" s="51" t="s">
        <v>360</v>
      </c>
      <c r="E109" s="49" t="s">
        <v>37</v>
      </c>
      <c r="F109" s="49" t="s">
        <v>404</v>
      </c>
      <c r="G109" s="51" t="s">
        <v>378</v>
      </c>
      <c r="H109" s="51"/>
      <c r="I109" s="51" t="s">
        <v>288</v>
      </c>
      <c r="J109" s="51"/>
      <c r="K109" s="51" t="s">
        <v>30</v>
      </c>
      <c r="L109" s="52" t="s">
        <v>341</v>
      </c>
      <c r="M109" s="4" t="s">
        <v>343</v>
      </c>
      <c r="N109" s="42" t="s">
        <v>31</v>
      </c>
      <c r="R109" s="4"/>
    </row>
    <row r="110" spans="1:18" ht="12.95" customHeight="1" x14ac:dyDescent="0.25">
      <c r="A110" s="1">
        <v>2</v>
      </c>
      <c r="B110" s="52" t="s">
        <v>285</v>
      </c>
      <c r="C110" s="51" t="s">
        <v>76</v>
      </c>
      <c r="D110" s="51" t="s">
        <v>288</v>
      </c>
      <c r="E110" s="49" t="s">
        <v>286</v>
      </c>
      <c r="F110" s="8" t="s">
        <v>32</v>
      </c>
      <c r="G110" s="4" t="s">
        <v>32</v>
      </c>
      <c r="I110" s="69" t="s">
        <v>32</v>
      </c>
      <c r="J110" s="69"/>
      <c r="K110" s="51" t="s">
        <v>7</v>
      </c>
      <c r="L110" s="52" t="s">
        <v>341</v>
      </c>
      <c r="M110" s="4" t="s">
        <v>343</v>
      </c>
      <c r="N110" s="43"/>
      <c r="R110" s="4"/>
    </row>
    <row r="111" spans="1:18" ht="12.95" customHeight="1" x14ac:dyDescent="0.25">
      <c r="A111" s="69">
        <v>90</v>
      </c>
      <c r="B111" s="52" t="s">
        <v>225</v>
      </c>
      <c r="C111" s="51" t="s">
        <v>357</v>
      </c>
      <c r="D111" s="51" t="s">
        <v>360</v>
      </c>
      <c r="E111" s="50" t="s">
        <v>56</v>
      </c>
      <c r="F111" s="49" t="s">
        <v>404</v>
      </c>
      <c r="G111" s="4" t="s">
        <v>379</v>
      </c>
      <c r="H111" s="69"/>
      <c r="I111" s="51" t="s">
        <v>288</v>
      </c>
      <c r="J111" s="51"/>
      <c r="K111" s="48" t="s">
        <v>13</v>
      </c>
      <c r="L111" s="52" t="s">
        <v>341</v>
      </c>
      <c r="M111" s="4" t="s">
        <v>343</v>
      </c>
      <c r="N111" s="43"/>
      <c r="R111" s="4"/>
    </row>
    <row r="112" spans="1:18" ht="12.95" customHeight="1" x14ac:dyDescent="0.25">
      <c r="A112" s="69">
        <v>100</v>
      </c>
      <c r="B112" s="48" t="s">
        <v>373</v>
      </c>
      <c r="C112" s="48" t="s">
        <v>374</v>
      </c>
      <c r="D112" s="48" t="s">
        <v>288</v>
      </c>
      <c r="E112" s="50" t="s">
        <v>299</v>
      </c>
      <c r="F112" s="8" t="s">
        <v>32</v>
      </c>
      <c r="G112" s="4" t="s">
        <v>32</v>
      </c>
      <c r="I112" s="69" t="s">
        <v>32</v>
      </c>
      <c r="J112" s="48"/>
      <c r="K112" s="48" t="s">
        <v>30</v>
      </c>
      <c r="L112" s="52" t="s">
        <v>341</v>
      </c>
      <c r="M112" s="4" t="s">
        <v>343</v>
      </c>
      <c r="N112" s="43" t="s">
        <v>318</v>
      </c>
      <c r="R112" s="4"/>
    </row>
    <row r="113" spans="1:18" ht="12.95" customHeight="1" x14ac:dyDescent="0.25">
      <c r="A113" s="69">
        <v>110</v>
      </c>
      <c r="B113" s="69" t="s">
        <v>375</v>
      </c>
      <c r="C113" s="48" t="s">
        <v>374</v>
      </c>
      <c r="D113" s="69" t="s">
        <v>288</v>
      </c>
      <c r="E113" s="63" t="s">
        <v>32</v>
      </c>
      <c r="F113" s="8" t="s">
        <v>32</v>
      </c>
      <c r="G113" s="4" t="s">
        <v>32</v>
      </c>
      <c r="I113" s="69" t="s">
        <v>32</v>
      </c>
      <c r="J113" s="69"/>
      <c r="K113" s="48" t="s">
        <v>30</v>
      </c>
      <c r="L113" s="52" t="s">
        <v>341</v>
      </c>
      <c r="M113" s="4" t="s">
        <v>343</v>
      </c>
      <c r="N113" s="43" t="s">
        <v>318</v>
      </c>
      <c r="R113" s="4"/>
    </row>
    <row r="114" spans="1:18" ht="12.95" customHeight="1" x14ac:dyDescent="0.25">
      <c r="A114" s="69">
        <v>5</v>
      </c>
      <c r="B114" s="52" t="s">
        <v>252</v>
      </c>
      <c r="C114" s="51" t="s">
        <v>216</v>
      </c>
      <c r="D114" s="51" t="s">
        <v>360</v>
      </c>
      <c r="E114" s="49" t="s">
        <v>210</v>
      </c>
      <c r="F114" s="49" t="s">
        <v>405</v>
      </c>
      <c r="G114" s="51" t="s">
        <v>378</v>
      </c>
      <c r="H114" s="51"/>
      <c r="I114" s="51"/>
      <c r="J114" s="69"/>
      <c r="K114" s="51" t="s">
        <v>13</v>
      </c>
      <c r="L114" s="52" t="s">
        <v>292</v>
      </c>
      <c r="M114" s="4" t="s">
        <v>343</v>
      </c>
      <c r="N114" s="61" t="s">
        <v>372</v>
      </c>
      <c r="R114" s="4"/>
    </row>
    <row r="115" spans="1:18" ht="12.95" customHeight="1" x14ac:dyDescent="0.25">
      <c r="A115" s="69">
        <v>2</v>
      </c>
      <c r="B115" s="66" t="s">
        <v>488</v>
      </c>
      <c r="C115" s="51" t="s">
        <v>76</v>
      </c>
      <c r="D115" s="51" t="s">
        <v>360</v>
      </c>
      <c r="E115" s="50" t="s">
        <v>196</v>
      </c>
      <c r="F115" s="49" t="s">
        <v>405</v>
      </c>
      <c r="G115" s="4" t="s">
        <v>381</v>
      </c>
      <c r="H115" s="69" t="s">
        <v>423</v>
      </c>
      <c r="I115" s="51"/>
      <c r="J115" s="51"/>
      <c r="K115" s="51" t="s">
        <v>13</v>
      </c>
      <c r="L115" s="52" t="s">
        <v>292</v>
      </c>
      <c r="M115" s="4" t="s">
        <v>343</v>
      </c>
      <c r="N115" s="42" t="s">
        <v>98</v>
      </c>
      <c r="R115" s="4"/>
    </row>
    <row r="116" spans="1:18" ht="12.95" customHeight="1" x14ac:dyDescent="0.25">
      <c r="A116" s="69">
        <v>3</v>
      </c>
      <c r="B116" s="52" t="s">
        <v>250</v>
      </c>
      <c r="C116" s="51" t="s">
        <v>76</v>
      </c>
      <c r="D116" s="51" t="s">
        <v>360</v>
      </c>
      <c r="E116" s="50" t="s">
        <v>197</v>
      </c>
      <c r="F116" s="49" t="s">
        <v>405</v>
      </c>
      <c r="G116" s="4" t="s">
        <v>381</v>
      </c>
      <c r="H116" s="4" t="s">
        <v>416</v>
      </c>
      <c r="I116" s="51"/>
      <c r="J116" s="51"/>
      <c r="K116" s="51" t="s">
        <v>13</v>
      </c>
      <c r="L116" s="52" t="s">
        <v>292</v>
      </c>
      <c r="M116" s="4" t="s">
        <v>343</v>
      </c>
      <c r="N116" s="57" t="s">
        <v>107</v>
      </c>
      <c r="R116" s="4"/>
    </row>
    <row r="117" spans="1:18" ht="12.95" customHeight="1" x14ac:dyDescent="0.25">
      <c r="A117" s="69">
        <v>4</v>
      </c>
      <c r="B117" s="52" t="s">
        <v>251</v>
      </c>
      <c r="C117" s="51" t="s">
        <v>216</v>
      </c>
      <c r="D117" s="51" t="s">
        <v>360</v>
      </c>
      <c r="E117" s="49" t="s">
        <v>104</v>
      </c>
      <c r="F117" s="49" t="s">
        <v>405</v>
      </c>
      <c r="G117" s="51" t="s">
        <v>378</v>
      </c>
      <c r="H117" s="51"/>
      <c r="I117" s="51"/>
      <c r="J117" s="51"/>
      <c r="K117" s="51" t="s">
        <v>13</v>
      </c>
      <c r="L117" s="52" t="s">
        <v>292</v>
      </c>
      <c r="M117" s="4" t="s">
        <v>343</v>
      </c>
      <c r="N117" s="42"/>
      <c r="R117" s="4"/>
    </row>
    <row r="118" spans="1:18" ht="12.95" customHeight="1" x14ac:dyDescent="0.25">
      <c r="A118" s="69">
        <v>6</v>
      </c>
      <c r="B118" s="52" t="s">
        <v>253</v>
      </c>
      <c r="C118" s="51" t="s">
        <v>216</v>
      </c>
      <c r="D118" s="51" t="s">
        <v>360</v>
      </c>
      <c r="E118" s="49" t="s">
        <v>105</v>
      </c>
      <c r="F118" s="49" t="s">
        <v>405</v>
      </c>
      <c r="G118" s="51" t="s">
        <v>378</v>
      </c>
      <c r="H118" s="51"/>
      <c r="I118" s="51"/>
      <c r="J118" s="51"/>
      <c r="K118" s="51" t="s">
        <v>7</v>
      </c>
      <c r="L118" s="52" t="s">
        <v>292</v>
      </c>
      <c r="M118" s="4" t="s">
        <v>343</v>
      </c>
      <c r="N118" s="42" t="s">
        <v>11</v>
      </c>
      <c r="R118" s="4"/>
    </row>
    <row r="119" spans="1:18" ht="12.95" customHeight="1" x14ac:dyDescent="0.25">
      <c r="A119" s="4">
        <v>7</v>
      </c>
      <c r="B119" s="52" t="s">
        <v>220</v>
      </c>
      <c r="C119" s="51" t="s">
        <v>357</v>
      </c>
      <c r="D119" s="51" t="s">
        <v>360</v>
      </c>
      <c r="E119" s="49" t="s">
        <v>106</v>
      </c>
      <c r="F119" s="49" t="s">
        <v>405</v>
      </c>
      <c r="G119" s="4" t="s">
        <v>379</v>
      </c>
      <c r="I119" s="51"/>
      <c r="J119" s="51"/>
      <c r="K119" s="51" t="s">
        <v>13</v>
      </c>
      <c r="L119" s="52" t="s">
        <v>292</v>
      </c>
      <c r="M119" s="4" t="s">
        <v>343</v>
      </c>
      <c r="N119" s="42"/>
      <c r="R119" s="4"/>
    </row>
    <row r="120" spans="1:18" ht="12.95" customHeight="1" x14ac:dyDescent="0.25">
      <c r="A120" s="69">
        <v>1</v>
      </c>
      <c r="B120" s="52" t="s">
        <v>218</v>
      </c>
      <c r="C120" s="51" t="s">
        <v>76</v>
      </c>
      <c r="D120" s="51" t="s">
        <v>288</v>
      </c>
      <c r="E120" s="50" t="s">
        <v>80</v>
      </c>
      <c r="F120" s="8" t="s">
        <v>32</v>
      </c>
      <c r="G120" s="69" t="s">
        <v>32</v>
      </c>
      <c r="H120" s="69"/>
      <c r="I120" s="69" t="s">
        <v>32</v>
      </c>
      <c r="J120" s="69" t="s">
        <v>361</v>
      </c>
      <c r="K120" s="51" t="s">
        <v>13</v>
      </c>
      <c r="L120" s="52" t="s">
        <v>292</v>
      </c>
      <c r="M120" s="4" t="s">
        <v>343</v>
      </c>
      <c r="N120" s="62"/>
      <c r="R120" s="4"/>
    </row>
    <row r="121" spans="1:18" ht="12.95" customHeight="1" x14ac:dyDescent="0.25">
      <c r="A121" s="69">
        <v>90</v>
      </c>
      <c r="B121" s="52" t="s">
        <v>225</v>
      </c>
      <c r="C121" s="51" t="s">
        <v>357</v>
      </c>
      <c r="D121" s="51" t="s">
        <v>360</v>
      </c>
      <c r="E121" s="49" t="s">
        <v>56</v>
      </c>
      <c r="F121" s="49" t="s">
        <v>405</v>
      </c>
      <c r="G121" s="69" t="s">
        <v>379</v>
      </c>
      <c r="H121" s="69"/>
      <c r="I121" s="51"/>
      <c r="J121" s="51"/>
      <c r="K121" s="51" t="s">
        <v>13</v>
      </c>
      <c r="L121" s="52" t="s">
        <v>292</v>
      </c>
      <c r="M121" s="4" t="s">
        <v>343</v>
      </c>
      <c r="N121" s="42"/>
      <c r="R121" s="4"/>
    </row>
    <row r="122" spans="1:18" ht="12.95" customHeight="1" x14ac:dyDescent="0.25">
      <c r="A122" s="69">
        <v>10</v>
      </c>
      <c r="B122" s="48" t="s">
        <v>289</v>
      </c>
      <c r="C122" s="51" t="s">
        <v>76</v>
      </c>
      <c r="D122" s="51" t="s">
        <v>288</v>
      </c>
      <c r="E122" s="50" t="s">
        <v>290</v>
      </c>
      <c r="F122" s="8" t="s">
        <v>32</v>
      </c>
      <c r="G122" s="51" t="s">
        <v>32</v>
      </c>
      <c r="H122" s="51"/>
      <c r="I122" s="69" t="s">
        <v>32</v>
      </c>
      <c r="J122" s="51"/>
      <c r="K122" s="51" t="s">
        <v>13</v>
      </c>
      <c r="L122" s="52" t="s">
        <v>292</v>
      </c>
      <c r="M122" s="4" t="s">
        <v>343</v>
      </c>
      <c r="N122" s="43"/>
      <c r="O122"/>
      <c r="R122" s="4"/>
    </row>
    <row r="123" spans="1:18" ht="12.95" customHeight="1" x14ac:dyDescent="0.25">
      <c r="A123" s="69">
        <v>100</v>
      </c>
      <c r="B123" s="48" t="s">
        <v>373</v>
      </c>
      <c r="C123" s="48" t="s">
        <v>374</v>
      </c>
      <c r="D123" s="48" t="s">
        <v>288</v>
      </c>
      <c r="E123" s="50" t="s">
        <v>300</v>
      </c>
      <c r="F123" s="8" t="s">
        <v>32</v>
      </c>
      <c r="G123" s="69" t="s">
        <v>32</v>
      </c>
      <c r="H123" s="69"/>
      <c r="I123" s="69" t="s">
        <v>32</v>
      </c>
      <c r="J123" s="48"/>
      <c r="K123" s="51" t="s">
        <v>13</v>
      </c>
      <c r="L123" s="55" t="s">
        <v>292</v>
      </c>
      <c r="M123" s="4" t="s">
        <v>343</v>
      </c>
      <c r="N123" s="43" t="s">
        <v>318</v>
      </c>
      <c r="O123"/>
      <c r="R123" s="4"/>
    </row>
    <row r="124" spans="1:18" ht="12.95" customHeight="1" x14ac:dyDescent="0.25">
      <c r="A124" s="69">
        <v>110</v>
      </c>
      <c r="B124" s="69" t="s">
        <v>375</v>
      </c>
      <c r="C124" s="48" t="s">
        <v>374</v>
      </c>
      <c r="D124" s="69" t="s">
        <v>288</v>
      </c>
      <c r="E124" s="63" t="s">
        <v>32</v>
      </c>
      <c r="F124" s="8" t="s">
        <v>32</v>
      </c>
      <c r="G124" s="69" t="s">
        <v>32</v>
      </c>
      <c r="H124" s="69"/>
      <c r="I124" s="69" t="s">
        <v>32</v>
      </c>
      <c r="J124" s="69"/>
      <c r="K124" s="51" t="s">
        <v>13</v>
      </c>
      <c r="L124" s="55" t="s">
        <v>292</v>
      </c>
      <c r="M124" s="4" t="s">
        <v>343</v>
      </c>
      <c r="N124" s="43" t="s">
        <v>318</v>
      </c>
      <c r="O124"/>
      <c r="R124" s="4"/>
    </row>
    <row r="125" spans="1:18" ht="12.95" customHeight="1" x14ac:dyDescent="0.25">
      <c r="A125" s="69">
        <v>1</v>
      </c>
      <c r="B125" s="69" t="s">
        <v>218</v>
      </c>
      <c r="C125" s="48" t="s">
        <v>76</v>
      </c>
      <c r="D125" s="69" t="s">
        <v>288</v>
      </c>
      <c r="E125" s="63" t="s">
        <v>32</v>
      </c>
      <c r="F125" s="8" t="s">
        <v>32</v>
      </c>
      <c r="G125" s="4" t="s">
        <v>32</v>
      </c>
      <c r="I125" s="69" t="s">
        <v>32</v>
      </c>
      <c r="J125" s="69"/>
      <c r="K125" s="69" t="s">
        <v>13</v>
      </c>
      <c r="L125" s="67" t="s">
        <v>398</v>
      </c>
      <c r="M125" s="4" t="s">
        <v>366</v>
      </c>
      <c r="N125" s="43"/>
      <c r="O125"/>
      <c r="R125" s="4"/>
    </row>
    <row r="126" spans="1:18" ht="12.95" customHeight="1" x14ac:dyDescent="0.25">
      <c r="A126" s="69">
        <v>2</v>
      </c>
      <c r="B126" s="69" t="s">
        <v>428</v>
      </c>
      <c r="C126" s="1" t="s">
        <v>356</v>
      </c>
      <c r="D126" s="69" t="s">
        <v>288</v>
      </c>
      <c r="E126" s="63" t="s">
        <v>32</v>
      </c>
      <c r="F126" s="8" t="s">
        <v>32</v>
      </c>
      <c r="G126" s="69" t="s">
        <v>32</v>
      </c>
      <c r="H126" s="69"/>
      <c r="I126" s="69" t="s">
        <v>32</v>
      </c>
      <c r="J126" s="69"/>
      <c r="K126" s="69" t="s">
        <v>13</v>
      </c>
      <c r="L126" s="67" t="s">
        <v>398</v>
      </c>
      <c r="M126" s="69" t="s">
        <v>366</v>
      </c>
      <c r="N126" s="43"/>
      <c r="O126"/>
      <c r="R126" s="4"/>
    </row>
    <row r="127" spans="1:18" ht="12.95" customHeight="1" x14ac:dyDescent="0.25">
      <c r="A127" s="69">
        <v>3</v>
      </c>
      <c r="B127" s="69" t="s">
        <v>429</v>
      </c>
      <c r="C127" s="1" t="s">
        <v>356</v>
      </c>
      <c r="D127" s="69" t="s">
        <v>288</v>
      </c>
      <c r="E127" s="63" t="s">
        <v>32</v>
      </c>
      <c r="F127" s="8" t="s">
        <v>32</v>
      </c>
      <c r="G127" s="69" t="s">
        <v>32</v>
      </c>
      <c r="H127" s="69"/>
      <c r="I127" s="69" t="s">
        <v>32</v>
      </c>
      <c r="J127" s="69"/>
      <c r="K127" s="69" t="s">
        <v>13</v>
      </c>
      <c r="L127" s="67" t="s">
        <v>398</v>
      </c>
      <c r="M127" s="69" t="s">
        <v>366</v>
      </c>
      <c r="N127" s="43"/>
      <c r="O127"/>
      <c r="R127" s="4"/>
    </row>
    <row r="128" spans="1:18" ht="12.95" customHeight="1" x14ac:dyDescent="0.25">
      <c r="A128" s="2">
        <v>1</v>
      </c>
      <c r="B128" s="52" t="s">
        <v>218</v>
      </c>
      <c r="C128" s="51" t="s">
        <v>76</v>
      </c>
      <c r="D128" s="51" t="s">
        <v>360</v>
      </c>
      <c r="E128" s="49" t="s">
        <v>57</v>
      </c>
      <c r="F128" s="49" t="s">
        <v>401</v>
      </c>
      <c r="G128" s="69" t="s">
        <v>378</v>
      </c>
      <c r="H128" s="69"/>
      <c r="I128" s="69" t="s">
        <v>32</v>
      </c>
      <c r="J128" s="69" t="s">
        <v>361</v>
      </c>
      <c r="K128" s="51" t="s">
        <v>7</v>
      </c>
      <c r="L128" s="52" t="s">
        <v>293</v>
      </c>
      <c r="M128" s="4" t="s">
        <v>343</v>
      </c>
      <c r="N128" s="62"/>
      <c r="O128"/>
      <c r="R128" s="4"/>
    </row>
    <row r="129" spans="1:18" ht="12.95" customHeight="1" x14ac:dyDescent="0.25">
      <c r="A129" s="2">
        <v>2</v>
      </c>
      <c r="B129" s="52" t="s">
        <v>254</v>
      </c>
      <c r="C129" s="51" t="s">
        <v>76</v>
      </c>
      <c r="D129" s="51" t="s">
        <v>360</v>
      </c>
      <c r="E129" s="49" t="s">
        <v>48</v>
      </c>
      <c r="F129" s="49" t="s">
        <v>401</v>
      </c>
      <c r="G129" s="4" t="s">
        <v>378</v>
      </c>
      <c r="H129" s="51"/>
      <c r="I129" s="51" t="s">
        <v>288</v>
      </c>
      <c r="J129" s="51"/>
      <c r="K129" s="51" t="s">
        <v>7</v>
      </c>
      <c r="L129" s="52" t="s">
        <v>293</v>
      </c>
      <c r="M129" s="4" t="s">
        <v>343</v>
      </c>
      <c r="N129" s="58" t="s">
        <v>186</v>
      </c>
      <c r="O129"/>
      <c r="R129" s="4"/>
    </row>
    <row r="130" spans="1:18" ht="12.95" customHeight="1" x14ac:dyDescent="0.25">
      <c r="A130" s="2">
        <v>3</v>
      </c>
      <c r="B130" s="52" t="s">
        <v>385</v>
      </c>
      <c r="C130" s="51" t="s">
        <v>356</v>
      </c>
      <c r="D130" s="51" t="s">
        <v>360</v>
      </c>
      <c r="E130" s="49" t="s">
        <v>49</v>
      </c>
      <c r="F130" s="49" t="s">
        <v>401</v>
      </c>
      <c r="G130" s="4" t="s">
        <v>378</v>
      </c>
      <c r="I130" s="51" t="s">
        <v>360</v>
      </c>
      <c r="J130" s="51"/>
      <c r="K130" s="51" t="s">
        <v>7</v>
      </c>
      <c r="L130" s="52" t="s">
        <v>293</v>
      </c>
      <c r="M130" s="4" t="s">
        <v>343</v>
      </c>
      <c r="N130" s="58"/>
      <c r="O130"/>
      <c r="R130" s="4"/>
    </row>
    <row r="131" spans="1:18" ht="12.95" customHeight="1" x14ac:dyDescent="0.25">
      <c r="A131" s="2">
        <v>4</v>
      </c>
      <c r="B131" s="52" t="s">
        <v>256</v>
      </c>
      <c r="C131" s="51" t="s">
        <v>356</v>
      </c>
      <c r="D131" s="51" t="s">
        <v>360</v>
      </c>
      <c r="E131" s="49" t="s">
        <v>50</v>
      </c>
      <c r="F131" s="49" t="s">
        <v>401</v>
      </c>
      <c r="G131" s="4" t="s">
        <v>378</v>
      </c>
      <c r="I131" s="51" t="s">
        <v>288</v>
      </c>
      <c r="J131" s="51"/>
      <c r="K131" s="51" t="s">
        <v>7</v>
      </c>
      <c r="L131" s="52" t="s">
        <v>293</v>
      </c>
      <c r="M131" s="4" t="s">
        <v>343</v>
      </c>
      <c r="N131" s="58"/>
      <c r="O131"/>
      <c r="R131" s="4"/>
    </row>
    <row r="132" spans="1:18" ht="12.95" customHeight="1" x14ac:dyDescent="0.25">
      <c r="A132" s="6">
        <v>5</v>
      </c>
      <c r="B132" s="52" t="s">
        <v>257</v>
      </c>
      <c r="C132" s="53" t="s">
        <v>76</v>
      </c>
      <c r="D132" s="51" t="s">
        <v>360</v>
      </c>
      <c r="E132" s="49" t="s">
        <v>51</v>
      </c>
      <c r="F132" s="49" t="s">
        <v>401</v>
      </c>
      <c r="G132" s="4" t="s">
        <v>378</v>
      </c>
      <c r="H132" s="51"/>
      <c r="I132" s="53" t="s">
        <v>360</v>
      </c>
      <c r="J132" s="53"/>
      <c r="K132" s="51" t="s">
        <v>7</v>
      </c>
      <c r="L132" s="52" t="s">
        <v>293</v>
      </c>
      <c r="M132" s="4" t="s">
        <v>343</v>
      </c>
      <c r="N132" s="58"/>
      <c r="O132"/>
      <c r="R132" s="4"/>
    </row>
    <row r="133" spans="1:18" ht="12.95" customHeight="1" x14ac:dyDescent="0.25">
      <c r="A133" s="6">
        <v>6</v>
      </c>
      <c r="B133" s="56" t="s">
        <v>258</v>
      </c>
      <c r="C133" s="51" t="s">
        <v>356</v>
      </c>
      <c r="D133" s="51" t="s">
        <v>360</v>
      </c>
      <c r="E133" s="49" t="s">
        <v>52</v>
      </c>
      <c r="F133" s="49" t="s">
        <v>401</v>
      </c>
      <c r="G133" s="4" t="s">
        <v>378</v>
      </c>
      <c r="I133" s="51" t="s">
        <v>360</v>
      </c>
      <c r="J133" s="51"/>
      <c r="K133" s="51" t="s">
        <v>7</v>
      </c>
      <c r="L133" s="52" t="s">
        <v>293</v>
      </c>
      <c r="M133" s="4" t="s">
        <v>343</v>
      </c>
      <c r="N133" s="58"/>
      <c r="O133"/>
      <c r="R133" s="4"/>
    </row>
    <row r="134" spans="1:18" ht="12.95" customHeight="1" x14ac:dyDescent="0.25">
      <c r="A134" s="6">
        <v>7</v>
      </c>
      <c r="B134" s="56" t="s">
        <v>259</v>
      </c>
      <c r="C134" s="51" t="s">
        <v>356</v>
      </c>
      <c r="D134" s="51" t="s">
        <v>360</v>
      </c>
      <c r="E134" s="49" t="s">
        <v>53</v>
      </c>
      <c r="F134" s="49" t="s">
        <v>401</v>
      </c>
      <c r="G134" s="4" t="s">
        <v>378</v>
      </c>
      <c r="H134" s="69"/>
      <c r="I134" s="51" t="s">
        <v>288</v>
      </c>
      <c r="J134" s="51"/>
      <c r="K134" s="51" t="s">
        <v>7</v>
      </c>
      <c r="L134" s="52" t="s">
        <v>293</v>
      </c>
      <c r="M134" s="4" t="s">
        <v>343</v>
      </c>
      <c r="N134" s="58"/>
      <c r="O134"/>
      <c r="R134" s="4"/>
    </row>
    <row r="135" spans="1:18" ht="12.95" customHeight="1" x14ac:dyDescent="0.25">
      <c r="A135" s="6">
        <v>8</v>
      </c>
      <c r="B135" s="56" t="s">
        <v>260</v>
      </c>
      <c r="C135" s="51" t="s">
        <v>356</v>
      </c>
      <c r="D135" s="51" t="s">
        <v>360</v>
      </c>
      <c r="E135" s="49" t="s">
        <v>54</v>
      </c>
      <c r="F135" s="49" t="s">
        <v>401</v>
      </c>
      <c r="G135" s="4" t="s">
        <v>378</v>
      </c>
      <c r="H135" s="69"/>
      <c r="I135" s="51" t="s">
        <v>288</v>
      </c>
      <c r="J135" s="51"/>
      <c r="K135" s="51" t="s">
        <v>7</v>
      </c>
      <c r="L135" s="52" t="s">
        <v>293</v>
      </c>
      <c r="M135" s="4" t="s">
        <v>343</v>
      </c>
      <c r="N135" s="58"/>
      <c r="O135"/>
      <c r="R135" s="4"/>
    </row>
    <row r="136" spans="1:18" ht="12.95" customHeight="1" x14ac:dyDescent="0.25">
      <c r="A136" s="6">
        <v>9</v>
      </c>
      <c r="B136" s="56" t="s">
        <v>261</v>
      </c>
      <c r="C136" s="51" t="s">
        <v>356</v>
      </c>
      <c r="D136" s="51" t="s">
        <v>360</v>
      </c>
      <c r="E136" s="49" t="s">
        <v>58</v>
      </c>
      <c r="F136" s="49" t="s">
        <v>401</v>
      </c>
      <c r="G136" s="69" t="s">
        <v>378</v>
      </c>
      <c r="I136" s="51" t="s">
        <v>288</v>
      </c>
      <c r="J136" s="51"/>
      <c r="K136" s="51" t="s">
        <v>7</v>
      </c>
      <c r="L136" s="52" t="s">
        <v>293</v>
      </c>
      <c r="M136" s="4" t="s">
        <v>343</v>
      </c>
      <c r="N136" s="58"/>
      <c r="O136"/>
      <c r="R136" s="4"/>
    </row>
    <row r="137" spans="1:18" ht="12.95" customHeight="1" x14ac:dyDescent="0.25">
      <c r="A137" s="6">
        <v>10</v>
      </c>
      <c r="B137" s="56" t="s">
        <v>262</v>
      </c>
      <c r="C137" s="51" t="s">
        <v>356</v>
      </c>
      <c r="D137" s="51" t="s">
        <v>360</v>
      </c>
      <c r="E137" s="49" t="s">
        <v>55</v>
      </c>
      <c r="F137" s="49" t="s">
        <v>401</v>
      </c>
      <c r="G137" s="4" t="s">
        <v>378</v>
      </c>
      <c r="H137" s="69"/>
      <c r="I137" s="51" t="s">
        <v>288</v>
      </c>
      <c r="J137" s="51"/>
      <c r="K137" s="51" t="s">
        <v>7</v>
      </c>
      <c r="L137" s="52" t="s">
        <v>293</v>
      </c>
      <c r="M137" s="4" t="s">
        <v>343</v>
      </c>
      <c r="N137" s="58"/>
      <c r="O137"/>
      <c r="R137" s="4"/>
    </row>
    <row r="138" spans="1:18" ht="12.95" customHeight="1" x14ac:dyDescent="0.25">
      <c r="A138" s="69">
        <v>90</v>
      </c>
      <c r="B138" s="45" t="s">
        <v>225</v>
      </c>
      <c r="C138" s="1" t="s">
        <v>357</v>
      </c>
      <c r="D138" s="51" t="s">
        <v>360</v>
      </c>
      <c r="E138" s="5" t="s">
        <v>56</v>
      </c>
      <c r="F138" s="49" t="s">
        <v>401</v>
      </c>
      <c r="G138" s="69" t="s">
        <v>379</v>
      </c>
      <c r="I138" s="1" t="s">
        <v>288</v>
      </c>
      <c r="J138" s="1"/>
      <c r="K138" s="2" t="s">
        <v>7</v>
      </c>
      <c r="L138" s="44" t="s">
        <v>293</v>
      </c>
      <c r="M138" s="4" t="s">
        <v>343</v>
      </c>
      <c r="N138" s="58"/>
      <c r="O138"/>
      <c r="R138" s="4"/>
    </row>
    <row r="139" spans="1:18" ht="12.95" customHeight="1" x14ac:dyDescent="0.25">
      <c r="A139" s="69">
        <v>100</v>
      </c>
      <c r="B139" s="48" t="s">
        <v>373</v>
      </c>
      <c r="C139" s="48" t="s">
        <v>374</v>
      </c>
      <c r="D139" s="48" t="s">
        <v>288</v>
      </c>
      <c r="E139" s="50" t="s">
        <v>301</v>
      </c>
      <c r="F139" s="8" t="s">
        <v>32</v>
      </c>
      <c r="G139" s="69" t="s">
        <v>32</v>
      </c>
      <c r="I139" s="69" t="s">
        <v>32</v>
      </c>
      <c r="J139" s="48"/>
      <c r="K139" s="51" t="s">
        <v>7</v>
      </c>
      <c r="L139" s="55" t="s">
        <v>293</v>
      </c>
      <c r="M139" s="4" t="s">
        <v>343</v>
      </c>
      <c r="N139" s="43" t="s">
        <v>318</v>
      </c>
      <c r="O139"/>
      <c r="R139" s="4"/>
    </row>
    <row r="140" spans="1:18" ht="12.95" customHeight="1" x14ac:dyDescent="0.25">
      <c r="A140" s="69">
        <v>110</v>
      </c>
      <c r="B140" s="69" t="s">
        <v>375</v>
      </c>
      <c r="C140" s="48" t="s">
        <v>374</v>
      </c>
      <c r="D140" s="69" t="s">
        <v>288</v>
      </c>
      <c r="E140" s="63" t="s">
        <v>32</v>
      </c>
      <c r="F140" s="8" t="s">
        <v>32</v>
      </c>
      <c r="G140" s="69" t="s">
        <v>32</v>
      </c>
      <c r="I140" s="69" t="s">
        <v>32</v>
      </c>
      <c r="J140" s="69"/>
      <c r="K140" s="51" t="s">
        <v>7</v>
      </c>
      <c r="L140" s="55" t="s">
        <v>293</v>
      </c>
      <c r="M140" s="4" t="s">
        <v>343</v>
      </c>
      <c r="N140" s="43" t="s">
        <v>318</v>
      </c>
      <c r="O140"/>
      <c r="R140" s="4"/>
    </row>
    <row r="141" spans="1:18" ht="12.95" customHeight="1" x14ac:dyDescent="0.25">
      <c r="A141" s="6">
        <v>1</v>
      </c>
      <c r="B141" s="52" t="s">
        <v>218</v>
      </c>
      <c r="C141" s="51" t="s">
        <v>76</v>
      </c>
      <c r="D141" s="51" t="s">
        <v>288</v>
      </c>
      <c r="E141" s="49" t="s">
        <v>59</v>
      </c>
      <c r="F141" s="8" t="s">
        <v>32</v>
      </c>
      <c r="G141" s="69" t="s">
        <v>32</v>
      </c>
      <c r="I141" s="69" t="s">
        <v>32</v>
      </c>
      <c r="J141" s="69" t="s">
        <v>361</v>
      </c>
      <c r="K141" s="51" t="s">
        <v>34</v>
      </c>
      <c r="L141" s="52" t="s">
        <v>295</v>
      </c>
      <c r="M141" s="4" t="s">
        <v>343</v>
      </c>
      <c r="N141" s="62"/>
      <c r="O141"/>
      <c r="R141" s="4"/>
    </row>
    <row r="142" spans="1:18" ht="12.95" customHeight="1" x14ac:dyDescent="0.25">
      <c r="A142" s="6">
        <v>2</v>
      </c>
      <c r="B142" s="44" t="s">
        <v>236</v>
      </c>
      <c r="C142" s="1" t="s">
        <v>76</v>
      </c>
      <c r="D142" s="1" t="s">
        <v>288</v>
      </c>
      <c r="E142" s="5" t="s">
        <v>69</v>
      </c>
      <c r="F142" s="8" t="s">
        <v>32</v>
      </c>
      <c r="G142" s="69" t="s">
        <v>32</v>
      </c>
      <c r="H142" s="69"/>
      <c r="I142" s="69" t="s">
        <v>32</v>
      </c>
      <c r="J142" s="69" t="s">
        <v>361</v>
      </c>
      <c r="K142" s="1" t="s">
        <v>34</v>
      </c>
      <c r="L142" s="44" t="s">
        <v>295</v>
      </c>
      <c r="M142" s="4" t="s">
        <v>343</v>
      </c>
      <c r="N142" s="62"/>
      <c r="O142"/>
      <c r="R142" s="4"/>
    </row>
    <row r="143" spans="1:18" ht="12.95" customHeight="1" x14ac:dyDescent="0.25">
      <c r="A143" s="6">
        <v>7</v>
      </c>
      <c r="B143" s="52" t="s">
        <v>268</v>
      </c>
      <c r="C143" s="51" t="s">
        <v>76</v>
      </c>
      <c r="D143" s="51" t="s">
        <v>288</v>
      </c>
      <c r="E143" s="49" t="s">
        <v>207</v>
      </c>
      <c r="F143" s="8" t="s">
        <v>32</v>
      </c>
      <c r="G143" s="4" t="s">
        <v>32</v>
      </c>
      <c r="H143" s="66" t="s">
        <v>268</v>
      </c>
      <c r="I143" s="69" t="s">
        <v>32</v>
      </c>
      <c r="J143" s="69" t="s">
        <v>361</v>
      </c>
      <c r="K143" s="51" t="s">
        <v>34</v>
      </c>
      <c r="L143" s="52" t="s">
        <v>295</v>
      </c>
      <c r="M143" s="4" t="s">
        <v>343</v>
      </c>
      <c r="N143" s="62" t="s">
        <v>370</v>
      </c>
      <c r="O143"/>
      <c r="R143" s="4"/>
    </row>
    <row r="144" spans="1:18" ht="12.95" customHeight="1" x14ac:dyDescent="0.25">
      <c r="A144" s="6">
        <v>3</v>
      </c>
      <c r="B144" s="52" t="s">
        <v>219</v>
      </c>
      <c r="C144" s="51" t="s">
        <v>76</v>
      </c>
      <c r="D144" s="51" t="s">
        <v>360</v>
      </c>
      <c r="E144" s="49" t="s">
        <v>61</v>
      </c>
      <c r="F144" s="49" t="s">
        <v>410</v>
      </c>
      <c r="G144" s="51" t="s">
        <v>378</v>
      </c>
      <c r="H144" s="66" t="s">
        <v>219</v>
      </c>
      <c r="I144" s="51" t="s">
        <v>360</v>
      </c>
      <c r="J144" s="51" t="s">
        <v>361</v>
      </c>
      <c r="K144" s="51" t="s">
        <v>34</v>
      </c>
      <c r="L144" s="52" t="s">
        <v>295</v>
      </c>
      <c r="M144" s="4" t="s">
        <v>343</v>
      </c>
      <c r="N144" s="42" t="s">
        <v>399</v>
      </c>
      <c r="O144"/>
      <c r="R144" s="4"/>
    </row>
    <row r="145" spans="1:18" ht="12.95" customHeight="1" x14ac:dyDescent="0.25">
      <c r="A145" s="6">
        <v>4</v>
      </c>
      <c r="B145" s="52" t="s">
        <v>266</v>
      </c>
      <c r="C145" s="51" t="s">
        <v>216</v>
      </c>
      <c r="D145" s="51" t="s">
        <v>360</v>
      </c>
      <c r="E145" s="49" t="s">
        <v>62</v>
      </c>
      <c r="F145" s="49" t="s">
        <v>410</v>
      </c>
      <c r="G145" s="51" t="s">
        <v>378</v>
      </c>
      <c r="H145" s="70" t="s">
        <v>216</v>
      </c>
      <c r="I145" s="69" t="s">
        <v>32</v>
      </c>
      <c r="J145" s="4" t="s">
        <v>361</v>
      </c>
      <c r="K145" s="51" t="s">
        <v>34</v>
      </c>
      <c r="L145" s="52" t="s">
        <v>295</v>
      </c>
      <c r="M145" s="4" t="s">
        <v>343</v>
      </c>
      <c r="N145" s="61"/>
      <c r="O145"/>
      <c r="R145" s="4"/>
    </row>
    <row r="146" spans="1:18" ht="12.95" customHeight="1" x14ac:dyDescent="0.25">
      <c r="A146" s="6">
        <v>6</v>
      </c>
      <c r="B146" s="52" t="s">
        <v>267</v>
      </c>
      <c r="C146" s="51" t="s">
        <v>76</v>
      </c>
      <c r="D146" s="51" t="s">
        <v>360</v>
      </c>
      <c r="E146" s="49" t="s">
        <v>63</v>
      </c>
      <c r="F146" s="49" t="s">
        <v>411</v>
      </c>
      <c r="G146" s="69" t="s">
        <v>381</v>
      </c>
      <c r="H146" s="4" t="s">
        <v>417</v>
      </c>
      <c r="I146" s="51" t="s">
        <v>360</v>
      </c>
      <c r="J146" s="51"/>
      <c r="K146" s="51" t="s">
        <v>34</v>
      </c>
      <c r="L146" s="52" t="s">
        <v>295</v>
      </c>
      <c r="M146" s="4" t="s">
        <v>343</v>
      </c>
      <c r="N146" s="42"/>
      <c r="O146"/>
      <c r="R146" s="4"/>
    </row>
    <row r="147" spans="1:18" ht="12.95" customHeight="1" x14ac:dyDescent="0.25">
      <c r="A147" s="6">
        <v>8</v>
      </c>
      <c r="B147" s="52" t="s">
        <v>269</v>
      </c>
      <c r="C147" s="51" t="s">
        <v>356</v>
      </c>
      <c r="D147" s="51" t="s">
        <v>360</v>
      </c>
      <c r="E147" s="49" t="s">
        <v>64</v>
      </c>
      <c r="F147" s="49" t="s">
        <v>410</v>
      </c>
      <c r="G147" s="69" t="s">
        <v>378</v>
      </c>
      <c r="I147" s="69" t="s">
        <v>32</v>
      </c>
      <c r="J147" s="4" t="s">
        <v>361</v>
      </c>
      <c r="K147" s="51" t="s">
        <v>34</v>
      </c>
      <c r="L147" s="52" t="s">
        <v>295</v>
      </c>
      <c r="M147" s="4" t="s">
        <v>343</v>
      </c>
      <c r="N147" s="62" t="s">
        <v>426</v>
      </c>
      <c r="O147"/>
      <c r="R147" s="4"/>
    </row>
    <row r="148" spans="1:18" ht="12.95" customHeight="1" x14ac:dyDescent="0.25">
      <c r="A148" s="6">
        <v>9</v>
      </c>
      <c r="B148" s="52" t="s">
        <v>270</v>
      </c>
      <c r="C148" s="51" t="s">
        <v>76</v>
      </c>
      <c r="D148" s="51" t="s">
        <v>360</v>
      </c>
      <c r="E148" s="53" t="s">
        <v>60</v>
      </c>
      <c r="F148" s="49" t="s">
        <v>410</v>
      </c>
      <c r="G148" s="69" t="s">
        <v>381</v>
      </c>
      <c r="I148" s="51" t="s">
        <v>360</v>
      </c>
      <c r="J148" s="51"/>
      <c r="K148" s="51" t="s">
        <v>34</v>
      </c>
      <c r="L148" s="52" t="s">
        <v>295</v>
      </c>
      <c r="M148" s="4" t="s">
        <v>343</v>
      </c>
      <c r="N148" s="42" t="s">
        <v>178</v>
      </c>
      <c r="R148" s="4"/>
    </row>
    <row r="149" spans="1:18" ht="12.95" customHeight="1" x14ac:dyDescent="0.25">
      <c r="A149" s="6">
        <v>10</v>
      </c>
      <c r="B149" s="52" t="s">
        <v>323</v>
      </c>
      <c r="C149" s="51" t="s">
        <v>217</v>
      </c>
      <c r="D149" s="51" t="s">
        <v>360</v>
      </c>
      <c r="E149" s="53" t="s">
        <v>324</v>
      </c>
      <c r="F149" s="49" t="s">
        <v>410</v>
      </c>
      <c r="G149" s="69" t="s">
        <v>382</v>
      </c>
      <c r="H149" s="51"/>
      <c r="I149" s="51" t="s">
        <v>32</v>
      </c>
      <c r="J149" s="51" t="s">
        <v>361</v>
      </c>
      <c r="K149" s="51" t="s">
        <v>34</v>
      </c>
      <c r="L149" s="52" t="s">
        <v>295</v>
      </c>
      <c r="M149" s="4" t="s">
        <v>343</v>
      </c>
      <c r="N149" s="42" t="s">
        <v>325</v>
      </c>
      <c r="R149" s="4"/>
    </row>
    <row r="150" spans="1:18" ht="12.95" customHeight="1" x14ac:dyDescent="0.25">
      <c r="A150" s="4">
        <v>90</v>
      </c>
      <c r="B150" s="52" t="s">
        <v>225</v>
      </c>
      <c r="C150" s="51" t="s">
        <v>357</v>
      </c>
      <c r="D150" s="51" t="s">
        <v>360</v>
      </c>
      <c r="E150" s="49" t="s">
        <v>56</v>
      </c>
      <c r="F150" s="49" t="s">
        <v>410</v>
      </c>
      <c r="G150" s="69" t="s">
        <v>379</v>
      </c>
      <c r="I150" s="51" t="s">
        <v>288</v>
      </c>
      <c r="J150" s="51"/>
      <c r="K150" s="51" t="s">
        <v>34</v>
      </c>
      <c r="L150" s="52" t="s">
        <v>295</v>
      </c>
      <c r="M150" s="4" t="s">
        <v>343</v>
      </c>
      <c r="N150" s="42"/>
      <c r="R150" s="4"/>
    </row>
    <row r="151" spans="1:18" ht="12.95" customHeight="1" x14ac:dyDescent="0.25">
      <c r="A151" s="4">
        <v>100</v>
      </c>
      <c r="B151" s="48" t="s">
        <v>373</v>
      </c>
      <c r="C151" s="48" t="s">
        <v>374</v>
      </c>
      <c r="D151" s="69" t="s">
        <v>288</v>
      </c>
      <c r="E151" s="46" t="s">
        <v>302</v>
      </c>
      <c r="F151" s="8" t="s">
        <v>32</v>
      </c>
      <c r="G151" s="69" t="s">
        <v>32</v>
      </c>
      <c r="I151" s="69" t="s">
        <v>32</v>
      </c>
      <c r="J151" s="69"/>
      <c r="K151" s="1" t="s">
        <v>34</v>
      </c>
      <c r="L151" s="68" t="s">
        <v>295</v>
      </c>
      <c r="M151" s="4" t="s">
        <v>343</v>
      </c>
      <c r="N151" s="43" t="s">
        <v>318</v>
      </c>
      <c r="R151" s="4"/>
    </row>
    <row r="152" spans="1:18" ht="12.95" customHeight="1" x14ac:dyDescent="0.25">
      <c r="A152" s="69">
        <v>110</v>
      </c>
      <c r="B152" s="69" t="s">
        <v>375</v>
      </c>
      <c r="C152" s="48" t="s">
        <v>374</v>
      </c>
      <c r="D152" s="69" t="s">
        <v>288</v>
      </c>
      <c r="E152" s="63" t="s">
        <v>32</v>
      </c>
      <c r="F152" s="8" t="s">
        <v>32</v>
      </c>
      <c r="G152" s="4" t="s">
        <v>32</v>
      </c>
      <c r="H152" s="69"/>
      <c r="I152" s="69" t="s">
        <v>32</v>
      </c>
      <c r="J152" s="69"/>
      <c r="K152" s="1" t="s">
        <v>34</v>
      </c>
      <c r="L152" s="68" t="s">
        <v>295</v>
      </c>
      <c r="M152" s="69" t="s">
        <v>343</v>
      </c>
      <c r="N152" s="43" t="s">
        <v>318</v>
      </c>
      <c r="R152" s="4"/>
    </row>
    <row r="153" spans="1:18" ht="12.95" customHeight="1" x14ac:dyDescent="0.25">
      <c r="A153" s="6">
        <v>1</v>
      </c>
      <c r="B153" s="52" t="s">
        <v>218</v>
      </c>
      <c r="C153" s="51" t="s">
        <v>76</v>
      </c>
      <c r="D153" s="51" t="s">
        <v>360</v>
      </c>
      <c r="E153" s="49" t="s">
        <v>69</v>
      </c>
      <c r="F153" s="49" t="s">
        <v>410</v>
      </c>
      <c r="G153" s="69" t="s">
        <v>378</v>
      </c>
      <c r="H153" s="69"/>
      <c r="I153" s="69" t="s">
        <v>32</v>
      </c>
      <c r="J153" s="69" t="s">
        <v>361</v>
      </c>
      <c r="K153" s="51" t="s">
        <v>34</v>
      </c>
      <c r="L153" s="52" t="s">
        <v>294</v>
      </c>
      <c r="M153" s="69" t="s">
        <v>343</v>
      </c>
      <c r="N153" s="62"/>
      <c r="R153" s="4"/>
    </row>
    <row r="154" spans="1:18" ht="12.95" customHeight="1" x14ac:dyDescent="0.25">
      <c r="A154" s="6">
        <v>2</v>
      </c>
      <c r="B154" s="52" t="s">
        <v>263</v>
      </c>
      <c r="C154" s="51" t="s">
        <v>356</v>
      </c>
      <c r="D154" s="51" t="s">
        <v>360</v>
      </c>
      <c r="E154" s="49" t="s">
        <v>175</v>
      </c>
      <c r="F154" s="49" t="s">
        <v>411</v>
      </c>
      <c r="G154" s="69" t="s">
        <v>378</v>
      </c>
      <c r="H154" s="69"/>
      <c r="I154" s="51" t="s">
        <v>360</v>
      </c>
      <c r="J154" s="51"/>
      <c r="K154" s="51" t="s">
        <v>34</v>
      </c>
      <c r="L154" s="52" t="s">
        <v>294</v>
      </c>
      <c r="M154" s="4" t="s">
        <v>343</v>
      </c>
      <c r="N154" s="42"/>
      <c r="R154" s="4"/>
    </row>
    <row r="155" spans="1:18" ht="12.95" customHeight="1" x14ac:dyDescent="0.25">
      <c r="A155" s="6">
        <v>3</v>
      </c>
      <c r="B155" s="52" t="s">
        <v>254</v>
      </c>
      <c r="C155" s="51" t="s">
        <v>76</v>
      </c>
      <c r="D155" s="51" t="s">
        <v>360</v>
      </c>
      <c r="E155" s="50" t="s">
        <v>48</v>
      </c>
      <c r="F155" s="49" t="s">
        <v>410</v>
      </c>
      <c r="G155" s="69" t="s">
        <v>378</v>
      </c>
      <c r="H155" s="51"/>
      <c r="I155" s="51" t="s">
        <v>288</v>
      </c>
      <c r="J155" s="51"/>
      <c r="K155" s="51" t="s">
        <v>34</v>
      </c>
      <c r="L155" s="52" t="s">
        <v>294</v>
      </c>
      <c r="M155" s="4" t="s">
        <v>343</v>
      </c>
      <c r="N155" s="42"/>
      <c r="R155" s="4"/>
    </row>
    <row r="156" spans="1:18" ht="12.95" customHeight="1" x14ac:dyDescent="0.25">
      <c r="A156" s="6">
        <v>4</v>
      </c>
      <c r="B156" s="52" t="s">
        <v>255</v>
      </c>
      <c r="C156" s="51" t="s">
        <v>356</v>
      </c>
      <c r="D156" s="51" t="s">
        <v>360</v>
      </c>
      <c r="E156" s="49" t="s">
        <v>49</v>
      </c>
      <c r="F156" s="49" t="s">
        <v>411</v>
      </c>
      <c r="G156" s="69" t="s">
        <v>378</v>
      </c>
      <c r="H156" s="69"/>
      <c r="I156" s="51" t="s">
        <v>360</v>
      </c>
      <c r="J156" s="51"/>
      <c r="K156" s="51" t="s">
        <v>34</v>
      </c>
      <c r="L156" s="52" t="s">
        <v>294</v>
      </c>
      <c r="M156" s="4" t="s">
        <v>343</v>
      </c>
      <c r="N156" s="42"/>
      <c r="R156" s="4"/>
    </row>
    <row r="157" spans="1:18" ht="12.95" customHeight="1" x14ac:dyDescent="0.25">
      <c r="A157" s="6">
        <v>5</v>
      </c>
      <c r="B157" s="52" t="s">
        <v>256</v>
      </c>
      <c r="C157" s="51" t="s">
        <v>356</v>
      </c>
      <c r="D157" s="51" t="s">
        <v>360</v>
      </c>
      <c r="E157" s="49" t="s">
        <v>50</v>
      </c>
      <c r="F157" s="49" t="s">
        <v>411</v>
      </c>
      <c r="G157" s="69" t="s">
        <v>378</v>
      </c>
      <c r="I157" s="51" t="s">
        <v>288</v>
      </c>
      <c r="J157" s="51"/>
      <c r="K157" s="51" t="s">
        <v>34</v>
      </c>
      <c r="L157" s="52" t="s">
        <v>294</v>
      </c>
      <c r="M157" s="4" t="s">
        <v>343</v>
      </c>
      <c r="N157" s="42"/>
      <c r="R157" s="4"/>
    </row>
    <row r="158" spans="1:18" ht="12.95" customHeight="1" x14ac:dyDescent="0.25">
      <c r="A158" s="6">
        <v>6</v>
      </c>
      <c r="B158" s="52" t="s">
        <v>257</v>
      </c>
      <c r="C158" s="51" t="s">
        <v>76</v>
      </c>
      <c r="D158" s="51" t="s">
        <v>360</v>
      </c>
      <c r="E158" s="49" t="s">
        <v>51</v>
      </c>
      <c r="F158" s="49" t="s">
        <v>410</v>
      </c>
      <c r="G158" s="69" t="s">
        <v>378</v>
      </c>
      <c r="H158" s="51"/>
      <c r="I158" s="51" t="s">
        <v>360</v>
      </c>
      <c r="J158" s="51"/>
      <c r="K158" s="51" t="s">
        <v>34</v>
      </c>
      <c r="L158" s="52" t="s">
        <v>294</v>
      </c>
      <c r="M158" s="4" t="s">
        <v>343</v>
      </c>
      <c r="N158" s="42"/>
      <c r="R158" s="4"/>
    </row>
    <row r="159" spans="1:18" ht="12.95" customHeight="1" x14ac:dyDescent="0.25">
      <c r="A159" s="6">
        <v>7</v>
      </c>
      <c r="B159" s="52" t="s">
        <v>258</v>
      </c>
      <c r="C159" s="51" t="s">
        <v>356</v>
      </c>
      <c r="D159" s="51" t="s">
        <v>360</v>
      </c>
      <c r="E159" s="49" t="s">
        <v>52</v>
      </c>
      <c r="F159" s="49" t="s">
        <v>411</v>
      </c>
      <c r="G159" s="69" t="s">
        <v>378</v>
      </c>
      <c r="I159" s="51" t="s">
        <v>360</v>
      </c>
      <c r="J159" s="51"/>
      <c r="K159" s="51" t="s">
        <v>34</v>
      </c>
      <c r="L159" s="52" t="s">
        <v>294</v>
      </c>
      <c r="M159" s="4" t="s">
        <v>343</v>
      </c>
      <c r="N159" s="42"/>
      <c r="R159" s="4"/>
    </row>
    <row r="160" spans="1:18" ht="12.95" customHeight="1" x14ac:dyDescent="0.25">
      <c r="A160" s="6">
        <v>8</v>
      </c>
      <c r="B160" s="44" t="s">
        <v>259</v>
      </c>
      <c r="C160" s="1" t="s">
        <v>356</v>
      </c>
      <c r="D160" s="51" t="s">
        <v>360</v>
      </c>
      <c r="E160" s="49" t="s">
        <v>53</v>
      </c>
      <c r="F160" s="49" t="s">
        <v>410</v>
      </c>
      <c r="G160" s="4" t="s">
        <v>378</v>
      </c>
      <c r="I160" s="1" t="s">
        <v>288</v>
      </c>
      <c r="J160" s="1"/>
      <c r="K160" s="1" t="s">
        <v>34</v>
      </c>
      <c r="L160" s="44" t="s">
        <v>294</v>
      </c>
      <c r="M160" s="4" t="s">
        <v>343</v>
      </c>
      <c r="N160" s="42"/>
      <c r="R160" s="4"/>
    </row>
    <row r="161" spans="1:18" ht="12.95" customHeight="1" x14ac:dyDescent="0.25">
      <c r="A161" s="6">
        <v>9</v>
      </c>
      <c r="B161" s="44" t="s">
        <v>260</v>
      </c>
      <c r="C161" s="51" t="s">
        <v>76</v>
      </c>
      <c r="D161" s="51" t="s">
        <v>360</v>
      </c>
      <c r="E161" s="49" t="s">
        <v>54</v>
      </c>
      <c r="F161" s="49" t="s">
        <v>410</v>
      </c>
      <c r="G161" s="4" t="s">
        <v>378</v>
      </c>
      <c r="I161" s="1" t="s">
        <v>288</v>
      </c>
      <c r="J161" s="1"/>
      <c r="K161" s="1" t="s">
        <v>34</v>
      </c>
      <c r="L161" s="44" t="s">
        <v>294</v>
      </c>
      <c r="M161" s="4" t="s">
        <v>343</v>
      </c>
      <c r="N161" s="42"/>
      <c r="R161" s="4"/>
    </row>
    <row r="162" spans="1:18" s="69" customFormat="1" ht="12.95" customHeight="1" x14ac:dyDescent="0.25">
      <c r="A162" s="6">
        <v>10</v>
      </c>
      <c r="B162" s="44" t="s">
        <v>261</v>
      </c>
      <c r="C162" s="1" t="s">
        <v>356</v>
      </c>
      <c r="D162" s="51" t="s">
        <v>360</v>
      </c>
      <c r="E162" s="49" t="s">
        <v>58</v>
      </c>
      <c r="F162" s="49" t="s">
        <v>410</v>
      </c>
      <c r="G162" s="69" t="s">
        <v>378</v>
      </c>
      <c r="I162" s="1" t="s">
        <v>288</v>
      </c>
      <c r="J162" s="1"/>
      <c r="K162" s="1" t="s">
        <v>34</v>
      </c>
      <c r="L162" s="44" t="s">
        <v>294</v>
      </c>
      <c r="M162" s="69" t="s">
        <v>343</v>
      </c>
      <c r="N162" s="42"/>
    </row>
    <row r="163" spans="1:18" ht="12.95" customHeight="1" x14ac:dyDescent="0.25">
      <c r="A163" s="6">
        <v>11</v>
      </c>
      <c r="B163" s="44" t="s">
        <v>264</v>
      </c>
      <c r="C163" s="1" t="s">
        <v>357</v>
      </c>
      <c r="D163" s="51" t="s">
        <v>360</v>
      </c>
      <c r="E163" s="53" t="s">
        <v>66</v>
      </c>
      <c r="F163" s="49" t="s">
        <v>410</v>
      </c>
      <c r="G163" s="4" t="s">
        <v>379</v>
      </c>
      <c r="I163" s="1" t="s">
        <v>360</v>
      </c>
      <c r="J163" s="1"/>
      <c r="K163" s="1" t="s">
        <v>34</v>
      </c>
      <c r="L163" s="44" t="s">
        <v>294</v>
      </c>
      <c r="M163" s="4" t="s">
        <v>343</v>
      </c>
      <c r="N163" s="42" t="s">
        <v>177</v>
      </c>
      <c r="R163" s="4"/>
    </row>
    <row r="164" spans="1:18" ht="12.95" customHeight="1" x14ac:dyDescent="0.25">
      <c r="A164" s="6">
        <v>12</v>
      </c>
      <c r="B164" s="44" t="s">
        <v>265</v>
      </c>
      <c r="C164" s="1" t="s">
        <v>357</v>
      </c>
      <c r="D164" s="51" t="s">
        <v>360</v>
      </c>
      <c r="E164" s="53" t="s">
        <v>67</v>
      </c>
      <c r="F164" s="49" t="s">
        <v>410</v>
      </c>
      <c r="G164" s="4" t="s">
        <v>379</v>
      </c>
      <c r="I164" s="1" t="s">
        <v>360</v>
      </c>
      <c r="J164" s="1"/>
      <c r="K164" s="1" t="s">
        <v>34</v>
      </c>
      <c r="L164" s="44" t="s">
        <v>294</v>
      </c>
      <c r="M164" s="4" t="s">
        <v>343</v>
      </c>
      <c r="N164" s="42"/>
      <c r="R164" s="4"/>
    </row>
    <row r="165" spans="1:18" ht="12.95" customHeight="1" x14ac:dyDescent="0.25">
      <c r="A165" s="4">
        <v>90</v>
      </c>
      <c r="B165" s="52" t="s">
        <v>225</v>
      </c>
      <c r="C165" s="51" t="s">
        <v>357</v>
      </c>
      <c r="D165" s="51" t="s">
        <v>360</v>
      </c>
      <c r="E165" s="49" t="s">
        <v>56</v>
      </c>
      <c r="F165" s="49" t="s">
        <v>410</v>
      </c>
      <c r="G165" s="4" t="s">
        <v>379</v>
      </c>
      <c r="I165" s="51" t="s">
        <v>288</v>
      </c>
      <c r="J165" s="51"/>
      <c r="K165" s="51" t="s">
        <v>34</v>
      </c>
      <c r="L165" s="52" t="s">
        <v>294</v>
      </c>
      <c r="M165" s="4" t="s">
        <v>343</v>
      </c>
      <c r="N165" s="42"/>
      <c r="R165" s="4"/>
    </row>
    <row r="166" spans="1:18" ht="12.95" customHeight="1" x14ac:dyDescent="0.25">
      <c r="A166" s="69">
        <v>100</v>
      </c>
      <c r="B166" s="48" t="s">
        <v>373</v>
      </c>
      <c r="C166" s="48" t="s">
        <v>374</v>
      </c>
      <c r="D166" s="69" t="s">
        <v>288</v>
      </c>
      <c r="E166" s="46" t="s">
        <v>303</v>
      </c>
      <c r="F166" s="8" t="s">
        <v>32</v>
      </c>
      <c r="G166" s="4" t="s">
        <v>32</v>
      </c>
      <c r="I166" s="69" t="s">
        <v>32</v>
      </c>
      <c r="J166" s="69"/>
      <c r="K166" s="1" t="s">
        <v>34</v>
      </c>
      <c r="L166" s="68" t="s">
        <v>294</v>
      </c>
      <c r="M166" s="4" t="s">
        <v>343</v>
      </c>
      <c r="N166" s="43" t="s">
        <v>318</v>
      </c>
      <c r="R166" s="4"/>
    </row>
    <row r="167" spans="1:18" ht="12.95" customHeight="1" x14ac:dyDescent="0.25">
      <c r="A167" s="4">
        <v>110</v>
      </c>
      <c r="B167" s="69" t="s">
        <v>375</v>
      </c>
      <c r="C167" s="48" t="s">
        <v>374</v>
      </c>
      <c r="D167" s="69" t="s">
        <v>288</v>
      </c>
      <c r="E167" s="63" t="s">
        <v>32</v>
      </c>
      <c r="F167" s="8" t="s">
        <v>32</v>
      </c>
      <c r="G167" s="4" t="s">
        <v>32</v>
      </c>
      <c r="I167" s="69" t="s">
        <v>32</v>
      </c>
      <c r="J167" s="4"/>
      <c r="K167" s="1" t="s">
        <v>34</v>
      </c>
      <c r="L167" s="68" t="s">
        <v>294</v>
      </c>
      <c r="M167" s="4" t="s">
        <v>343</v>
      </c>
      <c r="N167" s="43" t="s">
        <v>318</v>
      </c>
      <c r="R167" s="4"/>
    </row>
    <row r="168" spans="1:18" ht="12.95" customHeight="1" x14ac:dyDescent="0.25">
      <c r="A168" s="4">
        <v>1</v>
      </c>
      <c r="B168" s="52" t="s">
        <v>218</v>
      </c>
      <c r="C168" s="51" t="s">
        <v>76</v>
      </c>
      <c r="D168" s="51" t="s">
        <v>360</v>
      </c>
      <c r="E168" s="49" t="s">
        <v>100</v>
      </c>
      <c r="F168" s="49" t="s">
        <v>401</v>
      </c>
      <c r="G168" s="4" t="s">
        <v>378</v>
      </c>
      <c r="I168" s="69" t="s">
        <v>32</v>
      </c>
      <c r="J168" s="69" t="s">
        <v>361</v>
      </c>
      <c r="K168" s="51" t="s">
        <v>7</v>
      </c>
      <c r="L168" s="52" t="s">
        <v>296</v>
      </c>
      <c r="M168" s="4" t="s">
        <v>343</v>
      </c>
      <c r="N168" s="61"/>
      <c r="R168" s="4"/>
    </row>
    <row r="169" spans="1:18" ht="12.95" customHeight="1" x14ac:dyDescent="0.25">
      <c r="A169" s="4">
        <v>2</v>
      </c>
      <c r="B169" s="52" t="s">
        <v>229</v>
      </c>
      <c r="C169" s="1" t="s">
        <v>356</v>
      </c>
      <c r="D169" s="51" t="s">
        <v>360</v>
      </c>
      <c r="E169" s="5" t="s">
        <v>96</v>
      </c>
      <c r="F169" s="49" t="s">
        <v>401</v>
      </c>
      <c r="G169" s="4" t="s">
        <v>378</v>
      </c>
      <c r="I169" s="1" t="s">
        <v>360</v>
      </c>
      <c r="J169" s="1"/>
      <c r="K169" s="1" t="s">
        <v>7</v>
      </c>
      <c r="L169" s="44" t="s">
        <v>296</v>
      </c>
      <c r="M169" s="4" t="s">
        <v>343</v>
      </c>
      <c r="N169" s="42"/>
      <c r="R169" s="4"/>
    </row>
    <row r="170" spans="1:18" ht="12.95" customHeight="1" x14ac:dyDescent="0.25">
      <c r="A170" s="4">
        <v>3</v>
      </c>
      <c r="B170" s="52" t="s">
        <v>271</v>
      </c>
      <c r="C170" s="51" t="s">
        <v>76</v>
      </c>
      <c r="D170" s="51" t="s">
        <v>360</v>
      </c>
      <c r="E170" s="49" t="s">
        <v>166</v>
      </c>
      <c r="F170" s="49" t="s">
        <v>401</v>
      </c>
      <c r="G170" s="4" t="s">
        <v>381</v>
      </c>
      <c r="H170" s="69" t="s">
        <v>424</v>
      </c>
      <c r="I170" s="51" t="s">
        <v>360</v>
      </c>
      <c r="J170" s="51"/>
      <c r="K170" s="51" t="s">
        <v>7</v>
      </c>
      <c r="L170" s="52" t="s">
        <v>296</v>
      </c>
      <c r="M170" s="4" t="s">
        <v>343</v>
      </c>
      <c r="N170" s="42"/>
      <c r="R170" s="4"/>
    </row>
    <row r="171" spans="1:18" ht="12.95" customHeight="1" x14ac:dyDescent="0.25">
      <c r="A171" s="69">
        <v>4</v>
      </c>
      <c r="B171" s="44" t="s">
        <v>250</v>
      </c>
      <c r="C171" s="51" t="s">
        <v>76</v>
      </c>
      <c r="D171" s="51" t="s">
        <v>360</v>
      </c>
      <c r="E171" s="8" t="s">
        <v>89</v>
      </c>
      <c r="F171" s="49" t="s">
        <v>401</v>
      </c>
      <c r="G171" s="69" t="s">
        <v>381</v>
      </c>
      <c r="H171" s="69" t="s">
        <v>416</v>
      </c>
      <c r="I171" s="1" t="s">
        <v>360</v>
      </c>
      <c r="J171" s="1"/>
      <c r="K171" s="1" t="s">
        <v>7</v>
      </c>
      <c r="L171" s="44" t="s">
        <v>296</v>
      </c>
      <c r="M171" s="69" t="s">
        <v>343</v>
      </c>
      <c r="N171" s="42"/>
    </row>
    <row r="172" spans="1:18" ht="12.95" customHeight="1" x14ac:dyDescent="0.25">
      <c r="A172" s="69">
        <v>5</v>
      </c>
      <c r="B172" s="52" t="s">
        <v>272</v>
      </c>
      <c r="C172" s="1" t="s">
        <v>356</v>
      </c>
      <c r="D172" s="51" t="s">
        <v>360</v>
      </c>
      <c r="E172" s="8" t="s">
        <v>88</v>
      </c>
      <c r="F172" s="49" t="s">
        <v>401</v>
      </c>
      <c r="G172" s="69" t="s">
        <v>378</v>
      </c>
      <c r="H172" s="69"/>
      <c r="I172" s="1" t="s">
        <v>360</v>
      </c>
      <c r="J172" s="1"/>
      <c r="K172" s="1" t="s">
        <v>7</v>
      </c>
      <c r="L172" s="44" t="s">
        <v>296</v>
      </c>
      <c r="M172" s="69" t="s">
        <v>343</v>
      </c>
      <c r="N172" s="42" t="s">
        <v>386</v>
      </c>
    </row>
    <row r="173" spans="1:18" ht="12.95" customHeight="1" x14ac:dyDescent="0.25">
      <c r="A173" s="69">
        <v>8</v>
      </c>
      <c r="B173" s="64" t="s">
        <v>273</v>
      </c>
      <c r="C173" s="48" t="s">
        <v>130</v>
      </c>
      <c r="D173" s="51" t="s">
        <v>360</v>
      </c>
      <c r="E173" s="50" t="s">
        <v>90</v>
      </c>
      <c r="F173" s="49" t="s">
        <v>401</v>
      </c>
      <c r="G173" s="69" t="s">
        <v>378</v>
      </c>
      <c r="H173" s="48"/>
      <c r="I173" s="48" t="s">
        <v>288</v>
      </c>
      <c r="J173" s="48"/>
      <c r="K173" s="51" t="s">
        <v>7</v>
      </c>
      <c r="L173" s="52" t="s">
        <v>296</v>
      </c>
      <c r="M173" s="48" t="s">
        <v>343</v>
      </c>
      <c r="N173" s="42" t="s">
        <v>377</v>
      </c>
    </row>
    <row r="174" spans="1:18" ht="12.95" customHeight="1" x14ac:dyDescent="0.25">
      <c r="A174" s="69">
        <v>9</v>
      </c>
      <c r="B174" s="64" t="s">
        <v>352</v>
      </c>
      <c r="C174" s="48" t="s">
        <v>130</v>
      </c>
      <c r="D174" s="51" t="s">
        <v>360</v>
      </c>
      <c r="E174" s="50" t="s">
        <v>383</v>
      </c>
      <c r="F174" s="49" t="s">
        <v>401</v>
      </c>
      <c r="G174" s="69" t="s">
        <v>378</v>
      </c>
      <c r="H174" s="65"/>
      <c r="I174" s="48" t="s">
        <v>288</v>
      </c>
      <c r="J174" s="48"/>
      <c r="K174" s="51" t="s">
        <v>7</v>
      </c>
      <c r="L174" s="52" t="s">
        <v>296</v>
      </c>
      <c r="M174" s="48" t="s">
        <v>343</v>
      </c>
      <c r="N174" s="42"/>
    </row>
    <row r="175" spans="1:18" ht="12.95" customHeight="1" x14ac:dyDescent="0.25">
      <c r="A175" s="69">
        <v>10</v>
      </c>
      <c r="B175" s="52" t="s">
        <v>319</v>
      </c>
      <c r="C175" s="1" t="s">
        <v>76</v>
      </c>
      <c r="D175" s="51" t="s">
        <v>360</v>
      </c>
      <c r="E175" s="8" t="s">
        <v>320</v>
      </c>
      <c r="F175" s="49" t="s">
        <v>401</v>
      </c>
      <c r="G175" s="69" t="s">
        <v>381</v>
      </c>
      <c r="H175" s="66" t="s">
        <v>421</v>
      </c>
      <c r="I175" s="1" t="s">
        <v>32</v>
      </c>
      <c r="J175" s="70" t="s">
        <v>361</v>
      </c>
      <c r="K175" s="69" t="s">
        <v>7</v>
      </c>
      <c r="L175" s="44" t="s">
        <v>296</v>
      </c>
      <c r="M175" s="69" t="s">
        <v>343</v>
      </c>
      <c r="N175" s="43" t="s">
        <v>318</v>
      </c>
    </row>
    <row r="176" spans="1:18" ht="12.95" customHeight="1" x14ac:dyDescent="0.25">
      <c r="A176" s="69">
        <v>11</v>
      </c>
      <c r="B176" s="44" t="s">
        <v>274</v>
      </c>
      <c r="C176" s="51" t="s">
        <v>76</v>
      </c>
      <c r="D176" s="51" t="s">
        <v>360</v>
      </c>
      <c r="E176" s="8" t="s">
        <v>81</v>
      </c>
      <c r="F176" s="49" t="s">
        <v>401</v>
      </c>
      <c r="G176" s="69" t="s">
        <v>381</v>
      </c>
      <c r="H176" s="71" t="s">
        <v>425</v>
      </c>
      <c r="I176" s="1" t="s">
        <v>360</v>
      </c>
      <c r="J176" s="1" t="s">
        <v>361</v>
      </c>
      <c r="K176" s="69" t="s">
        <v>39</v>
      </c>
      <c r="L176" s="44" t="s">
        <v>296</v>
      </c>
      <c r="M176" s="69" t="s">
        <v>343</v>
      </c>
      <c r="N176" s="43"/>
    </row>
    <row r="177" spans="1:18" ht="12.95" customHeight="1" x14ac:dyDescent="0.25">
      <c r="A177" s="69">
        <v>12</v>
      </c>
      <c r="B177" s="44" t="s">
        <v>281</v>
      </c>
      <c r="C177" s="1" t="s">
        <v>76</v>
      </c>
      <c r="D177" s="1" t="s">
        <v>360</v>
      </c>
      <c r="E177" s="8" t="s">
        <v>57</v>
      </c>
      <c r="F177" s="49" t="s">
        <v>401</v>
      </c>
      <c r="G177" s="1" t="s">
        <v>381</v>
      </c>
      <c r="H177" s="1" t="s">
        <v>427</v>
      </c>
      <c r="I177" s="1" t="s">
        <v>360</v>
      </c>
      <c r="J177" s="1"/>
      <c r="K177" s="1" t="s">
        <v>7</v>
      </c>
      <c r="L177" s="44" t="s">
        <v>296</v>
      </c>
      <c r="M177" s="69" t="s">
        <v>343</v>
      </c>
      <c r="N177" s="43"/>
    </row>
    <row r="178" spans="1:18" s="69" customFormat="1" ht="12.95" customHeight="1" x14ac:dyDescent="0.25">
      <c r="A178" s="69">
        <v>90</v>
      </c>
      <c r="B178" s="44" t="s">
        <v>225</v>
      </c>
      <c r="C178" s="1" t="s">
        <v>357</v>
      </c>
      <c r="D178" s="51" t="s">
        <v>360</v>
      </c>
      <c r="E178" s="41" t="s">
        <v>56</v>
      </c>
      <c r="F178" s="49" t="s">
        <v>401</v>
      </c>
      <c r="G178" s="69" t="s">
        <v>379</v>
      </c>
      <c r="I178" s="1" t="s">
        <v>288</v>
      </c>
      <c r="J178" s="1"/>
      <c r="K178" s="69" t="s">
        <v>7</v>
      </c>
      <c r="L178" s="44" t="s">
        <v>296</v>
      </c>
      <c r="M178" s="69" t="s">
        <v>343</v>
      </c>
      <c r="N178" s="43"/>
      <c r="R178" s="67"/>
    </row>
    <row r="179" spans="1:18" ht="12.95" customHeight="1" x14ac:dyDescent="0.25">
      <c r="A179" s="69">
        <v>100</v>
      </c>
      <c r="B179" s="48" t="s">
        <v>373</v>
      </c>
      <c r="C179" s="48" t="s">
        <v>374</v>
      </c>
      <c r="D179" s="69" t="s">
        <v>288</v>
      </c>
      <c r="E179" s="46" t="s">
        <v>304</v>
      </c>
      <c r="F179" s="8" t="s">
        <v>32</v>
      </c>
      <c r="G179" s="69" t="s">
        <v>32</v>
      </c>
      <c r="H179" s="69"/>
      <c r="I179" s="69" t="s">
        <v>32</v>
      </c>
      <c r="J179" s="69"/>
      <c r="K179" s="69" t="s">
        <v>7</v>
      </c>
      <c r="L179" s="68" t="s">
        <v>296</v>
      </c>
      <c r="M179" s="69" t="s">
        <v>343</v>
      </c>
      <c r="N179" s="43" t="s">
        <v>318</v>
      </c>
    </row>
    <row r="180" spans="1:18" ht="12.95" customHeight="1" x14ac:dyDescent="0.25">
      <c r="A180" s="69">
        <v>110</v>
      </c>
      <c r="B180" s="69" t="s">
        <v>375</v>
      </c>
      <c r="C180" s="48" t="s">
        <v>374</v>
      </c>
      <c r="D180" s="69" t="s">
        <v>288</v>
      </c>
      <c r="E180" s="63" t="s">
        <v>32</v>
      </c>
      <c r="F180" s="8" t="s">
        <v>32</v>
      </c>
      <c r="G180" s="69" t="s">
        <v>32</v>
      </c>
      <c r="H180" s="69"/>
      <c r="I180" s="69" t="s">
        <v>32</v>
      </c>
      <c r="J180" s="69"/>
      <c r="K180" s="69" t="s">
        <v>7</v>
      </c>
      <c r="L180" s="68" t="s">
        <v>296</v>
      </c>
      <c r="M180" s="69" t="s">
        <v>343</v>
      </c>
      <c r="N180" s="43" t="s">
        <v>318</v>
      </c>
    </row>
    <row r="181" spans="1:18" ht="12.95" customHeight="1" x14ac:dyDescent="0.25">
      <c r="A181" s="69">
        <v>1</v>
      </c>
      <c r="B181" s="69" t="s">
        <v>218</v>
      </c>
      <c r="C181" s="48" t="s">
        <v>76</v>
      </c>
      <c r="D181" s="48" t="s">
        <v>288</v>
      </c>
      <c r="E181" s="63" t="s">
        <v>32</v>
      </c>
      <c r="F181" s="8" t="s">
        <v>32</v>
      </c>
      <c r="G181" s="69" t="s">
        <v>32</v>
      </c>
      <c r="H181" s="69"/>
      <c r="I181" s="69" t="s">
        <v>32</v>
      </c>
      <c r="J181" s="69"/>
      <c r="K181" s="69" t="s">
        <v>83</v>
      </c>
      <c r="L181" s="67" t="s">
        <v>413</v>
      </c>
      <c r="M181" s="69" t="s">
        <v>366</v>
      </c>
      <c r="N181" s="43"/>
    </row>
    <row r="182" spans="1:18" ht="12.95" customHeight="1" x14ac:dyDescent="0.25">
      <c r="A182" s="69">
        <v>2</v>
      </c>
      <c r="B182" s="7" t="s">
        <v>385</v>
      </c>
      <c r="C182" s="1" t="s">
        <v>356</v>
      </c>
      <c r="D182" s="48" t="s">
        <v>288</v>
      </c>
      <c r="E182" s="63" t="s">
        <v>32</v>
      </c>
      <c r="F182" s="8" t="s">
        <v>32</v>
      </c>
      <c r="G182" s="69" t="s">
        <v>32</v>
      </c>
      <c r="H182" s="69"/>
      <c r="I182" s="69" t="s">
        <v>32</v>
      </c>
      <c r="J182" s="69"/>
      <c r="K182" s="69" t="s">
        <v>83</v>
      </c>
      <c r="L182" s="67" t="s">
        <v>413</v>
      </c>
      <c r="M182" s="69" t="s">
        <v>366</v>
      </c>
      <c r="N182" s="43"/>
    </row>
    <row r="183" spans="1:18" ht="12.95" customHeight="1" x14ac:dyDescent="0.25">
      <c r="A183" s="69">
        <v>3</v>
      </c>
      <c r="B183" s="7" t="s">
        <v>432</v>
      </c>
      <c r="C183" s="1" t="s">
        <v>356</v>
      </c>
      <c r="D183" s="48" t="s">
        <v>288</v>
      </c>
      <c r="E183" s="63" t="s">
        <v>32</v>
      </c>
      <c r="F183" s="63" t="s">
        <v>32</v>
      </c>
      <c r="G183" s="63" t="s">
        <v>32</v>
      </c>
      <c r="H183" s="69"/>
      <c r="I183" s="63" t="s">
        <v>32</v>
      </c>
      <c r="J183" s="69"/>
      <c r="K183" s="69" t="s">
        <v>83</v>
      </c>
      <c r="L183" s="67" t="s">
        <v>413</v>
      </c>
      <c r="M183" s="69" t="s">
        <v>366</v>
      </c>
      <c r="N183" s="43"/>
    </row>
    <row r="184" spans="1:18" ht="12.95" customHeight="1" x14ac:dyDescent="0.25">
      <c r="A184" s="69">
        <v>4</v>
      </c>
      <c r="B184" s="7" t="s">
        <v>433</v>
      </c>
      <c r="C184" s="1" t="s">
        <v>356</v>
      </c>
      <c r="D184" s="48" t="s">
        <v>288</v>
      </c>
      <c r="E184" s="63" t="s">
        <v>32</v>
      </c>
      <c r="F184" s="8" t="s">
        <v>32</v>
      </c>
      <c r="G184" s="69" t="s">
        <v>32</v>
      </c>
      <c r="H184" s="69"/>
      <c r="I184" s="69" t="s">
        <v>32</v>
      </c>
      <c r="J184" s="69"/>
      <c r="K184" s="69" t="s">
        <v>83</v>
      </c>
      <c r="L184" s="67" t="s">
        <v>413</v>
      </c>
      <c r="M184" s="69" t="s">
        <v>366</v>
      </c>
      <c r="N184" s="43"/>
    </row>
    <row r="185" spans="1:18" ht="12.95" customHeight="1" x14ac:dyDescent="0.25">
      <c r="A185" s="69">
        <v>1</v>
      </c>
      <c r="B185" s="52" t="s">
        <v>218</v>
      </c>
      <c r="C185" s="1" t="s">
        <v>76</v>
      </c>
      <c r="D185" s="1" t="s">
        <v>288</v>
      </c>
      <c r="E185" s="8" t="s">
        <v>102</v>
      </c>
      <c r="F185" s="8" t="s">
        <v>32</v>
      </c>
      <c r="G185" s="69" t="s">
        <v>32</v>
      </c>
      <c r="H185" s="69"/>
      <c r="I185" s="69" t="s">
        <v>32</v>
      </c>
      <c r="J185" s="69" t="s">
        <v>361</v>
      </c>
      <c r="K185" s="1" t="s">
        <v>7</v>
      </c>
      <c r="L185" s="44" t="s">
        <v>297</v>
      </c>
      <c r="M185" s="69" t="s">
        <v>343</v>
      </c>
      <c r="N185" s="61"/>
    </row>
    <row r="186" spans="1:18" ht="12.95" customHeight="1" x14ac:dyDescent="0.25">
      <c r="A186" s="6">
        <v>2</v>
      </c>
      <c r="B186" s="44" t="s">
        <v>236</v>
      </c>
      <c r="C186" s="51" t="s">
        <v>76</v>
      </c>
      <c r="D186" s="1" t="s">
        <v>360</v>
      </c>
      <c r="E186" s="5" t="s">
        <v>187</v>
      </c>
      <c r="F186" s="49" t="s">
        <v>404</v>
      </c>
      <c r="G186" s="69" t="s">
        <v>381</v>
      </c>
      <c r="H186" s="69" t="s">
        <v>418</v>
      </c>
      <c r="I186" s="1"/>
      <c r="J186" s="1"/>
      <c r="K186" s="1" t="s">
        <v>7</v>
      </c>
      <c r="L186" s="44" t="s">
        <v>297</v>
      </c>
      <c r="M186" s="69" t="s">
        <v>343</v>
      </c>
      <c r="N186" s="42" t="s">
        <v>85</v>
      </c>
    </row>
    <row r="187" spans="1:18" ht="12.95" customHeight="1" x14ac:dyDescent="0.25">
      <c r="A187" s="69">
        <v>3</v>
      </c>
      <c r="B187" s="44" t="s">
        <v>275</v>
      </c>
      <c r="C187" s="1" t="s">
        <v>76</v>
      </c>
      <c r="D187" s="1" t="s">
        <v>288</v>
      </c>
      <c r="E187" s="5" t="s">
        <v>174</v>
      </c>
      <c r="F187" s="8" t="s">
        <v>32</v>
      </c>
      <c r="G187" s="69" t="s">
        <v>32</v>
      </c>
      <c r="H187" s="69"/>
      <c r="I187" s="69" t="s">
        <v>32</v>
      </c>
      <c r="J187" s="69" t="s">
        <v>361</v>
      </c>
      <c r="K187" s="1" t="s">
        <v>7</v>
      </c>
      <c r="L187" s="44" t="s">
        <v>297</v>
      </c>
      <c r="M187" s="69" t="s">
        <v>343</v>
      </c>
      <c r="N187" s="61"/>
    </row>
    <row r="188" spans="1:18" ht="12.95" customHeight="1" x14ac:dyDescent="0.25">
      <c r="A188" s="69">
        <v>1</v>
      </c>
      <c r="B188" s="52" t="s">
        <v>218</v>
      </c>
      <c r="C188" s="48" t="s">
        <v>76</v>
      </c>
      <c r="D188" s="48" t="s">
        <v>288</v>
      </c>
      <c r="E188" s="50" t="s">
        <v>167</v>
      </c>
      <c r="F188" s="8" t="s">
        <v>32</v>
      </c>
      <c r="G188" s="69" t="s">
        <v>32</v>
      </c>
      <c r="H188" s="69"/>
      <c r="I188" s="69" t="s">
        <v>32</v>
      </c>
      <c r="J188" s="69" t="s">
        <v>361</v>
      </c>
      <c r="K188" s="48" t="s">
        <v>83</v>
      </c>
      <c r="L188" s="52" t="s">
        <v>298</v>
      </c>
      <c r="M188" s="69" t="s">
        <v>366</v>
      </c>
      <c r="N188" s="61"/>
    </row>
    <row r="189" spans="1:18" ht="12.95" customHeight="1" x14ac:dyDescent="0.25">
      <c r="A189" s="69">
        <v>2</v>
      </c>
      <c r="B189" s="52" t="s">
        <v>276</v>
      </c>
      <c r="C189" s="1" t="s">
        <v>356</v>
      </c>
      <c r="D189" s="69" t="s">
        <v>288</v>
      </c>
      <c r="E189" s="8" t="s">
        <v>168</v>
      </c>
      <c r="F189" s="8" t="s">
        <v>32</v>
      </c>
      <c r="G189" s="69" t="s">
        <v>32</v>
      </c>
      <c r="H189" s="69"/>
      <c r="I189" s="69" t="s">
        <v>32</v>
      </c>
      <c r="J189" s="1"/>
      <c r="K189" s="69" t="s">
        <v>83</v>
      </c>
      <c r="L189" s="44" t="s">
        <v>298</v>
      </c>
      <c r="M189" s="69" t="s">
        <v>366</v>
      </c>
      <c r="N189" s="43"/>
    </row>
    <row r="190" spans="1:18" ht="12.95" customHeight="1" x14ac:dyDescent="0.25">
      <c r="A190" s="69">
        <v>3</v>
      </c>
      <c r="B190" s="52" t="s">
        <v>385</v>
      </c>
      <c r="C190" s="1" t="s">
        <v>356</v>
      </c>
      <c r="D190" s="69" t="s">
        <v>288</v>
      </c>
      <c r="E190" s="8" t="s">
        <v>279</v>
      </c>
      <c r="F190" s="8" t="s">
        <v>32</v>
      </c>
      <c r="G190" s="69" t="s">
        <v>32</v>
      </c>
      <c r="H190" s="69"/>
      <c r="I190" s="69" t="s">
        <v>32</v>
      </c>
      <c r="J190" s="1"/>
      <c r="K190" s="69" t="s">
        <v>83</v>
      </c>
      <c r="L190" s="44" t="s">
        <v>298</v>
      </c>
      <c r="M190" s="69" t="s">
        <v>366</v>
      </c>
      <c r="N190" s="43"/>
    </row>
    <row r="191" spans="1:18" ht="12.95" customHeight="1" x14ac:dyDescent="0.25">
      <c r="A191" s="69">
        <v>4</v>
      </c>
      <c r="B191" s="44" t="s">
        <v>362</v>
      </c>
      <c r="C191" s="1" t="s">
        <v>356</v>
      </c>
      <c r="D191" s="69" t="s">
        <v>288</v>
      </c>
      <c r="E191" s="8" t="s">
        <v>364</v>
      </c>
      <c r="F191" s="8" t="s">
        <v>32</v>
      </c>
      <c r="G191" s="69" t="s">
        <v>32</v>
      </c>
      <c r="H191" s="69"/>
      <c r="I191" s="69" t="s">
        <v>32</v>
      </c>
      <c r="J191" s="1"/>
      <c r="K191" s="69" t="s">
        <v>83</v>
      </c>
      <c r="L191" s="44" t="s">
        <v>298</v>
      </c>
      <c r="M191" s="69" t="s">
        <v>366</v>
      </c>
      <c r="N191" s="43"/>
    </row>
    <row r="192" spans="1:18" ht="12.95" customHeight="1" x14ac:dyDescent="0.25">
      <c r="A192" s="69">
        <v>5</v>
      </c>
      <c r="B192" s="44" t="s">
        <v>363</v>
      </c>
      <c r="C192" s="1" t="s">
        <v>356</v>
      </c>
      <c r="D192" s="1" t="s">
        <v>288</v>
      </c>
      <c r="E192" s="8" t="s">
        <v>365</v>
      </c>
      <c r="F192" s="8" t="s">
        <v>32</v>
      </c>
      <c r="G192" s="69" t="s">
        <v>32</v>
      </c>
      <c r="H192" s="69"/>
      <c r="I192" s="69" t="s">
        <v>32</v>
      </c>
      <c r="J192" s="1"/>
      <c r="K192" s="69" t="s">
        <v>83</v>
      </c>
      <c r="L192" s="44" t="s">
        <v>298</v>
      </c>
      <c r="M192" s="69" t="s">
        <v>366</v>
      </c>
      <c r="N192" s="43" t="s">
        <v>280</v>
      </c>
    </row>
    <row r="193" spans="1:14" ht="12.95" customHeight="1" x14ac:dyDescent="0.25">
      <c r="A193" s="69">
        <v>6</v>
      </c>
      <c r="B193" s="48" t="s">
        <v>261</v>
      </c>
      <c r="C193" s="1" t="s">
        <v>356</v>
      </c>
      <c r="D193" s="69" t="s">
        <v>288</v>
      </c>
      <c r="E193" s="46" t="s">
        <v>261</v>
      </c>
      <c r="F193" s="8" t="s">
        <v>32</v>
      </c>
      <c r="G193" s="69" t="s">
        <v>32</v>
      </c>
      <c r="H193" s="69"/>
      <c r="I193" s="69" t="s">
        <v>32</v>
      </c>
      <c r="J193" s="1"/>
      <c r="K193" s="69" t="s">
        <v>83</v>
      </c>
      <c r="L193" s="44" t="s">
        <v>298</v>
      </c>
      <c r="M193" s="69" t="s">
        <v>366</v>
      </c>
      <c r="N193" s="43"/>
    </row>
    <row r="194" spans="1:14" ht="12.95" customHeight="1" x14ac:dyDescent="0.25">
      <c r="A194" s="69">
        <v>7</v>
      </c>
      <c r="B194" s="52" t="s">
        <v>277</v>
      </c>
      <c r="C194" s="1" t="s">
        <v>356</v>
      </c>
      <c r="D194" s="69" t="s">
        <v>288</v>
      </c>
      <c r="E194" s="7" t="s">
        <v>170</v>
      </c>
      <c r="F194" s="8" t="s">
        <v>32</v>
      </c>
      <c r="G194" s="69" t="s">
        <v>32</v>
      </c>
      <c r="H194" s="69"/>
      <c r="I194" s="69" t="s">
        <v>32</v>
      </c>
      <c r="J194" s="1"/>
      <c r="K194" s="69" t="s">
        <v>83</v>
      </c>
      <c r="L194" s="44" t="s">
        <v>298</v>
      </c>
      <c r="M194" s="69" t="s">
        <v>366</v>
      </c>
      <c r="N194" s="43"/>
    </row>
    <row r="195" spans="1:14" ht="12.95" customHeight="1" x14ac:dyDescent="0.25">
      <c r="A195" s="69">
        <v>99</v>
      </c>
      <c r="B195" s="48" t="s">
        <v>321</v>
      </c>
      <c r="C195" s="69" t="s">
        <v>217</v>
      </c>
      <c r="D195" s="69" t="s">
        <v>288</v>
      </c>
      <c r="E195" s="8" t="s">
        <v>322</v>
      </c>
      <c r="F195" s="8" t="s">
        <v>32</v>
      </c>
      <c r="G195" s="69" t="s">
        <v>32</v>
      </c>
      <c r="H195" s="69"/>
      <c r="I195" s="69" t="s">
        <v>32</v>
      </c>
      <c r="J195" s="51" t="s">
        <v>361</v>
      </c>
      <c r="K195" s="69" t="s">
        <v>83</v>
      </c>
      <c r="L195" s="68" t="s">
        <v>298</v>
      </c>
      <c r="M195" s="69" t="s">
        <v>366</v>
      </c>
      <c r="N195" s="43" t="s">
        <v>339</v>
      </c>
    </row>
    <row r="196" spans="1:14" ht="12.95" customHeight="1" x14ac:dyDescent="0.25">
      <c r="A196" s="69">
        <v>100</v>
      </c>
      <c r="B196" s="48" t="s">
        <v>373</v>
      </c>
      <c r="C196" s="48" t="s">
        <v>374</v>
      </c>
      <c r="D196" s="69" t="s">
        <v>288</v>
      </c>
      <c r="E196" s="46" t="s">
        <v>336</v>
      </c>
      <c r="F196" s="8" t="s">
        <v>32</v>
      </c>
      <c r="G196" s="69" t="s">
        <v>32</v>
      </c>
      <c r="H196" s="69"/>
      <c r="I196" s="69" t="s">
        <v>32</v>
      </c>
      <c r="J196" s="69"/>
      <c r="K196" s="69" t="s">
        <v>83</v>
      </c>
      <c r="L196" s="68" t="s">
        <v>298</v>
      </c>
      <c r="M196" s="69" t="s">
        <v>366</v>
      </c>
      <c r="N196" s="43" t="s">
        <v>318</v>
      </c>
    </row>
    <row r="197" spans="1:14" ht="12.95" customHeight="1" x14ac:dyDescent="0.25">
      <c r="A197" s="69">
        <v>110</v>
      </c>
      <c r="B197" s="69" t="s">
        <v>375</v>
      </c>
      <c r="C197" s="48" t="s">
        <v>374</v>
      </c>
      <c r="D197" s="69" t="s">
        <v>288</v>
      </c>
      <c r="E197" s="63" t="s">
        <v>32</v>
      </c>
      <c r="F197" s="8" t="s">
        <v>32</v>
      </c>
      <c r="G197" s="69" t="s">
        <v>32</v>
      </c>
      <c r="H197" s="69"/>
      <c r="I197" s="69" t="s">
        <v>32</v>
      </c>
      <c r="J197" s="69"/>
      <c r="K197" s="69" t="s">
        <v>83</v>
      </c>
      <c r="L197" s="68" t="s">
        <v>298</v>
      </c>
      <c r="M197" s="69" t="s">
        <v>366</v>
      </c>
      <c r="N197" s="43" t="s">
        <v>318</v>
      </c>
    </row>
    <row r="198" spans="1:14" ht="12.95" customHeight="1" x14ac:dyDescent="0.25">
      <c r="A198" s="69">
        <v>98</v>
      </c>
      <c r="B198" s="69" t="s">
        <v>430</v>
      </c>
      <c r="C198" s="1" t="s">
        <v>431</v>
      </c>
      <c r="D198" s="69" t="s">
        <v>288</v>
      </c>
      <c r="E198" s="8" t="s">
        <v>32</v>
      </c>
      <c r="F198" s="8" t="s">
        <v>32</v>
      </c>
      <c r="G198" s="65" t="s">
        <v>32</v>
      </c>
      <c r="H198" s="69"/>
      <c r="I198" s="69" t="s">
        <v>32</v>
      </c>
      <c r="J198" s="69"/>
      <c r="K198" s="69" t="s">
        <v>83</v>
      </c>
      <c r="L198" s="68" t="s">
        <v>298</v>
      </c>
      <c r="M198" s="69" t="s">
        <v>366</v>
      </c>
      <c r="N198" s="43"/>
    </row>
    <row r="199" spans="1:14" ht="12.95" customHeight="1" x14ac:dyDescent="0.25">
      <c r="A199" s="66">
        <v>22</v>
      </c>
      <c r="B199" s="66" t="s">
        <v>496</v>
      </c>
      <c r="C199" s="66" t="s">
        <v>76</v>
      </c>
      <c r="D199" s="66" t="s">
        <v>360</v>
      </c>
      <c r="E199" s="72" t="s">
        <v>497</v>
      </c>
      <c r="F199" s="72" t="s">
        <v>402</v>
      </c>
      <c r="G199" s="86" t="s">
        <v>498</v>
      </c>
      <c r="H199" s="66"/>
      <c r="I199" s="66"/>
      <c r="J199" s="66"/>
      <c r="K199" s="66" t="s">
        <v>39</v>
      </c>
      <c r="L199" s="73" t="s">
        <v>342</v>
      </c>
      <c r="M199" s="66" t="s">
        <v>343</v>
      </c>
      <c r="N199" s="43"/>
    </row>
    <row r="200" spans="1:14" ht="12.95" customHeight="1" x14ac:dyDescent="0.25">
      <c r="A200" s="66">
        <v>1</v>
      </c>
      <c r="B200" s="66" t="s">
        <v>218</v>
      </c>
      <c r="C200" s="66" t="s">
        <v>76</v>
      </c>
      <c r="D200" s="66" t="s">
        <v>288</v>
      </c>
      <c r="E200" s="72"/>
      <c r="F200" s="72"/>
      <c r="G200" s="86"/>
      <c r="H200" s="66"/>
      <c r="I200" s="66"/>
      <c r="J200" s="66"/>
      <c r="K200" s="66" t="s">
        <v>39</v>
      </c>
      <c r="L200" s="75" t="s">
        <v>499</v>
      </c>
      <c r="M200" s="66" t="s">
        <v>343</v>
      </c>
      <c r="N200" s="43"/>
    </row>
    <row r="201" spans="1:14" ht="12.95" customHeight="1" x14ac:dyDescent="0.25">
      <c r="A201" s="66">
        <v>2</v>
      </c>
      <c r="B201" s="66" t="s">
        <v>485</v>
      </c>
      <c r="C201" s="66" t="s">
        <v>76</v>
      </c>
      <c r="D201" s="66" t="s">
        <v>288</v>
      </c>
      <c r="E201" s="72"/>
      <c r="F201" s="72"/>
      <c r="G201" s="86"/>
      <c r="H201" s="66"/>
      <c r="I201" s="66"/>
      <c r="J201" s="66"/>
      <c r="K201" s="66" t="s">
        <v>39</v>
      </c>
      <c r="L201" s="75" t="s">
        <v>499</v>
      </c>
      <c r="M201" s="66" t="s">
        <v>343</v>
      </c>
      <c r="N201" s="43"/>
    </row>
    <row r="202" spans="1:14" ht="12.95" customHeight="1" x14ac:dyDescent="0.25">
      <c r="A202" s="66">
        <v>3</v>
      </c>
      <c r="B202" s="66" t="s">
        <v>496</v>
      </c>
      <c r="C202" s="66" t="s">
        <v>76</v>
      </c>
      <c r="D202" s="66" t="s">
        <v>360</v>
      </c>
      <c r="E202" s="72" t="s">
        <v>500</v>
      </c>
      <c r="F202" s="72"/>
      <c r="G202" s="86"/>
      <c r="H202" s="66"/>
      <c r="I202" s="66"/>
      <c r="J202" s="66"/>
      <c r="K202" s="66" t="s">
        <v>39</v>
      </c>
      <c r="L202" s="75" t="s">
        <v>499</v>
      </c>
      <c r="M202" s="66" t="s">
        <v>343</v>
      </c>
      <c r="N202" s="43"/>
    </row>
    <row r="203" spans="1:14" ht="12.95" customHeight="1" x14ac:dyDescent="0.25">
      <c r="A203" s="66">
        <v>1</v>
      </c>
      <c r="B203" s="66" t="s">
        <v>218</v>
      </c>
      <c r="C203" s="66" t="s">
        <v>76</v>
      </c>
      <c r="D203" s="66"/>
      <c r="E203" s="72"/>
      <c r="F203" s="72"/>
      <c r="G203" s="86"/>
      <c r="H203" s="66"/>
      <c r="I203" s="66"/>
      <c r="J203" s="66"/>
      <c r="K203" s="66"/>
      <c r="L203" s="75" t="s">
        <v>510</v>
      </c>
      <c r="M203" s="66" t="s">
        <v>343</v>
      </c>
      <c r="N203" s="43"/>
    </row>
    <row r="204" spans="1:14" ht="12.95" customHeight="1" x14ac:dyDescent="0.25">
      <c r="A204" s="66">
        <v>2</v>
      </c>
      <c r="B204" s="66" t="s">
        <v>501</v>
      </c>
      <c r="C204" s="66" t="s">
        <v>507</v>
      </c>
      <c r="D204" s="66"/>
      <c r="E204" s="72"/>
      <c r="F204" s="72"/>
      <c r="G204" s="86"/>
      <c r="H204" s="66"/>
      <c r="I204" s="66"/>
      <c r="J204" s="66"/>
      <c r="K204" s="66"/>
      <c r="L204" s="75" t="s">
        <v>510</v>
      </c>
      <c r="M204" s="66" t="s">
        <v>343</v>
      </c>
      <c r="N204" s="43"/>
    </row>
    <row r="205" spans="1:14" ht="12.95" customHeight="1" x14ac:dyDescent="0.25">
      <c r="A205" s="66">
        <v>3</v>
      </c>
      <c r="B205" s="66" t="s">
        <v>502</v>
      </c>
      <c r="C205" s="66" t="s">
        <v>507</v>
      </c>
      <c r="D205" s="66"/>
      <c r="E205" s="72"/>
      <c r="F205" s="72"/>
      <c r="G205" s="86"/>
      <c r="H205" s="66"/>
      <c r="I205" s="66"/>
      <c r="J205" s="66"/>
      <c r="K205" s="66"/>
      <c r="L205" s="75" t="s">
        <v>510</v>
      </c>
      <c r="M205" s="66" t="s">
        <v>343</v>
      </c>
      <c r="N205" s="43" t="s">
        <v>511</v>
      </c>
    </row>
    <row r="206" spans="1:14" ht="12.95" customHeight="1" x14ac:dyDescent="0.25">
      <c r="A206" s="66">
        <v>4</v>
      </c>
      <c r="B206" s="66" t="s">
        <v>503</v>
      </c>
      <c r="C206" s="66" t="s">
        <v>508</v>
      </c>
      <c r="D206" s="66"/>
      <c r="E206" s="72"/>
      <c r="F206" s="72"/>
      <c r="G206" s="86"/>
      <c r="H206" s="66"/>
      <c r="I206" s="66"/>
      <c r="J206" s="66"/>
      <c r="K206" s="66"/>
      <c r="L206" s="75" t="s">
        <v>510</v>
      </c>
      <c r="M206" s="66" t="s">
        <v>343</v>
      </c>
      <c r="N206" s="43"/>
    </row>
    <row r="207" spans="1:14" ht="12.95" customHeight="1" x14ac:dyDescent="0.25">
      <c r="A207" s="66">
        <v>5</v>
      </c>
      <c r="B207" s="66" t="s">
        <v>504</v>
      </c>
      <c r="C207" s="66" t="s">
        <v>507</v>
      </c>
      <c r="D207" s="66"/>
      <c r="E207" s="72"/>
      <c r="F207" s="72"/>
      <c r="G207" s="86"/>
      <c r="H207" s="66"/>
      <c r="I207" s="66"/>
      <c r="J207" s="66"/>
      <c r="K207" s="66"/>
      <c r="L207" s="75" t="s">
        <v>510</v>
      </c>
      <c r="M207" s="66" t="s">
        <v>343</v>
      </c>
      <c r="N207" s="43" t="s">
        <v>512</v>
      </c>
    </row>
    <row r="208" spans="1:14" ht="12.95" customHeight="1" x14ac:dyDescent="0.25">
      <c r="A208" s="66">
        <v>6</v>
      </c>
      <c r="B208" s="66" t="s">
        <v>505</v>
      </c>
      <c r="C208" s="66" t="s">
        <v>76</v>
      </c>
      <c r="D208" s="66"/>
      <c r="E208" s="72"/>
      <c r="F208" s="72"/>
      <c r="G208" s="86"/>
      <c r="H208" s="66"/>
      <c r="I208" s="66"/>
      <c r="J208" s="66"/>
      <c r="K208" s="66"/>
      <c r="L208" s="75" t="s">
        <v>510</v>
      </c>
      <c r="M208" s="66" t="s">
        <v>343</v>
      </c>
      <c r="N208" s="43"/>
    </row>
    <row r="209" spans="1:14" ht="12.95" customHeight="1" x14ac:dyDescent="0.25">
      <c r="A209" s="66">
        <v>7</v>
      </c>
      <c r="B209" s="66" t="s">
        <v>506</v>
      </c>
      <c r="C209" s="66" t="s">
        <v>509</v>
      </c>
      <c r="D209" s="66"/>
      <c r="E209" s="72"/>
      <c r="F209" s="72"/>
      <c r="G209" s="86"/>
      <c r="H209" s="66"/>
      <c r="I209" s="66"/>
      <c r="J209" s="66"/>
      <c r="K209" s="66"/>
      <c r="L209" s="75" t="s">
        <v>510</v>
      </c>
      <c r="M209" s="66" t="s">
        <v>343</v>
      </c>
      <c r="N209" s="43"/>
    </row>
    <row r="210" spans="1:14" ht="12.95" customHeight="1" x14ac:dyDescent="0.25">
      <c r="A210" s="66">
        <v>8</v>
      </c>
      <c r="B210" s="66" t="s">
        <v>373</v>
      </c>
      <c r="C210" s="66" t="s">
        <v>374</v>
      </c>
      <c r="D210" s="66"/>
      <c r="E210" s="72"/>
      <c r="F210" s="72"/>
      <c r="G210" s="86"/>
      <c r="H210" s="66"/>
      <c r="I210" s="66"/>
      <c r="J210" s="66"/>
      <c r="K210" s="66"/>
      <c r="L210" s="75" t="s">
        <v>510</v>
      </c>
      <c r="M210" s="66" t="s">
        <v>343</v>
      </c>
      <c r="N210" s="43"/>
    </row>
    <row r="211" spans="1:14" ht="12.95" customHeight="1" x14ac:dyDescent="0.25">
      <c r="A211" s="66">
        <v>9</v>
      </c>
      <c r="B211" s="66" t="s">
        <v>375</v>
      </c>
      <c r="C211" s="66" t="s">
        <v>374</v>
      </c>
      <c r="D211" s="66"/>
      <c r="E211" s="72"/>
      <c r="F211" s="72"/>
      <c r="G211" s="86"/>
      <c r="H211" s="66"/>
      <c r="I211" s="66"/>
      <c r="J211" s="66"/>
      <c r="K211" s="66"/>
      <c r="L211" s="75" t="s">
        <v>510</v>
      </c>
      <c r="M211" s="66" t="s">
        <v>343</v>
      </c>
      <c r="N211" s="43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33" sqref="C33"/>
    </sheetView>
  </sheetViews>
  <sheetFormatPr baseColWidth="10" defaultRowHeight="12.95" customHeight="1" x14ac:dyDescent="0.25"/>
  <cols>
    <col min="1" max="1" width="22.5703125" bestFit="1" customWidth="1"/>
    <col min="2" max="2" width="18.85546875" bestFit="1" customWidth="1"/>
    <col min="4" max="4" width="22.5703125" customWidth="1"/>
    <col min="5" max="5" width="18.85546875" customWidth="1"/>
    <col min="7" max="7" width="13.5703125" bestFit="1" customWidth="1"/>
    <col min="8" max="8" width="18.85546875" customWidth="1"/>
  </cols>
  <sheetData>
    <row r="1" spans="1:8" ht="12.95" customHeight="1" x14ac:dyDescent="0.25">
      <c r="A1" s="31" t="s">
        <v>317</v>
      </c>
      <c r="B1" s="67" t="s">
        <v>334</v>
      </c>
      <c r="D1" s="31" t="s">
        <v>317</v>
      </c>
      <c r="E1" s="67" t="s">
        <v>343</v>
      </c>
      <c r="G1" s="31" t="s">
        <v>317</v>
      </c>
      <c r="H1" s="67" t="s">
        <v>366</v>
      </c>
    </row>
    <row r="3" spans="1:8" ht="12.95" customHeight="1" x14ac:dyDescent="0.25">
      <c r="A3" s="31" t="s">
        <v>215</v>
      </c>
      <c r="B3" t="s">
        <v>354</v>
      </c>
      <c r="D3" s="31" t="s">
        <v>215</v>
      </c>
      <c r="E3" t="s">
        <v>354</v>
      </c>
      <c r="G3" s="31" t="s">
        <v>215</v>
      </c>
      <c r="H3" t="s">
        <v>354</v>
      </c>
    </row>
    <row r="4" spans="1:8" ht="12.95" customHeight="1" x14ac:dyDescent="0.25">
      <c r="A4" s="68" t="s">
        <v>287</v>
      </c>
      <c r="B4" s="34">
        <v>3</v>
      </c>
      <c r="D4" s="68" t="s">
        <v>287</v>
      </c>
      <c r="E4" s="34">
        <v>3</v>
      </c>
      <c r="G4" s="68" t="s">
        <v>298</v>
      </c>
      <c r="H4" s="34">
        <v>10</v>
      </c>
    </row>
    <row r="5" spans="1:8" ht="12.95" customHeight="1" x14ac:dyDescent="0.25">
      <c r="A5" s="68" t="s">
        <v>291</v>
      </c>
      <c r="B5" s="34">
        <v>23</v>
      </c>
      <c r="D5" s="68" t="s">
        <v>291</v>
      </c>
      <c r="E5" s="34">
        <v>23</v>
      </c>
      <c r="G5" s="68" t="s">
        <v>310</v>
      </c>
      <c r="H5" s="34">
        <v>8</v>
      </c>
    </row>
    <row r="6" spans="1:8" ht="12.95" customHeight="1" x14ac:dyDescent="0.25">
      <c r="A6" s="68" t="s">
        <v>292</v>
      </c>
      <c r="B6" s="34">
        <v>11</v>
      </c>
      <c r="D6" s="68" t="s">
        <v>292</v>
      </c>
      <c r="E6" s="34">
        <v>11</v>
      </c>
      <c r="G6" s="68" t="s">
        <v>329</v>
      </c>
      <c r="H6" s="34">
        <v>6</v>
      </c>
    </row>
    <row r="7" spans="1:8" ht="12.95" customHeight="1" x14ac:dyDescent="0.25">
      <c r="A7" s="68" t="s">
        <v>293</v>
      </c>
      <c r="B7" s="34">
        <v>13</v>
      </c>
      <c r="D7" s="68" t="s">
        <v>293</v>
      </c>
      <c r="E7" s="34">
        <v>13</v>
      </c>
      <c r="G7" s="68" t="s">
        <v>355</v>
      </c>
      <c r="H7" s="34">
        <v>5</v>
      </c>
    </row>
    <row r="8" spans="1:8" ht="12.95" customHeight="1" x14ac:dyDescent="0.25">
      <c r="A8" s="68" t="s">
        <v>295</v>
      </c>
      <c r="B8" s="34">
        <v>12</v>
      </c>
      <c r="D8" s="68" t="s">
        <v>295</v>
      </c>
      <c r="E8" s="34">
        <v>12</v>
      </c>
      <c r="G8" s="68" t="s">
        <v>398</v>
      </c>
      <c r="H8" s="34">
        <v>3</v>
      </c>
    </row>
    <row r="9" spans="1:8" ht="12.95" customHeight="1" x14ac:dyDescent="0.25">
      <c r="A9" s="68" t="s">
        <v>294</v>
      </c>
      <c r="B9" s="34">
        <v>15</v>
      </c>
      <c r="D9" s="68" t="s">
        <v>294</v>
      </c>
      <c r="E9" s="34">
        <v>15</v>
      </c>
      <c r="G9" s="68" t="s">
        <v>413</v>
      </c>
      <c r="H9" s="34">
        <v>3</v>
      </c>
    </row>
    <row r="10" spans="1:8" ht="12.95" customHeight="1" x14ac:dyDescent="0.25">
      <c r="A10" s="68" t="s">
        <v>296</v>
      </c>
      <c r="B10" s="34">
        <v>13</v>
      </c>
      <c r="D10" s="68" t="s">
        <v>296</v>
      </c>
      <c r="E10" s="34">
        <v>13</v>
      </c>
      <c r="G10" s="68" t="s">
        <v>335</v>
      </c>
      <c r="H10" s="34">
        <v>35</v>
      </c>
    </row>
    <row r="11" spans="1:8" ht="12.95" customHeight="1" x14ac:dyDescent="0.25">
      <c r="A11" s="68" t="s">
        <v>297</v>
      </c>
      <c r="B11" s="34">
        <v>3</v>
      </c>
      <c r="D11" s="68" t="s">
        <v>297</v>
      </c>
      <c r="E11" s="34">
        <v>3</v>
      </c>
    </row>
    <row r="12" spans="1:8" ht="12.95" customHeight="1" x14ac:dyDescent="0.25">
      <c r="A12" s="68" t="s">
        <v>298</v>
      </c>
      <c r="B12" s="34">
        <v>10</v>
      </c>
      <c r="D12" s="68" t="s">
        <v>342</v>
      </c>
      <c r="E12" s="34">
        <v>15</v>
      </c>
    </row>
    <row r="13" spans="1:8" ht="12.95" customHeight="1" x14ac:dyDescent="0.25">
      <c r="A13" s="68" t="s">
        <v>310</v>
      </c>
      <c r="B13" s="34">
        <v>8</v>
      </c>
      <c r="D13" s="68" t="s">
        <v>341</v>
      </c>
      <c r="E13" s="34">
        <v>23</v>
      </c>
    </row>
    <row r="14" spans="1:8" ht="12.95" customHeight="1" x14ac:dyDescent="0.25">
      <c r="A14" s="68" t="s">
        <v>329</v>
      </c>
      <c r="B14" s="34">
        <v>6</v>
      </c>
      <c r="D14" s="68" t="s">
        <v>335</v>
      </c>
      <c r="E14" s="34">
        <v>131</v>
      </c>
    </row>
    <row r="15" spans="1:8" ht="12.95" customHeight="1" x14ac:dyDescent="0.25">
      <c r="A15" s="68" t="s">
        <v>342</v>
      </c>
      <c r="B15" s="34">
        <v>15</v>
      </c>
    </row>
    <row r="16" spans="1:8" ht="12.95" customHeight="1" x14ac:dyDescent="0.25">
      <c r="A16" s="68" t="s">
        <v>341</v>
      </c>
      <c r="B16" s="34">
        <v>23</v>
      </c>
    </row>
    <row r="17" spans="1:2" ht="12.95" customHeight="1" x14ac:dyDescent="0.25">
      <c r="A17" s="68" t="s">
        <v>355</v>
      </c>
      <c r="B17" s="34">
        <v>5</v>
      </c>
    </row>
    <row r="18" spans="1:2" ht="12.95" customHeight="1" x14ac:dyDescent="0.25">
      <c r="A18" s="68" t="s">
        <v>398</v>
      </c>
      <c r="B18" s="34">
        <v>3</v>
      </c>
    </row>
    <row r="19" spans="1:2" ht="12.95" customHeight="1" x14ac:dyDescent="0.25">
      <c r="A19" s="68" t="s">
        <v>413</v>
      </c>
      <c r="B19" s="34">
        <v>3</v>
      </c>
    </row>
    <row r="20" spans="1:2" ht="12.95" customHeight="1" x14ac:dyDescent="0.25">
      <c r="A20" s="68" t="s">
        <v>335</v>
      </c>
      <c r="B20" s="34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C18"/>
  <sheetViews>
    <sheetView workbookViewId="0">
      <selection activeCell="A15" sqref="A15:C15"/>
    </sheetView>
  </sheetViews>
  <sheetFormatPr baseColWidth="10" defaultRowHeight="12.95" customHeight="1" x14ac:dyDescent="0.25"/>
  <cols>
    <col min="1" max="1" width="14.42578125" bestFit="1" customWidth="1"/>
    <col min="2" max="2" width="27.28515625" customWidth="1"/>
  </cols>
  <sheetData>
    <row r="8" spans="1:3" ht="12.95" customHeight="1" x14ac:dyDescent="0.25">
      <c r="C8" s="40">
        <f>SUM(C11:C18)</f>
        <v>192</v>
      </c>
    </row>
    <row r="10" spans="1:3" ht="12.95" customHeight="1" x14ac:dyDescent="0.25">
      <c r="A10" s="36" t="s">
        <v>268</v>
      </c>
      <c r="B10" s="36" t="s">
        <v>385</v>
      </c>
      <c r="C10" s="36" t="s">
        <v>126</v>
      </c>
    </row>
    <row r="11" spans="1:3" ht="12.95" customHeight="1" x14ac:dyDescent="0.25">
      <c r="A11" t="s">
        <v>7</v>
      </c>
      <c r="B11" t="s">
        <v>164</v>
      </c>
      <c r="C11">
        <f>COUNTIF(Fields!K:K,A11)</f>
        <v>58</v>
      </c>
    </row>
    <row r="12" spans="1:3" ht="12.95" customHeight="1" x14ac:dyDescent="0.25">
      <c r="A12" t="s">
        <v>16</v>
      </c>
      <c r="B12" t="s">
        <v>163</v>
      </c>
      <c r="C12" s="67">
        <f>COUNTIF(Fields!K:K,A12)</f>
        <v>2</v>
      </c>
    </row>
    <row r="13" spans="1:3" ht="12.95" customHeight="1" x14ac:dyDescent="0.25">
      <c r="A13" t="s">
        <v>13</v>
      </c>
      <c r="B13" t="s">
        <v>128</v>
      </c>
      <c r="C13" s="67">
        <f>COUNTIF(Fields!K:K,A13)</f>
        <v>20</v>
      </c>
    </row>
    <row r="14" spans="1:3" ht="12.95" customHeight="1" x14ac:dyDescent="0.25">
      <c r="A14" t="s">
        <v>27</v>
      </c>
      <c r="B14" t="s">
        <v>129</v>
      </c>
      <c r="C14" s="67">
        <f>COUNTIF(Fields!K:K,A14)</f>
        <v>3</v>
      </c>
    </row>
    <row r="15" spans="1:3" ht="12.95" customHeight="1" x14ac:dyDescent="0.25">
      <c r="A15" t="s">
        <v>30</v>
      </c>
      <c r="B15" t="s">
        <v>120</v>
      </c>
      <c r="C15" s="67">
        <f>COUNTIF(Fields!K:K,A15)</f>
        <v>9</v>
      </c>
    </row>
    <row r="16" spans="1:3" ht="12.95" customHeight="1" x14ac:dyDescent="0.25">
      <c r="A16" t="s">
        <v>34</v>
      </c>
      <c r="B16" t="s">
        <v>171</v>
      </c>
      <c r="C16" s="67">
        <f>COUNTIF(Fields!K:K,A16)</f>
        <v>27</v>
      </c>
    </row>
    <row r="17" spans="1:3" ht="12.95" customHeight="1" x14ac:dyDescent="0.25">
      <c r="A17" t="s">
        <v>39</v>
      </c>
      <c r="B17" s="75" t="s">
        <v>494</v>
      </c>
      <c r="C17" s="67">
        <f>COUNTIF(Fields!K:K,A17)</f>
        <v>39</v>
      </c>
    </row>
    <row r="18" spans="1:3" ht="12.95" customHeight="1" x14ac:dyDescent="0.25">
      <c r="A18" t="s">
        <v>83</v>
      </c>
      <c r="B18" t="s">
        <v>169</v>
      </c>
      <c r="C18" s="67">
        <f>COUNTIF(Fields!K:K,A18)</f>
        <v>34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6"/>
  <sheetViews>
    <sheetView workbookViewId="0">
      <selection activeCell="D13" sqref="D13"/>
    </sheetView>
  </sheetViews>
  <sheetFormatPr baseColWidth="10" defaultRowHeight="12.95" customHeight="1" x14ac:dyDescent="0.25"/>
  <cols>
    <col min="1" max="1" width="3" bestFit="1" customWidth="1"/>
    <col min="2" max="2" width="28.42578125" bestFit="1" customWidth="1"/>
    <col min="3" max="3" width="20.85546875" bestFit="1" customWidth="1"/>
    <col min="4" max="4" width="19.7109375" bestFit="1" customWidth="1"/>
    <col min="5" max="5" width="41.85546875" customWidth="1"/>
    <col min="6" max="6" width="4.42578125" customWidth="1"/>
    <col min="7" max="7" width="19.85546875" bestFit="1" customWidth="1"/>
    <col min="8" max="8" width="18.28515625" bestFit="1" customWidth="1"/>
    <col min="9" max="9" width="49.5703125" bestFit="1" customWidth="1"/>
  </cols>
  <sheetData>
    <row r="4" spans="1:9" ht="12.95" customHeight="1" x14ac:dyDescent="0.25">
      <c r="B4" t="s">
        <v>162</v>
      </c>
      <c r="G4" s="67" t="s">
        <v>162</v>
      </c>
    </row>
    <row r="5" spans="1:9" ht="12.95" customHeight="1" x14ac:dyDescent="0.25">
      <c r="B5" t="s">
        <v>172</v>
      </c>
    </row>
    <row r="7" spans="1:9" ht="12.95" customHeight="1" x14ac:dyDescent="0.25">
      <c r="A7" s="36" t="s">
        <v>127</v>
      </c>
      <c r="B7" s="36" t="s">
        <v>87</v>
      </c>
      <c r="C7" s="36" t="s">
        <v>161</v>
      </c>
      <c r="D7" s="36" t="s">
        <v>157</v>
      </c>
      <c r="F7" s="36" t="s">
        <v>127</v>
      </c>
      <c r="G7" s="36" t="s">
        <v>87</v>
      </c>
      <c r="H7" s="36" t="s">
        <v>493</v>
      </c>
      <c r="I7" s="36" t="s">
        <v>461</v>
      </c>
    </row>
    <row r="8" spans="1:9" ht="12.95" customHeight="1" x14ac:dyDescent="0.25">
      <c r="A8" s="81">
        <v>15</v>
      </c>
      <c r="B8" t="s">
        <v>136</v>
      </c>
      <c r="C8" t="s">
        <v>155</v>
      </c>
      <c r="D8" s="52" t="s">
        <v>223</v>
      </c>
      <c r="F8" s="82">
        <v>70</v>
      </c>
      <c r="G8" s="83" t="s">
        <v>490</v>
      </c>
      <c r="H8" s="67" t="s">
        <v>268</v>
      </c>
    </row>
    <row r="9" spans="1:9" ht="12.95" customHeight="1" x14ac:dyDescent="0.25">
      <c r="A9" s="81">
        <v>16</v>
      </c>
      <c r="B9" t="s">
        <v>407</v>
      </c>
      <c r="C9" t="s">
        <v>155</v>
      </c>
      <c r="D9" t="s">
        <v>388</v>
      </c>
      <c r="F9" s="82">
        <v>71</v>
      </c>
      <c r="G9" s="83" t="s">
        <v>491</v>
      </c>
      <c r="H9" s="67" t="s">
        <v>479</v>
      </c>
    </row>
    <row r="10" spans="1:9" ht="12.95" customHeight="1" x14ac:dyDescent="0.25">
      <c r="A10" s="81">
        <v>17</v>
      </c>
      <c r="B10" t="s">
        <v>137</v>
      </c>
      <c r="C10" t="s">
        <v>155</v>
      </c>
      <c r="D10" s="52" t="s">
        <v>233</v>
      </c>
      <c r="F10" s="82">
        <v>72</v>
      </c>
      <c r="G10" s="83" t="s">
        <v>439</v>
      </c>
      <c r="H10" s="67" t="s">
        <v>437</v>
      </c>
    </row>
    <row r="11" spans="1:9" ht="12.95" customHeight="1" x14ac:dyDescent="0.25">
      <c r="A11" s="81">
        <v>18</v>
      </c>
      <c r="B11" t="s">
        <v>138</v>
      </c>
      <c r="C11" t="s">
        <v>155</v>
      </c>
      <c r="D11" s="52" t="s">
        <v>396</v>
      </c>
      <c r="F11" s="82">
        <v>73</v>
      </c>
      <c r="G11" s="83" t="s">
        <v>459</v>
      </c>
      <c r="H11" s="67" t="s">
        <v>222</v>
      </c>
      <c r="I11" s="84" t="s">
        <v>462</v>
      </c>
    </row>
    <row r="12" spans="1:9" ht="12.95" customHeight="1" x14ac:dyDescent="0.25">
      <c r="A12" s="81">
        <v>19</v>
      </c>
      <c r="B12" t="s">
        <v>139</v>
      </c>
      <c r="C12" t="s">
        <v>155</v>
      </c>
      <c r="D12" s="52" t="s">
        <v>251</v>
      </c>
      <c r="F12" s="82">
        <v>74</v>
      </c>
      <c r="G12" s="83" t="s">
        <v>460</v>
      </c>
      <c r="H12" s="67" t="s">
        <v>253</v>
      </c>
    </row>
    <row r="13" spans="1:9" ht="12.95" customHeight="1" x14ac:dyDescent="0.25">
      <c r="A13" s="81">
        <v>20</v>
      </c>
      <c r="B13" t="s">
        <v>140</v>
      </c>
      <c r="C13" t="s">
        <v>155</v>
      </c>
      <c r="D13" s="52" t="s">
        <v>235</v>
      </c>
      <c r="F13" s="82">
        <v>75</v>
      </c>
      <c r="G13" s="83" t="s">
        <v>492</v>
      </c>
      <c r="H13" s="67" t="s">
        <v>224</v>
      </c>
    </row>
    <row r="14" spans="1:9" ht="12.95" customHeight="1" x14ac:dyDescent="0.25">
      <c r="A14" s="81">
        <v>21</v>
      </c>
      <c r="B14" t="s">
        <v>141</v>
      </c>
      <c r="C14" t="s">
        <v>158</v>
      </c>
      <c r="D14" s="52" t="s">
        <v>223</v>
      </c>
    </row>
    <row r="15" spans="1:9" ht="12.95" customHeight="1" x14ac:dyDescent="0.25">
      <c r="A15" s="81">
        <v>22</v>
      </c>
      <c r="B15" t="s">
        <v>406</v>
      </c>
      <c r="C15" t="s">
        <v>158</v>
      </c>
      <c r="D15" s="67" t="s">
        <v>388</v>
      </c>
    </row>
    <row r="16" spans="1:9" ht="12.95" customHeight="1" x14ac:dyDescent="0.25">
      <c r="A16" s="81">
        <v>23</v>
      </c>
      <c r="B16" t="s">
        <v>142</v>
      </c>
      <c r="C16" t="s">
        <v>158</v>
      </c>
      <c r="D16" s="52" t="s">
        <v>233</v>
      </c>
    </row>
    <row r="17" spans="1:4" ht="12.95" customHeight="1" x14ac:dyDescent="0.25">
      <c r="A17" s="81">
        <v>24</v>
      </c>
      <c r="B17" t="s">
        <v>143</v>
      </c>
      <c r="C17" t="s">
        <v>158</v>
      </c>
      <c r="D17" s="52" t="s">
        <v>396</v>
      </c>
    </row>
    <row r="18" spans="1:4" ht="12.95" customHeight="1" x14ac:dyDescent="0.25">
      <c r="A18" s="81">
        <v>25</v>
      </c>
      <c r="B18" t="s">
        <v>144</v>
      </c>
      <c r="C18" t="s">
        <v>158</v>
      </c>
      <c r="D18" s="52" t="s">
        <v>251</v>
      </c>
    </row>
    <row r="19" spans="1:4" ht="12.95" customHeight="1" x14ac:dyDescent="0.25">
      <c r="A19" s="81">
        <v>26</v>
      </c>
      <c r="B19" t="s">
        <v>145</v>
      </c>
      <c r="C19" t="s">
        <v>158</v>
      </c>
      <c r="D19" s="52" t="s">
        <v>235</v>
      </c>
    </row>
    <row r="20" spans="1:4" ht="12.95" customHeight="1" x14ac:dyDescent="0.25">
      <c r="A20" s="81">
        <v>27</v>
      </c>
      <c r="B20" t="s">
        <v>146</v>
      </c>
      <c r="C20" t="s">
        <v>156</v>
      </c>
      <c r="D20" s="52" t="s">
        <v>223</v>
      </c>
    </row>
    <row r="21" spans="1:4" ht="12.95" customHeight="1" x14ac:dyDescent="0.25">
      <c r="A21" s="81">
        <v>28</v>
      </c>
      <c r="B21" t="s">
        <v>408</v>
      </c>
      <c r="C21" t="s">
        <v>156</v>
      </c>
      <c r="D21" s="67" t="s">
        <v>388</v>
      </c>
    </row>
    <row r="22" spans="1:4" ht="12.95" customHeight="1" x14ac:dyDescent="0.25">
      <c r="A22" s="81">
        <v>29</v>
      </c>
      <c r="B22" t="s">
        <v>147</v>
      </c>
      <c r="C22" t="s">
        <v>156</v>
      </c>
      <c r="D22" s="52" t="s">
        <v>233</v>
      </c>
    </row>
    <row r="23" spans="1:4" ht="12.95" customHeight="1" x14ac:dyDescent="0.25">
      <c r="A23" s="81">
        <v>30</v>
      </c>
      <c r="B23" t="s">
        <v>148</v>
      </c>
      <c r="C23" t="s">
        <v>156</v>
      </c>
      <c r="D23" s="52" t="s">
        <v>396</v>
      </c>
    </row>
    <row r="24" spans="1:4" ht="12.95" customHeight="1" x14ac:dyDescent="0.25">
      <c r="A24" s="81">
        <v>31</v>
      </c>
      <c r="B24" t="s">
        <v>149</v>
      </c>
      <c r="C24" t="s">
        <v>156</v>
      </c>
      <c r="D24" s="52" t="s">
        <v>251</v>
      </c>
    </row>
    <row r="25" spans="1:4" ht="12.95" customHeight="1" x14ac:dyDescent="0.25">
      <c r="A25" s="81">
        <v>32</v>
      </c>
      <c r="B25" t="s">
        <v>150</v>
      </c>
      <c r="C25" t="s">
        <v>116</v>
      </c>
    </row>
    <row r="26" spans="1:4" ht="12.95" customHeight="1" x14ac:dyDescent="0.25">
      <c r="A26" s="81">
        <v>33</v>
      </c>
      <c r="B26" t="s">
        <v>151</v>
      </c>
      <c r="C26" t="s">
        <v>111</v>
      </c>
    </row>
    <row r="27" spans="1:4" ht="12.95" customHeight="1" x14ac:dyDescent="0.25">
      <c r="A27" s="81">
        <v>34</v>
      </c>
      <c r="B27" t="s">
        <v>152</v>
      </c>
      <c r="C27" t="s">
        <v>108</v>
      </c>
    </row>
    <row r="28" spans="1:4" ht="12.95" customHeight="1" x14ac:dyDescent="0.25">
      <c r="A28" s="81">
        <v>35</v>
      </c>
      <c r="B28" t="s">
        <v>153</v>
      </c>
      <c r="C28" t="s">
        <v>134</v>
      </c>
    </row>
    <row r="29" spans="1:4" ht="12.95" customHeight="1" x14ac:dyDescent="0.25">
      <c r="A29" s="81">
        <v>36</v>
      </c>
      <c r="B29" t="s">
        <v>154</v>
      </c>
      <c r="C29" t="s">
        <v>121</v>
      </c>
    </row>
    <row r="30" spans="1:4" ht="12.95" customHeight="1" x14ac:dyDescent="0.25">
      <c r="A30" s="81">
        <v>37</v>
      </c>
      <c r="B30" t="s">
        <v>159</v>
      </c>
      <c r="C30" s="4" t="s">
        <v>112</v>
      </c>
    </row>
    <row r="31" spans="1:4" ht="12.95" customHeight="1" x14ac:dyDescent="0.25">
      <c r="A31" s="81">
        <v>54</v>
      </c>
      <c r="B31" s="81" t="s">
        <v>452</v>
      </c>
      <c r="C31" s="87" t="s">
        <v>458</v>
      </c>
      <c r="D31" s="87"/>
    </row>
    <row r="32" spans="1:4" ht="12.95" customHeight="1" x14ac:dyDescent="0.25">
      <c r="A32" s="81">
        <v>55</v>
      </c>
      <c r="B32" s="81" t="s">
        <v>453</v>
      </c>
      <c r="C32" s="87"/>
      <c r="D32" s="87"/>
    </row>
    <row r="33" spans="1:4" ht="12.95" customHeight="1" x14ac:dyDescent="0.25">
      <c r="A33" s="81">
        <v>56</v>
      </c>
      <c r="B33" s="81" t="s">
        <v>454</v>
      </c>
      <c r="C33" s="87"/>
      <c r="D33" s="87"/>
    </row>
    <row r="34" spans="1:4" ht="12.95" customHeight="1" x14ac:dyDescent="0.25">
      <c r="A34" s="81">
        <v>57</v>
      </c>
      <c r="B34" s="81" t="s">
        <v>455</v>
      </c>
      <c r="C34" s="87"/>
      <c r="D34" s="87"/>
    </row>
    <row r="35" spans="1:4" ht="12.95" customHeight="1" x14ac:dyDescent="0.25">
      <c r="A35" s="81">
        <v>58</v>
      </c>
      <c r="B35" s="81" t="s">
        <v>456</v>
      </c>
      <c r="C35" s="87"/>
      <c r="D35" s="87"/>
    </row>
    <row r="36" spans="1:4" ht="12.95" customHeight="1" x14ac:dyDescent="0.25">
      <c r="A36" s="81">
        <v>59</v>
      </c>
      <c r="B36" s="81" t="s">
        <v>457</v>
      </c>
      <c r="C36" s="87"/>
      <c r="D36" s="87"/>
    </row>
  </sheetData>
  <mergeCells count="1">
    <mergeCell ref="C31:D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A18" sqref="A18"/>
    </sheetView>
  </sheetViews>
  <sheetFormatPr baseColWidth="10" defaultRowHeight="15" x14ac:dyDescent="0.25"/>
  <cols>
    <col min="1" max="1" width="20" bestFit="1" customWidth="1"/>
    <col min="2" max="2" width="28" bestFit="1" customWidth="1"/>
    <col min="3" max="3" width="26.140625" customWidth="1"/>
    <col min="4" max="4" width="13.28515625" bestFit="1" customWidth="1"/>
    <col min="5" max="7" width="13" bestFit="1" customWidth="1"/>
    <col min="8" max="8" width="9.140625" customWidth="1"/>
  </cols>
  <sheetData>
    <row r="1" spans="1:4" x14ac:dyDescent="0.25">
      <c r="A1" s="31" t="s">
        <v>103</v>
      </c>
      <c r="B1" s="67" t="s">
        <v>7</v>
      </c>
    </row>
    <row r="2" spans="1:4" x14ac:dyDescent="0.25">
      <c r="A2" s="31" t="s">
        <v>211</v>
      </c>
      <c r="B2" s="67" t="s">
        <v>360</v>
      </c>
    </row>
    <row r="4" spans="1:4" x14ac:dyDescent="0.25">
      <c r="A4" s="31" t="s">
        <v>1</v>
      </c>
      <c r="B4" s="31" t="s">
        <v>0</v>
      </c>
      <c r="C4" s="31" t="s">
        <v>214</v>
      </c>
      <c r="D4" s="31" t="s">
        <v>212</v>
      </c>
    </row>
    <row r="5" spans="1:4" x14ac:dyDescent="0.25">
      <c r="A5" s="67" t="s">
        <v>287</v>
      </c>
      <c r="B5" s="67">
        <v>2</v>
      </c>
      <c r="C5" s="67" t="s">
        <v>250</v>
      </c>
      <c r="D5" s="67" t="s">
        <v>76</v>
      </c>
    </row>
    <row r="6" spans="1:4" x14ac:dyDescent="0.25">
      <c r="A6" s="67" t="s">
        <v>293</v>
      </c>
      <c r="B6" s="67">
        <v>1</v>
      </c>
      <c r="C6" s="67" t="s">
        <v>218</v>
      </c>
      <c r="D6" s="67" t="s">
        <v>76</v>
      </c>
    </row>
    <row r="7" spans="1:4" x14ac:dyDescent="0.25">
      <c r="B7" s="67">
        <v>2</v>
      </c>
      <c r="C7" s="67" t="s">
        <v>254</v>
      </c>
      <c r="D7" s="67" t="s">
        <v>76</v>
      </c>
    </row>
    <row r="8" spans="1:4" x14ac:dyDescent="0.25">
      <c r="B8" s="67">
        <v>3</v>
      </c>
      <c r="C8" s="67" t="s">
        <v>385</v>
      </c>
      <c r="D8" s="67" t="s">
        <v>356</v>
      </c>
    </row>
    <row r="9" spans="1:4" x14ac:dyDescent="0.25">
      <c r="B9" s="67">
        <v>4</v>
      </c>
      <c r="C9" s="67" t="s">
        <v>256</v>
      </c>
      <c r="D9" s="67" t="s">
        <v>356</v>
      </c>
    </row>
    <row r="10" spans="1:4" x14ac:dyDescent="0.25">
      <c r="B10" s="67">
        <v>5</v>
      </c>
      <c r="C10" s="67" t="s">
        <v>257</v>
      </c>
      <c r="D10" s="67" t="s">
        <v>76</v>
      </c>
    </row>
    <row r="11" spans="1:4" x14ac:dyDescent="0.25">
      <c r="B11" s="67">
        <v>6</v>
      </c>
      <c r="C11" s="67" t="s">
        <v>258</v>
      </c>
      <c r="D11" s="67" t="s">
        <v>356</v>
      </c>
    </row>
    <row r="12" spans="1:4" x14ac:dyDescent="0.25">
      <c r="B12" s="67">
        <v>7</v>
      </c>
      <c r="C12" s="67" t="s">
        <v>259</v>
      </c>
      <c r="D12" s="67" t="s">
        <v>356</v>
      </c>
    </row>
    <row r="13" spans="1:4" x14ac:dyDescent="0.25">
      <c r="B13" s="67">
        <v>8</v>
      </c>
      <c r="C13" s="67" t="s">
        <v>260</v>
      </c>
      <c r="D13" s="67" t="s">
        <v>356</v>
      </c>
    </row>
    <row r="14" spans="1:4" x14ac:dyDescent="0.25">
      <c r="B14" s="67">
        <v>9</v>
      </c>
      <c r="C14" s="67" t="s">
        <v>261</v>
      </c>
      <c r="D14" s="67" t="s">
        <v>356</v>
      </c>
    </row>
    <row r="15" spans="1:4" x14ac:dyDescent="0.25">
      <c r="B15" s="67">
        <v>10</v>
      </c>
      <c r="C15" s="67" t="s">
        <v>262</v>
      </c>
      <c r="D15" s="67" t="s">
        <v>356</v>
      </c>
    </row>
    <row r="16" spans="1:4" x14ac:dyDescent="0.25">
      <c r="B16" s="67">
        <v>90</v>
      </c>
      <c r="C16" s="67" t="s">
        <v>225</v>
      </c>
      <c r="D16" s="67" t="s">
        <v>357</v>
      </c>
    </row>
    <row r="17" spans="1:4" x14ac:dyDescent="0.25">
      <c r="A17" s="67" t="s">
        <v>296</v>
      </c>
      <c r="B17" s="67">
        <v>1</v>
      </c>
      <c r="C17" s="67" t="s">
        <v>218</v>
      </c>
      <c r="D17" s="67" t="s">
        <v>76</v>
      </c>
    </row>
    <row r="18" spans="1:4" x14ac:dyDescent="0.25">
      <c r="B18" s="67">
        <v>2</v>
      </c>
      <c r="C18" s="67" t="s">
        <v>229</v>
      </c>
      <c r="D18" s="67" t="s">
        <v>356</v>
      </c>
    </row>
    <row r="19" spans="1:4" x14ac:dyDescent="0.25">
      <c r="B19" s="67">
        <v>3</v>
      </c>
      <c r="C19" s="67" t="s">
        <v>271</v>
      </c>
      <c r="D19" s="67" t="s">
        <v>76</v>
      </c>
    </row>
    <row r="20" spans="1:4" x14ac:dyDescent="0.25">
      <c r="B20" s="67">
        <v>4</v>
      </c>
      <c r="C20" s="67" t="s">
        <v>250</v>
      </c>
      <c r="D20" s="67" t="s">
        <v>76</v>
      </c>
    </row>
    <row r="21" spans="1:4" x14ac:dyDescent="0.25">
      <c r="B21" s="67">
        <v>5</v>
      </c>
      <c r="C21" s="67" t="s">
        <v>272</v>
      </c>
      <c r="D21" s="67" t="s">
        <v>356</v>
      </c>
    </row>
    <row r="22" spans="1:4" x14ac:dyDescent="0.25">
      <c r="B22" s="67">
        <v>8</v>
      </c>
      <c r="C22" s="67" t="s">
        <v>273</v>
      </c>
      <c r="D22" s="67" t="s">
        <v>130</v>
      </c>
    </row>
    <row r="23" spans="1:4" x14ac:dyDescent="0.25">
      <c r="B23" s="67">
        <v>9</v>
      </c>
      <c r="C23" s="67" t="s">
        <v>352</v>
      </c>
      <c r="D23" s="67" t="s">
        <v>130</v>
      </c>
    </row>
    <row r="24" spans="1:4" x14ac:dyDescent="0.25">
      <c r="B24" s="67">
        <v>10</v>
      </c>
      <c r="C24" s="67" t="s">
        <v>319</v>
      </c>
      <c r="D24" s="67" t="s">
        <v>76</v>
      </c>
    </row>
    <row r="25" spans="1:4" x14ac:dyDescent="0.25">
      <c r="B25" s="67">
        <v>12</v>
      </c>
      <c r="C25" s="67" t="s">
        <v>281</v>
      </c>
      <c r="D25" s="67" t="s">
        <v>76</v>
      </c>
    </row>
    <row r="26" spans="1:4" x14ac:dyDescent="0.25">
      <c r="B26" s="67">
        <v>90</v>
      </c>
      <c r="C26" s="67" t="s">
        <v>225</v>
      </c>
      <c r="D26" s="67" t="s">
        <v>357</v>
      </c>
    </row>
    <row r="27" spans="1:4" x14ac:dyDescent="0.25">
      <c r="A27" s="6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C41" sqref="C41"/>
    </sheetView>
  </sheetViews>
  <sheetFormatPr baseColWidth="10" defaultRowHeight="15" x14ac:dyDescent="0.25"/>
  <cols>
    <col min="1" max="1" width="9.140625" style="4" bestFit="1" customWidth="1"/>
    <col min="2" max="2" width="19.42578125" style="4" bestFit="1" customWidth="1"/>
    <col min="3" max="3" width="51.28515625" style="4" customWidth="1"/>
    <col min="4" max="4" width="11.42578125" style="4" bestFit="1" customWidth="1"/>
    <col min="5" max="5" width="14" style="4" bestFit="1" customWidth="1"/>
    <col min="6" max="6" width="6.42578125" style="4" bestFit="1" customWidth="1"/>
    <col min="7" max="7" width="5.85546875" style="4" bestFit="1" customWidth="1"/>
    <col min="8" max="8" width="22.140625" style="4" bestFit="1" customWidth="1"/>
    <col min="9" max="9" width="15.85546875" style="4" bestFit="1" customWidth="1"/>
    <col min="10" max="16384" width="11.42578125" style="4"/>
  </cols>
  <sheetData>
    <row r="1" spans="1:9" x14ac:dyDescent="0.25">
      <c r="A1" s="9" t="s">
        <v>0</v>
      </c>
      <c r="B1" s="10" t="s">
        <v>46</v>
      </c>
      <c r="C1" s="10" t="s">
        <v>47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1" t="s">
        <v>9</v>
      </c>
    </row>
    <row r="2" spans="1:9" x14ac:dyDescent="0.25">
      <c r="A2" s="24"/>
      <c r="B2" s="25"/>
      <c r="C2" s="26" t="s">
        <v>14</v>
      </c>
      <c r="D2" s="27"/>
      <c r="E2" s="27" t="s">
        <v>77</v>
      </c>
      <c r="F2" s="27" t="s">
        <v>7</v>
      </c>
      <c r="G2" s="27"/>
      <c r="H2" s="27" t="s">
        <v>15</v>
      </c>
      <c r="I2" s="30"/>
    </row>
    <row r="3" spans="1:9" x14ac:dyDescent="0.25">
      <c r="A3" s="18"/>
      <c r="B3" s="19"/>
      <c r="C3" s="20" t="s">
        <v>18</v>
      </c>
      <c r="D3" s="21" t="s">
        <v>12</v>
      </c>
      <c r="E3" s="32" t="s">
        <v>77</v>
      </c>
      <c r="F3" s="21" t="s">
        <v>13</v>
      </c>
      <c r="G3" s="21">
        <v>2</v>
      </c>
      <c r="H3" s="21" t="s">
        <v>19</v>
      </c>
      <c r="I3" s="33"/>
    </row>
    <row r="4" spans="1:9" x14ac:dyDescent="0.25">
      <c r="A4" s="12"/>
      <c r="B4" s="13"/>
      <c r="C4" s="26" t="s">
        <v>23</v>
      </c>
      <c r="D4" s="27" t="s">
        <v>12</v>
      </c>
      <c r="E4" s="28" t="s">
        <v>77</v>
      </c>
      <c r="F4" s="27" t="s">
        <v>13</v>
      </c>
      <c r="G4" s="27"/>
      <c r="H4" s="27" t="s">
        <v>22</v>
      </c>
      <c r="I4" s="29"/>
    </row>
    <row r="5" spans="1:9" x14ac:dyDescent="0.25">
      <c r="A5" s="16"/>
      <c r="B5" s="17"/>
      <c r="C5" s="20" t="s">
        <v>24</v>
      </c>
      <c r="D5" s="19" t="s">
        <v>12</v>
      </c>
      <c r="E5" s="19"/>
      <c r="F5" s="19" t="s">
        <v>13</v>
      </c>
      <c r="G5" s="19"/>
      <c r="H5" s="19"/>
      <c r="I5" s="22"/>
    </row>
    <row r="6" spans="1:9" x14ac:dyDescent="0.25">
      <c r="A6" s="12"/>
      <c r="B6" s="13"/>
      <c r="C6" s="26" t="s">
        <v>26</v>
      </c>
      <c r="D6" s="27" t="s">
        <v>12</v>
      </c>
      <c r="E6" s="28" t="s">
        <v>77</v>
      </c>
      <c r="F6" s="27"/>
      <c r="G6" s="27"/>
      <c r="H6" s="27" t="s">
        <v>22</v>
      </c>
      <c r="I6" s="29"/>
    </row>
    <row r="7" spans="1:9" x14ac:dyDescent="0.25">
      <c r="A7" s="12"/>
      <c r="B7" s="23" t="s">
        <v>68</v>
      </c>
      <c r="C7" s="14" t="s">
        <v>70</v>
      </c>
      <c r="D7" s="13" t="s">
        <v>44</v>
      </c>
      <c r="E7" s="13" t="s">
        <v>78</v>
      </c>
      <c r="F7" s="13" t="s">
        <v>7</v>
      </c>
      <c r="G7" s="13">
        <v>1</v>
      </c>
      <c r="H7" s="13" t="s">
        <v>8</v>
      </c>
      <c r="I7" s="15"/>
    </row>
    <row r="8" spans="1:9" x14ac:dyDescent="0.25">
      <c r="A8" s="12"/>
      <c r="B8" s="13" t="s">
        <v>65</v>
      </c>
      <c r="C8" s="14" t="s">
        <v>72</v>
      </c>
      <c r="D8" s="13" t="s">
        <v>71</v>
      </c>
      <c r="E8" s="13" t="s">
        <v>76</v>
      </c>
      <c r="F8" s="13" t="s">
        <v>101</v>
      </c>
      <c r="G8" s="13" t="s">
        <v>32</v>
      </c>
      <c r="H8" s="13"/>
      <c r="I8" s="15"/>
    </row>
    <row r="9" spans="1:9" x14ac:dyDescent="0.25">
      <c r="A9" s="12"/>
      <c r="B9" s="13" t="s">
        <v>74</v>
      </c>
      <c r="C9" s="14" t="s">
        <v>73</v>
      </c>
      <c r="D9" s="13" t="s">
        <v>71</v>
      </c>
      <c r="E9" s="13" t="s">
        <v>76</v>
      </c>
      <c r="F9" s="13" t="s">
        <v>101</v>
      </c>
      <c r="G9" s="13" t="s">
        <v>32</v>
      </c>
      <c r="H9" s="13"/>
      <c r="I9" s="15"/>
    </row>
    <row r="11" spans="1:9" x14ac:dyDescent="0.25">
      <c r="B11" s="13"/>
      <c r="C11" s="35" t="s">
        <v>36</v>
      </c>
      <c r="D11" s="13" t="s">
        <v>33</v>
      </c>
      <c r="E11" s="13"/>
      <c r="F11" s="13" t="s">
        <v>34</v>
      </c>
    </row>
    <row r="12" spans="1:9" x14ac:dyDescent="0.25">
      <c r="B12" s="17" t="s">
        <v>113</v>
      </c>
      <c r="C12" s="35" t="s">
        <v>97</v>
      </c>
      <c r="D12" s="17" t="s">
        <v>33</v>
      </c>
      <c r="E12" s="17" t="s">
        <v>77</v>
      </c>
      <c r="F12" s="17" t="s">
        <v>34</v>
      </c>
    </row>
    <row r="13" spans="1:9" x14ac:dyDescent="0.25">
      <c r="B13" s="13" t="s">
        <v>114</v>
      </c>
      <c r="C13" s="35" t="s">
        <v>35</v>
      </c>
      <c r="D13" s="13" t="s">
        <v>33</v>
      </c>
      <c r="E13" s="13" t="s">
        <v>77</v>
      </c>
      <c r="F13" s="13" t="s">
        <v>34</v>
      </c>
    </row>
    <row r="15" spans="1:9" x14ac:dyDescent="0.25">
      <c r="B15" s="17" t="s">
        <v>117</v>
      </c>
      <c r="C15" s="35" t="s">
        <v>38</v>
      </c>
      <c r="D15" s="17" t="s">
        <v>99</v>
      </c>
      <c r="E15" s="17" t="s">
        <v>78</v>
      </c>
      <c r="F15" s="17" t="s">
        <v>39</v>
      </c>
      <c r="G15" s="17" t="s">
        <v>32</v>
      </c>
      <c r="H15" s="17" t="s">
        <v>123</v>
      </c>
    </row>
    <row r="16" spans="1:9" x14ac:dyDescent="0.25">
      <c r="B16" s="13" t="s">
        <v>40</v>
      </c>
      <c r="C16" s="35" t="s">
        <v>40</v>
      </c>
      <c r="D16" s="13" t="s">
        <v>99</v>
      </c>
      <c r="E16" s="13"/>
      <c r="F16" s="13" t="s">
        <v>39</v>
      </c>
      <c r="G16" s="13" t="s">
        <v>32</v>
      </c>
      <c r="H16" s="13" t="s">
        <v>123</v>
      </c>
    </row>
    <row r="17" spans="1:8" x14ac:dyDescent="0.25">
      <c r="B17" s="17" t="s">
        <v>109</v>
      </c>
      <c r="C17" s="35" t="s">
        <v>41</v>
      </c>
      <c r="D17" s="17" t="s">
        <v>99</v>
      </c>
      <c r="E17" s="17" t="s">
        <v>77</v>
      </c>
      <c r="F17" s="17" t="s">
        <v>39</v>
      </c>
      <c r="G17" s="17" t="s">
        <v>32</v>
      </c>
      <c r="H17" s="17" t="s">
        <v>123</v>
      </c>
    </row>
    <row r="19" spans="1:8" x14ac:dyDescent="0.25">
      <c r="A19" s="4">
        <v>3</v>
      </c>
      <c r="B19" s="4" t="s">
        <v>115</v>
      </c>
      <c r="C19" s="39" t="s">
        <v>42</v>
      </c>
      <c r="D19" s="3" t="s">
        <v>6</v>
      </c>
      <c r="E19" s="1" t="s">
        <v>77</v>
      </c>
      <c r="F19" s="1" t="s">
        <v>7</v>
      </c>
      <c r="G19" s="1">
        <v>1</v>
      </c>
      <c r="H19" s="1" t="s">
        <v>8</v>
      </c>
    </row>
    <row r="21" spans="1:8" x14ac:dyDescent="0.25">
      <c r="A21" s="6">
        <v>15</v>
      </c>
      <c r="B21" s="6" t="s">
        <v>110</v>
      </c>
      <c r="C21" s="5" t="s">
        <v>91</v>
      </c>
      <c r="D21" s="3" t="s">
        <v>6</v>
      </c>
      <c r="E21" s="1" t="s">
        <v>77</v>
      </c>
      <c r="F21" s="2" t="s">
        <v>16</v>
      </c>
      <c r="G21" s="6">
        <v>2</v>
      </c>
      <c r="H21" s="2" t="s">
        <v>17</v>
      </c>
    </row>
    <row r="22" spans="1:8" x14ac:dyDescent="0.25">
      <c r="A22" s="6">
        <v>16</v>
      </c>
      <c r="B22" s="6" t="s">
        <v>118</v>
      </c>
      <c r="C22" s="5" t="s">
        <v>79</v>
      </c>
      <c r="D22" s="3" t="s">
        <v>6</v>
      </c>
      <c r="E22" s="1" t="s">
        <v>75</v>
      </c>
      <c r="F22" s="2" t="s">
        <v>16</v>
      </c>
      <c r="G22" s="6">
        <v>2</v>
      </c>
      <c r="H22" s="2" t="s">
        <v>17</v>
      </c>
    </row>
    <row r="23" spans="1:8" x14ac:dyDescent="0.25">
      <c r="A23" s="4">
        <v>18</v>
      </c>
      <c r="B23" s="4" t="s">
        <v>119</v>
      </c>
      <c r="C23" s="5" t="s">
        <v>20</v>
      </c>
      <c r="D23" s="3" t="s">
        <v>6</v>
      </c>
      <c r="E23" s="1" t="s">
        <v>75</v>
      </c>
      <c r="F23" s="1" t="s">
        <v>13</v>
      </c>
      <c r="G23" s="1">
        <v>2</v>
      </c>
      <c r="H23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Fields</vt:lpstr>
      <vt:lpstr>Tables</vt:lpstr>
      <vt:lpstr>Roles</vt:lpstr>
      <vt:lpstr>Status</vt:lpstr>
      <vt:lpstr>Ark1</vt:lpstr>
      <vt:lpstr>Kastes</vt:lpstr>
    </vt:vector>
  </TitlesOfParts>
  <Company>Klima- og forurensningsdirektoratet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Haugland</dc:creator>
  <cp:lastModifiedBy>Christian Haugland</cp:lastModifiedBy>
  <dcterms:created xsi:type="dcterms:W3CDTF">2014-04-06T09:24:37Z</dcterms:created>
  <dcterms:modified xsi:type="dcterms:W3CDTF">2015-09-21T12:16:46Z</dcterms:modified>
</cp:coreProperties>
</file>