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ilkhouse\galgame233\Data\scenario\"/>
    </mc:Choice>
  </mc:AlternateContent>
  <bookViews>
    <workbookView xWindow="0" yWindow="0" windowWidth="20490" windowHeight="7755"/>
  </bookViews>
  <sheets>
    <sheet name="11" sheetId="1" r:id="rId1"/>
  </sheets>
  <calcPr calcId="152511"/>
</workbook>
</file>

<file path=xl/calcChain.xml><?xml version="1.0" encoding="utf-8"?>
<calcChain xmlns="http://schemas.openxmlformats.org/spreadsheetml/2006/main">
  <c r="C91" i="1" l="1"/>
  <c r="C119" i="1"/>
  <c r="C120" i="1"/>
  <c r="C121" i="1"/>
  <c r="C122" i="1"/>
  <c r="C123" i="1"/>
  <c r="C124" i="1"/>
  <c r="C125" i="1"/>
  <c r="C126" i="1"/>
  <c r="C129" i="1"/>
  <c r="C130" i="1"/>
  <c r="C131" i="1"/>
  <c r="C132" i="1"/>
  <c r="C133" i="1"/>
  <c r="C134" i="1"/>
  <c r="C137" i="1"/>
  <c r="C142" i="1"/>
  <c r="C143" i="1"/>
  <c r="C144" i="1"/>
  <c r="C145" i="1"/>
  <c r="C147" i="1"/>
  <c r="C151" i="1"/>
  <c r="C152" i="1"/>
  <c r="C153" i="1"/>
  <c r="C154" i="1"/>
  <c r="C155" i="1"/>
  <c r="C159" i="1"/>
  <c r="C160" i="1"/>
  <c r="C161" i="1"/>
  <c r="C178" i="1"/>
  <c r="C179" i="1"/>
  <c r="C180" i="1"/>
  <c r="C181" i="1"/>
  <c r="C182" i="1"/>
  <c r="C183" i="1"/>
  <c r="C184" i="1"/>
  <c r="C185" i="1"/>
  <c r="C186" i="1"/>
  <c r="C187" i="1"/>
  <c r="C188" i="1"/>
  <c r="C189" i="1"/>
  <c r="C190" i="1"/>
  <c r="C191" i="1"/>
  <c r="C192" i="1"/>
  <c r="C193" i="1"/>
  <c r="C177" i="1"/>
  <c r="D91" i="1"/>
  <c r="D119" i="1"/>
  <c r="D120" i="1"/>
  <c r="D121" i="1"/>
  <c r="D122" i="1"/>
  <c r="D123" i="1"/>
  <c r="D124" i="1"/>
  <c r="D125" i="1"/>
  <c r="D126" i="1"/>
  <c r="D129" i="1"/>
  <c r="D130" i="1"/>
  <c r="D131" i="1"/>
  <c r="D132" i="1"/>
  <c r="D133" i="1"/>
  <c r="D134" i="1"/>
  <c r="D137" i="1"/>
  <c r="D142" i="1"/>
  <c r="D143" i="1"/>
  <c r="D144" i="1"/>
  <c r="D145" i="1"/>
  <c r="D147" i="1"/>
  <c r="D151" i="1"/>
  <c r="D152" i="1"/>
  <c r="D153" i="1"/>
  <c r="D154" i="1"/>
  <c r="D155" i="1"/>
  <c r="D159" i="1"/>
  <c r="D160" i="1"/>
  <c r="D161" i="1"/>
  <c r="D165" i="1"/>
  <c r="D166" i="1"/>
  <c r="D167" i="1"/>
  <c r="D168" i="1"/>
  <c r="D169" i="1"/>
  <c r="D170" i="1"/>
  <c r="D171" i="1"/>
  <c r="D172" i="1"/>
  <c r="D173" i="1"/>
  <c r="D174" i="1"/>
  <c r="D176" i="1"/>
  <c r="D177" i="1"/>
</calcChain>
</file>

<file path=xl/sharedStrings.xml><?xml version="1.0" encoding="utf-8"?>
<sst xmlns="http://schemas.openxmlformats.org/spreadsheetml/2006/main" count="636" uniqueCount="400">
  <si>
    <t xml:space="preserve">*open| </t>
  </si>
  <si>
    <t xml:space="preserve">[position layer=message0 page=back frame=""] </t>
  </si>
  <si>
    <t xml:space="preserve">[current layer=message0 page=back][er] </t>
  </si>
  <si>
    <t xml:space="preserve">;清空messge1，就是把封面清除掉 </t>
  </si>
  <si>
    <t xml:space="preserve">@macro name=CH_ON </t>
  </si>
  <si>
    <t xml:space="preserve">[backlay] </t>
  </si>
  <si>
    <t xml:space="preserve">[image layer=1 page=back storage=&amp;("ch"+mp.chara) visible=true left=0 top=0] </t>
  </si>
  <si>
    <t xml:space="preserve">;[pimage storage=&amp;("btf"+mp.face) layer=1 visible=true dx=260 dy=107 page=back cond="mp.face!=void"] </t>
  </si>
  <si>
    <t xml:space="preserve">;mp变量相当于传递参数，只用在macro里边，在外边的代码里使用[CH_ON face=1]，1这个值就会被传给mp.face，然后在macro里边进行使用，因为这个立绘有两张脸，我们在出立绘的时候只要写face的参数来控制角色用的哪个表情就可以了，同理也可以用这个来控制角色站立坐标，角色使用图层，trans时间之类之类的…… </t>
  </si>
  <si>
    <t xml:space="preserve">[trans method=crossfade time=300][wt] </t>
  </si>
  <si>
    <t xml:space="preserve">@endmacro </t>
  </si>
  <si>
    <t xml:space="preserve">@macro name=出现对话框 </t>
  </si>
  <si>
    <t xml:space="preserve">[position layer=message0 left=0 top=450 width=800 height=150 marginl=30 margint=20 marginr=30 marginb=20 opacity=0 visible=true frame="frame" page=back] </t>
  </si>
  <si>
    <t xml:space="preserve">[trans method=crossfade time=800][wt] </t>
  </si>
  <si>
    <t>@macro name=CH_NAME</t>
  </si>
  <si>
    <t>[trans method=crossfade time=800][wt]</t>
  </si>
  <si>
    <t>[current layer=message1]</t>
  </si>
  <si>
    <t>[emb exp="mp.name"]</t>
  </si>
  <si>
    <t xml:space="preserve">[current layer=message0] </t>
  </si>
  <si>
    <t xml:space="preserve">@macro name=更改背景图片 </t>
  </si>
  <si>
    <t xml:space="preserve">[image layer=base page=back storage=%storage visible=true left=0 top=0 opacity=255] </t>
  </si>
  <si>
    <t xml:space="preserve">;%这个符号也是代表后边的是传参，在这里写storage=%storage和storage=&amp;mp.storage是等效的，由这里可以看出，mp是tjs的变量，但是%后边跟的不是变量（那么他到底算什么呢……其实我也不明白……反正就是可以这样用就是了……囧）这个也是只用在macro里的 </t>
  </si>
  <si>
    <t xml:space="preserve">[trans method=crossfade time=500][wt] </t>
  </si>
  <si>
    <t xml:space="preserve">@macro name=对话框消失 </t>
  </si>
  <si>
    <t xml:space="preserve">[position layer=message0 frame="" page=back] </t>
  </si>
  <si>
    <t xml:space="preserve">@macro name=人物立绘消失 </t>
  </si>
  <si>
    <t xml:space="preserve">[freeimage layer=1 page=back] </t>
  </si>
  <si>
    <t xml:space="preserve">@macro name=背景消失 </t>
  </si>
  <si>
    <t xml:space="preserve">[freeimage layer=base page=back] </t>
  </si>
  <si>
    <t xml:space="preserve">;[playse storage="test"] </t>
  </si>
  <si>
    <t xml:space="preserve">;这里就是演示一下播放音效的效果，请大家自己随便找一个wav格式的音乐文件放到sound文件夹里，改名为test </t>
  </si>
  <si>
    <t xml:space="preserve">[更改背景图片 storage="star"] </t>
  </si>
  <si>
    <t xml:space="preserve">[出现对话框] </t>
  </si>
  <si>
    <t xml:space="preserve">[current layer=message0 pgae=fore] </t>
  </si>
  <si>
    <t xml:space="preserve">[deffont face="黑体" size=20 color=0xffffff] </t>
  </si>
  <si>
    <t xml:space="preserve">[defstyle linespacing=10 pitch=0 linesize=4] </t>
  </si>
  <si>
    <t xml:space="preserve"> </t>
  </si>
  <si>
    <t>;neta说明</t>
  </si>
  <si>
    <t>;zodiac captor出自魔卡少女樱</t>
  </si>
  <si>
    <t>;burst mode出自数码宝贝</t>
  </si>
  <si>
    <t>;公主有个翅膀型的道具（貌似有很多），只要戴上它就可以飞，还有，星灵之蝎是她的使魔。（这些设定以后都没来得及说= =）</t>
  </si>
  <si>
    <t>;顺便这里那个用枪无效后来换刀的桥段，其实是出自洛克人zero1的序关= =</t>
  </si>
  <si>
    <t>;那个公主之泪，其实是源于弧光之源2里的某个设定，那里好像是魔女之泪？每个魔女都有一个好像= =</t>
  </si>
  <si>
    <t xml:space="preserve">;这里完成之后就是洛克人式的选关桥段，然后我把那四关略掉了，下篇直接是打完那四关的状态= = </t>
  </si>
  <si>
    <t>[nowait]</t>
  </si>
  <si>
    <t>*00_001|</t>
  </si>
  <si>
    <t>[er]</t>
  </si>
  <si>
    <t>今晚的夜空是如此晴朗，似乎每一颗星星都可以看得清清楚楚。[l][er]</t>
  </si>
  <si>
    <t>*00_002|</t>
  </si>
  <si>
    <t>;milk</t>
  </si>
  <si>
    <t>[CH_ON chara="001"]</t>
  </si>
  <si>
    <t>[CH_NAME name="milk"]</t>
  </si>
  <si>
    <t>「好漂亮的夜空啊!」[l][er]</t>
  </si>
  <si>
    <t>*00_003|</t>
  </si>
  <si>
    <t>;chaya</t>
  </si>
  <si>
    <t>[CH_ON chara="002"]</t>
  </si>
  <si>
    <t>[CH_NAME name="chaya"]</t>
  </si>
  <si>
    <t>「说的是呢。每次当我看到天上这么多星星的时候，就觉得好神秘。」[l][er]</t>
  </si>
  <si>
    <t>*00_004|</t>
  </si>
  <si>
    <t>「那么，来加入我们天文社吧。」[l][er]</t>
  </si>
  <si>
    <t>*00_005|</t>
  </si>
  <si>
    <t>「才不要呢，你们社团的那个什么“公主”，感觉好不正常呢。」[l][er]</t>
  </si>
  <si>
    <t>*00_006|</t>
  </si>
  <si>
    <t>「怎么可以这么说呢。虽然公主的来历不是很清楚，但是她人很好呢。而且，为了社团尽心尽力，由她来做社长非常合适呢！」[l][er]</t>
  </si>
  <si>
    <t>*00_007|</t>
  </si>
  <si>
    <t>「总之我就是不想跟她接触，明白了吧？」[l][er]</t>
  </si>
  <si>
    <t>*00_008|</t>
  </si>
  <si>
    <t>啊，每次都是这样的回答呢。[l][er]</t>
  </si>
  <si>
    <t>*00_009|</t>
  </si>
  <si>
    <t>;??</t>
  </si>
  <si>
    <t>[CH_ON chara="003"]</t>
  </si>
  <si>
    <t>[CH_NAME name="??"]</t>
  </si>
  <si>
    <t>「啊拉，似乎有人在说我坏话呢。」[l][er]</t>
  </si>
  <si>
    <t>*00_010|</t>
  </si>
  <si>
    <t>突然从空中出现了另一个人的声音，我仔细一看，那个人，正是我们社团的那位“公主”。[l][er]</t>
  </si>
  <si>
    <t>*00_011|</t>
  </si>
  <si>
    <t>公主身后背着一对翅膀，翅膀一开一合地扇动着，似乎她就是靠着那对翅膀悬浮在空中的呢，真是好厉害。[l][er]</t>
  </si>
  <si>
    <t>*00_012|</t>
  </si>
  <si>
    <t>[CN_ON chara="003"]</t>
  </si>
  <si>
    <t>[CH_NAME name="公主"]</t>
  </si>
  <si>
    <t>「说不想跟我接触是吧，这回不想接触都不行了哦。」[l][er]</t>
  </si>
  <si>
    <t>*00_013|</t>
  </si>
  <si>
    <t>说着，在她的旁边，出现了另一个人。[l][er]</t>
  </si>
  <si>
    <t>*00_014|</t>
  </si>
  <si>
    <t>「Master!」[l][er]</t>
  </si>
  <si>
    <t>*00_015|</t>
  </si>
  <si>
    <t>「蕾酱！这到底是怎么一回事？」[l][er]</t>
  </si>
  <si>
    <t>*00_016|</t>
  </si>
  <si>
    <t>蕾酱其实是恰亚的武器，因而称呼他为Master，只是非战斗情况下常常变为人形，是个很可爱的女孩子呢。[l][er]</t>
  </si>
  <si>
    <t>*00_017|</t>
  </si>
  <si>
    <t>只是她现在被绑了起来，看上去很痛苦的样子，身后也带了类似的翅膀，因而悬浮在公主的身边。[l][er]</t>
  </si>
  <si>
    <t>*00_018|</t>
  </si>
  <si>
    <t>「想知道是怎么回事的话，就来追我吧。」[l][er]</t>
  </si>
  <si>
    <t>*00_019|</t>
  </si>
  <si>
    <t>说着，公主就带着蕾酱飞走了。[l][er]</t>
  </si>
  <si>
    <t>*00_020|</t>
  </si>
  <si>
    <t>「喂！」[l][er]</t>
  </si>
  <si>
    <t>*00_021|</t>
  </si>
  <si>
    <t>「那，接下来怎么办呢？」[l][er]</t>
  </si>
  <si>
    <t>*00_022|</t>
  </si>
  <si>
    <t>「没办法，只能去追了。」[l][er]</t>
  </si>
  <si>
    <t>*00_023|</t>
  </si>
  <si>
    <t>「要是陷阱怎么办呢？」[l][er]</t>
  </si>
  <si>
    <t>*00_024|</t>
  </si>
  <si>
    <t>「那你先去吧。」[l][er]</t>
  </si>
  <si>
    <t>*00_025|</t>
  </si>
  <si>
    <t>「怎么可以这样对待人家！」[l][er]</t>
  </si>
  <si>
    <t>*00_026|</t>
  </si>
  <si>
    <t>「我说的是事实啦。那家伙把蕾酱拐走了，我也没法战斗了。所以就只能拜托你了，我会在后面跟上，不用担心啦。」[l][er]</t>
  </si>
  <si>
    <t>*00_027|</t>
  </si>
  <si>
    <t>但是，我们现在所在的位置，可是楼顶啊。没追几步，就来到了楼顶边缘。[l][er]</t>
  </si>
  <si>
    <t>*00_028|</t>
  </si>
  <si>
    <t>「来追我呀！」[l][er]</t>
  </si>
  <si>
    <t>*00_029|</t>
  </si>
  <si>
    <t>公主已经跑到了地面。[l][er]</t>
  </si>
  <si>
    <t>*00_030|</t>
  </si>
  <si>
    <t>可以随便飞真好…[l][er]</t>
  </si>
  <si>
    <t>*00_031|</t>
  </si>
  <si>
    <t>「怎么办，要跳下去吗？」[l][er]</t>
  </si>
  <si>
    <t>*00_032|</t>
  </si>
  <si>
    <t>「跳下去确实是最快的方法…」[l][er]</t>
  </si>
  <si>
    <t>*00_033|</t>
  </si>
  <si>
    <t>「那这次一定要成功！」[l][er]</t>
  </si>
  <si>
    <t>*00_034|</t>
  </si>
  <si>
    <t>我咬咬牙，踩上栏杆。[l][er]</t>
  </si>
  <si>
    <t>*00_035|</t>
  </si>
  <si>
    <t>「去吧，飞翔的魔法！」[l][er]</t>
  </si>
  <si>
    <t>*00_036|</t>
  </si>
  <si>
    <t>我跳了下去，成功张出了翅膀。[l][er]</t>
  </si>
  <si>
    <t>*00_037|</t>
  </si>
  <si>
    <t>「追！」[l][er]</t>
  </si>
  <si>
    <t>*00_038|</t>
  </si>
  <si>
    <t>追了一段路，我们来到了一块空地上。[l][er]</t>
  </si>
  <si>
    <t>*00_039|</t>
  </si>
  <si>
    <t>「终于来到这里了呢。」[l][er]</t>
  </si>
  <si>
    <t>*00_040|</t>
  </si>
  <si>
    <t>公主似乎等在这里的样子。蕾酱依然被绑着，现在被吊起来挂在树上。[l][er]</t>
  </si>
  <si>
    <t>*00_041|</t>
  </si>
  <si>
    <t>好可怜。[l][er]</t>
  </si>
  <si>
    <t>*00_042|</t>
  </si>
  <si>
    <t>「你到底要做什么？」[l][er]</t>
  </si>
  <si>
    <t>*00_043|</t>
  </si>
  <si>
    <t>「要做什么呢？对了，就叫做试炼吧。」[l][er]</t>
  </si>
  <si>
    <t>*00_044|</t>
  </si>
  <si>
    <t>「试炼是什么东西啊…」[l][er]</t>
  </si>
  <si>
    <t>*00_045|</t>
  </si>
  <si>
    <t>「就是说呢，我有件很重要的事情，如果你通过了试炼的话，就获得了可以做这件事情的荣耀。」[l][er]</t>
  </si>
  <si>
    <t>*00_046|</t>
  </si>
  <si>
    <t>「我对那种事情才没有兴趣呢。」[l][er]</t>
  </si>
  <si>
    <t>*00_047|</t>
  </si>
  <si>
    <t>「那蕾酱怎么办呢？」[l][er]</t>
  </si>
  <si>
    <t>*00_048|</t>
  </si>
  <si>
    <t>「你爱怎么办怎么办。」[l][er]</t>
  </si>
  <si>
    <t>*00_049|</t>
  </si>
  <si>
    <t>「Master你在说什么！」[l][er]</t>
  </si>
  <si>
    <t>*00_050|</t>
  </si>
  <si>
    <t>忘记说了，虽然蕾酱外表是个可爱的女孩子，但是最近貌似很让人头疼呢。[l][er]</t>
  </si>
  <si>
    <t>*00_051|</t>
  </si>
  <si>
    <t>据说她最近迷上了电子游戏和网络，一整天霸占恰亚的电脑跟主机呢。[l][er]</t>
  </si>
  <si>
    <t>*00_052|</t>
  </si>
  <si>
    <t>「嗯…那么由我来参加试炼怎么样？」[l][er]</t>
  </si>
  <si>
    <t>*00_053|</t>
  </si>
  <si>
    <t>「哈？」[l][er]</t>
  </si>
  <si>
    <t>*00_054|</t>
  </si>
  <si>
    <t>「如果我通过了的话，就放了蕾酱，然后那件事情由我来做。」[l][er]</t>
  </si>
  <si>
    <t>*00_055|</t>
  </si>
  <si>
    <t>「是真的吗，蕾酱大感动！」[l][er]</t>
  </si>
  <si>
    <t>*00_056|</t>
  </si>
  <si>
    <t>「呃，这个嘛…不过既然都已经到这里来了，不打一架就可惜了。」[l][er]</t>
  </si>
  <si>
    <t>*00_057|</t>
  </si>
  <si>
    <t>「不过可不能掉以轻心哦。出来吧，星灵之蝎！」[l][er]</t>
  </si>
  <si>
    <t>*00_058|</t>
  </si>
  <si>
    <t>咳、咳、咳。[l][er]</t>
  </si>
  <si>
    <t>*00_059|</t>
  </si>
  <si>
    <t>烟雾散去之后，一只巨大的蝎子出现在面前。公主坐在蝎子背上，大声叫着。[l][er]</t>
  </si>
  <si>
    <t>*00_060|</t>
  </si>
  <si>
    <t>「来吧！」[l][er]</t>
  </si>
  <si>
    <t>*00_061|</t>
  </si>
  <si>
    <t>我赶紧拿出魔杖应战。[l][er]</t>
  </si>
  <si>
    <t>*00_062|</t>
  </si>
  <si>
    <t>「rabbit buster!」[l][er]</t>
  </si>
  <si>
    <t>*00_063|</t>
  </si>
  <si>
    <t>魔法弹打到蝎子身上，被轻易弹开。[l][er]</t>
  </si>
  <si>
    <t>*00_064|</t>
  </si>
  <si>
    <t>不管试多少次，结果都一样。[l][er]</t>
  </si>
  <si>
    <t>*00_065|</t>
  </si>
  <si>
    <t>「为什么攻击完全没有效果…」[l][er]</t>
  </si>
  <si>
    <t>*00_066|</t>
  </si>
  <si>
    <t>「那家伙对射击武器完全免疫呢。」[l][er]</t>
  </si>
  <si>
    <t>*00_067|</t>
  </si>
  <si>
    <t>「就这点程度了吗？」[l][er]</t>
  </si>
  <si>
    <t>*00_068|</t>
  </si>
  <si>
    <t>「我是不知道你们之间有什么关系啦，但是为什么要把我扯进来啊！我游戏还没通关呢，快放我下去！」[l][er]</t>
  </si>
  <si>
    <t>*00_069|</t>
  </si>
  <si>
    <t>蕾酱在上面狂躁地晃来晃去，看上去好危险的样子。[l][er]</t>
  </si>
  <si>
    <t>*00_070|</t>
  </si>
  <si>
    <t>「啊——」[l][er]</t>
  </si>
  <si>
    <t>*00_071|</t>
  </si>
  <si>
    <t>眼看着蕾酱把绳子拉断，从上面掉了下来。[l][er]</t>
  </si>
  <si>
    <t>*00_072|</t>
  </si>
  <si>
    <t>蕾酱及时变回刀的形态，插到了地上。[l][er]</t>
  </si>
  <si>
    <t>*00_073|</t>
  </si>
  <si>
    <t>对哦，变回刀的形态绳子不就松了吗，为什么我早就没想到这点呢。[l][er]</t>
  </si>
  <si>
    <t>*00_074|</t>
  </si>
  <si>
    <t>「不管怎么说，总算是把她救回来了呢。我们回去吧。」[l][er]</t>
  </si>
  <si>
    <t>*00_075|</t>
  </si>
  <si>
    <t>「不行！这家伙把我弄得这么惨，我要报复！快用我狠狠给她来一发！」[l][er]</t>
  </si>
  <si>
    <t>*00_076|</t>
  </si>
  <si>
    <t>「哈？好麻烦的样子，我才不想管呢。」[l][er]</t>
  </si>
  <si>
    <t>*00_077|</t>
  </si>
  <si>
    <t>「那么蕾酱，我来帮忙怎么样？」[l][er]</t>
  </si>
  <si>
    <t>*00_078|</t>
  </si>
  <si>
    <t>「愿意奉陪！」[l][er]</t>
  </si>
  <si>
    <t>*00_079|</t>
  </si>
  <si>
    <t>获得了蕾酱（魔杖形态）。[l][er]</t>
  </si>
  <si>
    <t>*00_080|</t>
  </si>
  <si>
    <t>「看我的跳跃斩！」[l][er]</t>
  </si>
  <si>
    <t>*00_081|</t>
  </si>
  <si>
    <t>一刀砍到蝎子头上，留下一条深深的刀痕。[l][er]</t>
  </si>
  <si>
    <t>*00_082|</t>
  </si>
  <si>
    <t>「啊，认输了，认输了。你们果然很厉害。」[l][er]</t>
  </si>
  <si>
    <t>*00_083|</t>
  </si>
  <si>
    <t>「这家伙到底在搞什么…」[l][er]</t>
  </si>
  <si>
    <t>*00_084|</t>
  </si>
  <si>
    <t>「这样吧，等到明天，来我们社团的活动教室，我再把事情的详细告诉你们。」[l][er]</t>
  </si>
  <si>
    <t>*00_085|</t>
  </si>
  <si>
    <t>说完，公主就不见了。[l][er]</t>
  </si>
  <si>
    <t>*00_086|</t>
  </si>
  <si>
    <t xml:space="preserve">[更改背景图片 storage="classroom"] </t>
  </si>
  <si>
    <t>第二天，我们在活动教室等待公主。[l][er]</t>
  </si>
  <si>
    <t>*00_087|</t>
  </si>
  <si>
    <t>「那家伙到底还来不来啊…」[l][er]</t>
  </si>
  <si>
    <t>*00_088|</t>
  </si>
  <si>
    <t>「好啦，再稍微等一下。」[l][er]</t>
  </si>
  <si>
    <t>*00_089|</t>
  </si>
  <si>
    <t>「我们已经等了好久了吧。」[l][er]</t>
  </si>
  <si>
    <t>*00_090|</t>
  </si>
  <si>
    <t>「你们来了啊。」[l][er]</t>
  </si>
  <si>
    <t>*00_091|</t>
  </si>
  <si>
    <t>「你怎么现在才来啊！？」[l][er]</t>
  </si>
  <si>
    <t>*00_092|</t>
  </si>
  <si>
    <t>「说的是呢。唉，我也没办法，要抽身出来也是很不容易的呢。」[l][er]</t>
  </si>
  <si>
    <t>*00_093|</t>
  </si>
  <si>
    <t>「你到底是干什么的啊…」[l][er]</t>
  </si>
  <si>
    <t>*00_094|</t>
  </si>
  <si>
    <t>「好了，既然人都到齐了，我们还是说正事吧。」[l][er]</t>
  </si>
  <si>
    <t>*00_095|</t>
  </si>
  <si>
    <t>「接下来要说的事情，可是极其重要的，千万不要说出去哦。」[l][er]</t>
  </si>
  <si>
    <t>*00_096|</t>
  </si>
  <si>
    <t>「我觉得我一定不会想要说出去的…」[l][er]</t>
  </si>
  <si>
    <t>*00_097|</t>
  </si>
  <si>
    <t>*00_098|</t>
  </si>
  <si>
    <t>*00_099|</t>
  </si>
  <si>
    <t>*00_100|</t>
  </si>
  <si>
    <t>*00_101|</t>
  </si>
  <si>
    <t>*00_102|</t>
  </si>
  <si>
    <t>*00_103|</t>
  </si>
  <si>
    <t>*00_104|</t>
  </si>
  <si>
    <t>*00_105|</t>
  </si>
  <si>
    <t>*00_106|</t>
  </si>
  <si>
    <t>「但是他低估了这份力量，只截获了部分星座的魔力，其他的便不知去向，不知被什么人接收了。」[l][er]</t>
  </si>
  <si>
    <t>*00_107|</t>
  </si>
  <si>
    <t>「于是，他便着手找回这些。」[l][er]</t>
  </si>
  <si>
    <t>*00_108|</t>
  </si>
  <si>
    <t>「而我，为了阻止他的这一计划，必须赶在他之前，把这些力量回收，便在这个学校以组织社团为名，物色可以出力的人物。」[l][er]</t>
  </si>
  <si>
    <t>*00_109|</t>
  </si>
  <si>
    <t>「啊，原来是这样啊。」[l][er]</t>
  </si>
  <si>
    <t>*00_110|</t>
  </si>
  <si>
    <t>「通过昨天的事情，我发现你们很有天份，怎么样，要来帮忙吗？」[l][er]</t>
  </si>
  <si>
    <t>*00_111|</t>
  </si>
  <si>
    <t>「我没有兴趣，你找其他人吧。」[l][er]</t>
  </si>
  <si>
    <t>*00_112|</t>
  </si>
  <si>
    <t>「怎么可以这样，公主看上去很困扰的样子呢。」[l][er]</t>
  </si>
  <si>
    <t>*00_113|</t>
  </si>
  <si>
    <t>「你有兴趣的话那就你去吧。」[l][er]</t>
  </si>
  <si>
    <t>*00_114|</t>
  </si>
  <si>
    <t>「好的，就这么定了。从今天开始，我为了守护世界而努力！」[l][er]</t>
  </si>
  <si>
    <t>*00_115|</t>
  </si>
  <si>
    <t>「喂喂。」[l][er]</t>
  </si>
  <si>
    <t>*00_116|</t>
  </si>
  <si>
    <t>「现在我要交给你一个重要道具，一定要收好。」[l][er]</t>
  </si>
  <si>
    <t>*00_117|</t>
  </si>
  <si>
    <t>*00_118|</t>
  </si>
  <si>
    <t>「好漂亮的项链，是做什么的？」[l][er]</t>
  </si>
  <si>
    <t>*00_119|</t>
  </si>
  <si>
    <t>*00_120|</t>
  </si>
  <si>
    <t>「公主之泪？」[l][er]</t>
  </si>
  <si>
    <t>*00_121|</t>
  </si>
  <si>
    <t>「是的。星之力就寄宿在那里，守护着那个人。你要做的事情就是，把她们的星之力回收，存在自己的项链里。这样的话，你也可以使用星之力了。等到你把全部星之力都收集到之后，我便把它们销毁掉。」[l][er]</t>
  </si>
  <si>
    <t>*00_122|</t>
  </si>
  <si>
    <t>「销毁啊……但是，为什么要叫做公主之泪？」[l][er]</t>
  </si>
  <si>
    <t>*00_123|</t>
  </si>
  <si>
    <t>*00_124|</t>
  </si>
  <si>
    <t>「这样啊。突然觉得夺走她们的力量好残忍…」[l][er]</t>
  </si>
  <si>
    <t>*00_125|</t>
  </si>
  <si>
    <t>「但是，不这样做，被他发现的话，她们会更危险的。」[l][er]</t>
  </si>
  <si>
    <t>*00_126|</t>
  </si>
  <si>
    <t>「说的是呢。」[l][er]</t>
  </si>
  <si>
    <t>*00_127|</t>
  </si>
  <si>
    <t>「好的。该交代的事情差不多交代完了。我现在已经搜寻到了几个公主的位置，你们准备好了的话就可以执行任务了。现在就先休息一下吧。」[l][er]</t>
  </si>
  <si>
    <t xml:space="preserve">[更改背景图片 storage="hall"] </t>
  </si>
  <si>
    <t>*00_128|</t>
  </si>
  <si>
    <t>活动教室外，走廊中。[l][er]</t>
  </si>
  <si>
    <t>*00_129|</t>
  </si>
  <si>
    <t>「喂，你怎么就说答应就答应了，事情还没有完全搞清楚呢。」[l][er]</t>
  </si>
  <si>
    <t>*00_130|</t>
  </si>
  <si>
    <t>「我觉得已经很清楚了呀。」[l][er]</t>
  </si>
  <si>
    <t>*00_131|</t>
  </si>
  <si>
    <t>「那个公主的话，真的可信吗？」[l][er]</t>
  </si>
  <si>
    <t>*00_132|</t>
  </si>
  <si>
    <t>「虽然才认识不久，但是不知怎么，我很信赖她。这就是女人的直觉吧。」[l][er]</t>
  </si>
  <si>
    <t>*00_133|</t>
  </si>
  <si>
    <t>「这算什么理由啊！那…」[l][er]</t>
  </si>
  <si>
    <t>*00_134|</t>
  </si>
  <si>
    <t>「什么呀？」[l][er]</t>
  </si>
  <si>
    <t>*00_135|</t>
  </si>
  <si>
    <t>「你一个人去我怎么放得下心啊。算了，我跟你一起趟这摊浑水吧。」[l][er]</t>
  </si>
  <si>
    <t>*00_136|</t>
  </si>
  <si>
    <t>「那就谢啦。」[l][er]</t>
  </si>
  <si>
    <t>「已经准备好了吗，那么，要去哪个地方？」[l][er]</t>
  </si>
  <si>
    <t xml:space="preserve">*rclick </t>
  </si>
  <si>
    <t xml:space="preserve">[position layer=message1 page=back left=250 top=200 width=300 height=200 marginl=0 margint=0 marginr=0 marginb=0 opacity=200 visible=true color=0x000000] </t>
  </si>
  <si>
    <t xml:space="preserve">[current page=back layer=message1][er][nowait][font face="黑体" size=18 color=0xffffff] </t>
  </si>
  <si>
    <t xml:space="preserve">[locate x=0 y=10]我就是传说中的右键菜单 </t>
  </si>
  <si>
    <t xml:space="preserve">[locate x=30 y=80][link target=*save]我是存档[endlink] </t>
  </si>
  <si>
    <t xml:space="preserve">[locate x=30 y=120][link target=*load]我是读档[endlink] </t>
  </si>
  <si>
    <t xml:space="preserve">[endnowait] </t>
  </si>
  <si>
    <t xml:space="preserve">[rclick jump=true target=*drclick enabled=true] </t>
  </si>
  <si>
    <t xml:space="preserve">;注意这一句，在第一次设定rclick的时候，那个右键是希望在对话进行中随时可以用右键跳转到某处，同时希望操作完了时候可以根据自己的需要再跳回来进行对话，因此我用的是call=true </t>
  </si>
  <si>
    <t xml:space="preserve">;现在右键跳转到了这边，我们就需要把右键关掉以防玩家抽风在这个界面点击右键重复呼唤这个界面 </t>
  </si>
  <si>
    <t xml:space="preserve">;我之前说过很多次了，kag的[call]指令是可以嵌套的，但是rclick的call使用的是callExtraConductor，这个函数是不能嵌套的，如果使用rclick call到一个标签，在读到第一个return前再次rclick call的话，前边的rclick call的位置会被kr遗忘掉……=_=|||||然后一般的情况就是会报错说“call和return的数目不能一一对应”之类的…… </t>
  </si>
  <si>
    <t xml:space="preserve">;所以为了避免出现这种错误，在设定rclick的时候注意点了一次右键进行了跳转后就把原来的右键设定关掉，或者像上边那句那样，更改rclick的设定，我这里是设定为在这个界面点击右键就Jump到*drclick这个标签 </t>
  </si>
  <si>
    <t xml:space="preserve">[s] </t>
  </si>
  <si>
    <t xml:space="preserve">*drclick </t>
  </si>
  <si>
    <t xml:space="preserve">;这里把右键菜单消除，然后return回去，程序读到了[return]这一句的时候就会自动跳回主程序里玩家按右键前执行到的那里继续执行了 </t>
  </si>
  <si>
    <t xml:space="preserve">[position layer=message1 page=back visible=false] </t>
  </si>
  <si>
    <t xml:space="preserve">[current page=back layer=message1][er][trans method=crossfade time=800][wt] </t>
  </si>
  <si>
    <t xml:space="preserve">[rclick call=true target=*rclick enabled=true] </t>
  </si>
  <si>
    <t xml:space="preserve">;回到对话的时候还是要右键唤出右键菜单的，所以这里需要重新定义一遍 </t>
  </si>
  <si>
    <t xml:space="preserve">[return] </t>
  </si>
  <si>
    <t xml:space="preserve">*save </t>
  </si>
  <si>
    <t xml:space="preserve">[position layer=message1 page=back left=200 top=150 width=400 height=300 marginl=0 margint=0 marginr=0 marginb=0 opacity=200 visible=true color=0x000000] </t>
  </si>
  <si>
    <t xml:space="preserve">*save0 </t>
  </si>
  <si>
    <t xml:space="preserve">[locate x=10 y=5]我是存档界面 </t>
  </si>
  <si>
    <t xml:space="preserve">;第一个存档位 </t>
  </si>
  <si>
    <t xml:space="preserve">[locate x=10 y=30] </t>
  </si>
  <si>
    <t xml:space="preserve">[button normal=&amp;(kag.getBookMarkFileNameAtNum(0)) cond="kag.bookMarkDates[0] != void"] </t>
  </si>
  <si>
    <t xml:space="preserve">;kag.getBookMarkFileNameAtNum(0)是kag的一个用来获取存档路径的函数，使用这个函数就会返回指定的存档的路径，后边那个（）里边的0就是要获得的存档路径的编号，数字从0开始 </t>
  </si>
  <si>
    <t xml:space="preserve">;kag.bookMarkDates[0]是存档日期，我这里用他来判断0号存档有没有内容，如果这个存档曾经被使用过那么存档日期肯定不是空的…… </t>
  </si>
  <si>
    <t xml:space="preserve">;这一句就是如果这个存档存在的话就用button载入存档的缩略图 </t>
  </si>
  <si>
    <t xml:space="preserve">[button normal="nodata" cond="kag.bookMarkDates[0] == void"] </t>
  </si>
  <si>
    <t xml:space="preserve">;这一句是如果存档不存在就载入“NODATA”图 </t>
  </si>
  <si>
    <t xml:space="preserve">[locate x=180 y=50] </t>
  </si>
  <si>
    <t xml:space="preserve">[link target=*savedata1][emb exp="kag.bookMarkDates[0]" cond="kag.bookMarkDates[0] != void"][emb exp="'--------------'" cond="kag.bookMarkDates[0] == void"][endlink] </t>
  </si>
  <si>
    <t xml:space="preserve">;这里是把存档日期作为link显示出来，如果界面要精美一点一般都是用button作为存档按钮，然后在上边另建一个图层放上存档日期，存档画面，当前对话之类的信息，不过我这里懒得做界面了，就直接用文字link了…… </t>
  </si>
  <si>
    <t xml:space="preserve">;第二个存档位 </t>
  </si>
  <si>
    <t xml:space="preserve">[locate x=10 y=180] </t>
  </si>
  <si>
    <t xml:space="preserve">[button normal=&amp;(kag.getBookMarkFileNameAtNum(1)) cond="kag.bookMarkDates[1] != void"] </t>
  </si>
  <si>
    <t xml:space="preserve">[button normal="nodata" cond="kag.bookMarkDates[1] == void"] </t>
  </si>
  <si>
    <t xml:space="preserve">[locate x=180 y=200] </t>
  </si>
  <si>
    <t xml:space="preserve">[link target=*savedata2][emb exp="kag.bookMarkDates[1]" cond="kag.bookMarkDates[1] != void"][emb exp="'--------------'" cond="kag.bookMarkDates[1] == void"][endlink] </t>
  </si>
  <si>
    <t xml:space="preserve">;只有两个存档位我就一个一个写了，如果有很多个的话建议封成macro来写……会短很多…… </t>
  </si>
  <si>
    <t xml:space="preserve">*savedata1 </t>
  </si>
  <si>
    <t xml:space="preserve">;存档在第一个位置 </t>
  </si>
  <si>
    <t xml:space="preserve">[save place=0 ask=false] </t>
  </si>
  <si>
    <t xml:space="preserve">;存档就是这个save指令，具体内容参见下边的指令集 </t>
  </si>
  <si>
    <t xml:space="preserve">[jump target=*save0] </t>
  </si>
  <si>
    <t xml:space="preserve">;这里跳转到save界面开头重新定义一遍界面来进行修改资料的刷新 </t>
  </si>
  <si>
    <t xml:space="preserve">*savedata2 </t>
  </si>
  <si>
    <t xml:space="preserve">;存档在第二个位置 </t>
  </si>
  <si>
    <t xml:space="preserve">[save place=1 ask=false] </t>
  </si>
  <si>
    <t xml:space="preserve">*load </t>
  </si>
  <si>
    <t xml:space="preserve">[locate x=10 y=5]我是读档界面 </t>
  </si>
  <si>
    <t xml:space="preserve">[link target=*loaddata1 cond="kag.bookMarkDates[0] != void"][emb exp="kag.bookMarkDates[0]" cond="kag.bookMarkDates[0] != void"][emb exp="'--------------'" cond="kag.bookMarkDates[0] == void"][endlink cond="kag.bookMarkDates[0] != void"] </t>
  </si>
  <si>
    <t xml:space="preserve">[link target=*loaddata1 cond="kag.bookMarkDates[1] != void"][emb exp="kag.bookMarkDates[1]" cond="kag.bookMarkDates[1] != void"][emb exp="'--------------'" cond="kag.bookMarkDates[1] == void"][endlink cond="kag.bookMarkDates[1] != void"] </t>
  </si>
  <si>
    <t xml:space="preserve">;其实这里对于条件的判断用if会更简洁一些……不过我个人偏爱用cond…… </t>
  </si>
  <si>
    <t xml:space="preserve">*loaddata1 </t>
  </si>
  <si>
    <t xml:space="preserve">;读档第一个位置 </t>
  </si>
  <si>
    <t xml:space="preserve">[load place=0 ask=false] </t>
  </si>
  <si>
    <t xml:space="preserve">;load就是读档的指令，具体内容参见下边的指令集 </t>
  </si>
  <si>
    <t xml:space="preserve">*loaddata2 </t>
  </si>
  <si>
    <t xml:space="preserve">;读档第二个位置 </t>
  </si>
  <si>
    <t xml:space="preserve">[load place=1 ask=false] </t>
  </si>
  <si>
    <t>[CH_NAME name="公主"]</t>
    <phoneticPr fontId="18" type="noConversion"/>
  </si>
  <si>
    <t>;蕾</t>
  </si>
  <si>
    <t>;公主</t>
  </si>
  <si>
    <t>公主走到书架前，从里面拿出一本书。[l][er]</t>
    <phoneticPr fontId="18" type="noConversion"/>
  </si>
  <si>
    <t>;chaya</t>
    <phoneticPr fontId="18" type="noConversion"/>
  </si>
  <si>
    <t>「这样的画面…是在传教么…」[l][er]</t>
    <phoneticPr fontId="18" type="noConversion"/>
  </si>
  <si>
    <t>「这个世界，是女神大人创造的东西。」[l][er]</t>
    <phoneticPr fontId="18" type="noConversion"/>
  </si>
  <si>
    <t>「女神创造了世界之后，将她守护世界的力量分配给了12星座。」[l][er]</t>
    <phoneticPr fontId="18" type="noConversion"/>
  </si>
  <si>
    <t>;公主</t>
    <phoneticPr fontId="18" type="noConversion"/>
  </si>
  <si>
    <t>「于是12星座就这样守护着相应星座的人们。这份力量，我们称之为&lt;星之力[ruby text="zodiac power"]&gt;。」[l][er]</t>
    <phoneticPr fontId="18" type="noConversion"/>
  </si>
  <si>
    <t>「但是，现在有人企图将这份力量占为己有，实现自己的野心。」[l][er]</t>
    <phoneticPr fontId="18" type="noConversion"/>
  </si>
  <si>
    <t>「这是什么意思？」[l][er]</t>
    <phoneticPr fontId="18" type="noConversion"/>
  </si>
  <si>
    <t>「我刚才说了，12星座，一直在守护着我们。于是，那家伙用某种方法向12星座发送了虚假的紧急求救信息，然后，12星座将其魔力传送了下来。」[l][er]</t>
    <phoneticPr fontId="18" type="noConversion"/>
  </si>
  <si>
    <t>获得了星座之泪[ruby text="zodiac tears"]。[l][er]</t>
    <phoneticPr fontId="18" type="noConversion"/>
  </si>
  <si>
    <t>「事情是这样的。能够获得星之力的，只有女性。获得星之力的女性称为&lt;星之公主&gt;[ruby text="zodiac princess"]。在得到公主的能力的同时她还会得到一条特殊的项链，名为princess tears。」[l][er]</t>
    <phoneticPr fontId="18" type="noConversion"/>
  </si>
  <si>
    <t>「星之力是守护之力。当公主强烈地想要守护某样东西的时候，那份力量就会强烈地爆发出来，称作&lt;爆裂[ruby text="burst"]形态[ruby text="mode"]&gt;。因为这次爆发十分强烈，所以每个公主只有一次机会。而能够触发这一形态的东西，就是公主的眼泪…」[l][er]</t>
    <phoneticPr fontId="18" type="noConversion"/>
  </si>
  <si>
    <t xml:space="preserve">[position layer=message1 left=0 top=400 width=180 height=20 marginl=20 margint=10 marginr=0 marginb=20 opacity=0 visible=true frame="speaker" page=back] </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</si>
</sst>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
    <xf numFmtId="0" fontId="0" fillId="0" borderId="0" xfId="0">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1"/>
  <sheetViews>
    <sheetView tabSelected="1" workbookViewId="0">
      <selection activeCell="A20" sqref="A20"/>
    </sheetView>
  </sheetViews>
  <sheetFormatPr defaultRowHeight="13.5" x14ac:dyDescent="0.15"/>
  <cols>
    <col min="3" max="3" width="21.25" customWidth="1"/>
    <col min="4" max="4" width="26.25" customWidth="1"/>
    <col min="5" max="5" width="41.5" customWidth="1"/>
  </cols>
  <sheetData>
    <row r="1" spans="1:1" x14ac:dyDescent="0.15">
      <c r="A1" t="s">
        <v>0</v>
      </c>
    </row>
    <row r="2" spans="1:1" x14ac:dyDescent="0.15">
      <c r="A2" t="s">
        <v>1</v>
      </c>
    </row>
    <row r="3" spans="1:1" x14ac:dyDescent="0.15">
      <c r="A3" t="s">
        <v>2</v>
      </c>
    </row>
    <row r="4" spans="1:1" x14ac:dyDescent="0.15">
      <c r="A4" t="s">
        <v>3</v>
      </c>
    </row>
    <row r="6" spans="1:1" x14ac:dyDescent="0.15">
      <c r="A6" t="s">
        <v>4</v>
      </c>
    </row>
    <row r="7" spans="1:1" x14ac:dyDescent="0.15">
      <c r="A7" t="s">
        <v>5</v>
      </c>
    </row>
    <row r="8" spans="1:1" x14ac:dyDescent="0.15">
      <c r="A8" t="s">
        <v>6</v>
      </c>
    </row>
    <row r="9" spans="1:1" x14ac:dyDescent="0.15">
      <c r="A9" t="s">
        <v>7</v>
      </c>
    </row>
    <row r="10" spans="1:1" x14ac:dyDescent="0.15">
      <c r="A10" t="s">
        <v>8</v>
      </c>
    </row>
    <row r="11" spans="1:1" x14ac:dyDescent="0.15">
      <c r="A11" t="s">
        <v>9</v>
      </c>
    </row>
    <row r="12" spans="1:1" x14ac:dyDescent="0.15">
      <c r="A12" t="s">
        <v>10</v>
      </c>
    </row>
    <row r="14" spans="1:1" x14ac:dyDescent="0.15">
      <c r="A14" t="s">
        <v>11</v>
      </c>
    </row>
    <row r="15" spans="1:1" x14ac:dyDescent="0.15">
      <c r="A15" t="s">
        <v>12</v>
      </c>
    </row>
    <row r="16" spans="1:1" x14ac:dyDescent="0.15">
      <c r="A16" t="s">
        <v>13</v>
      </c>
    </row>
    <row r="17" spans="1:1" x14ac:dyDescent="0.15">
      <c r="A17" t="s">
        <v>10</v>
      </c>
    </row>
    <row r="19" spans="1:1" x14ac:dyDescent="0.15">
      <c r="A19" t="s">
        <v>14</v>
      </c>
    </row>
    <row r="20" spans="1:1" x14ac:dyDescent="0.15">
      <c r="A20" t="s">
        <v>399</v>
      </c>
    </row>
    <row r="21" spans="1:1" x14ac:dyDescent="0.15">
      <c r="A21" t="s">
        <v>15</v>
      </c>
    </row>
    <row r="22" spans="1:1" x14ac:dyDescent="0.15">
      <c r="A22" t="s">
        <v>16</v>
      </c>
    </row>
    <row r="23" spans="1:1" x14ac:dyDescent="0.15">
      <c r="A23" t="s">
        <v>17</v>
      </c>
    </row>
    <row r="24" spans="1:1" x14ac:dyDescent="0.15">
      <c r="A24" t="s">
        <v>18</v>
      </c>
    </row>
    <row r="25" spans="1:1" x14ac:dyDescent="0.15">
      <c r="A25" t="s">
        <v>10</v>
      </c>
    </row>
    <row r="27" spans="1:1" x14ac:dyDescent="0.15">
      <c r="A27" t="s">
        <v>19</v>
      </c>
    </row>
    <row r="28" spans="1:1" x14ac:dyDescent="0.15">
      <c r="A28" t="s">
        <v>20</v>
      </c>
    </row>
    <row r="29" spans="1:1" x14ac:dyDescent="0.15">
      <c r="A29" t="s">
        <v>21</v>
      </c>
    </row>
    <row r="30" spans="1:1" x14ac:dyDescent="0.15">
      <c r="A30" t="s">
        <v>22</v>
      </c>
    </row>
    <row r="31" spans="1:1" x14ac:dyDescent="0.15">
      <c r="A31" t="s">
        <v>10</v>
      </c>
    </row>
    <row r="33" spans="1:1" x14ac:dyDescent="0.15">
      <c r="A33" t="s">
        <v>23</v>
      </c>
    </row>
    <row r="34" spans="1:1" x14ac:dyDescent="0.15">
      <c r="A34" t="s">
        <v>24</v>
      </c>
    </row>
    <row r="35" spans="1:1" x14ac:dyDescent="0.15">
      <c r="A35" t="s">
        <v>13</v>
      </c>
    </row>
    <row r="36" spans="1:1" x14ac:dyDescent="0.15">
      <c r="A36" t="s">
        <v>10</v>
      </c>
    </row>
    <row r="38" spans="1:1" x14ac:dyDescent="0.15">
      <c r="A38" t="s">
        <v>25</v>
      </c>
    </row>
    <row r="39" spans="1:1" x14ac:dyDescent="0.15">
      <c r="A39" t="s">
        <v>26</v>
      </c>
    </row>
    <row r="40" spans="1:1" x14ac:dyDescent="0.15">
      <c r="A40" t="s">
        <v>9</v>
      </c>
    </row>
    <row r="41" spans="1:1" x14ac:dyDescent="0.15">
      <c r="A41" t="s">
        <v>10</v>
      </c>
    </row>
    <row r="43" spans="1:1" x14ac:dyDescent="0.15">
      <c r="A43" t="s">
        <v>27</v>
      </c>
    </row>
    <row r="44" spans="1:1" x14ac:dyDescent="0.15">
      <c r="A44" t="s">
        <v>28</v>
      </c>
    </row>
    <row r="45" spans="1:1" x14ac:dyDescent="0.15">
      <c r="A45" t="s">
        <v>22</v>
      </c>
    </row>
    <row r="46" spans="1:1" x14ac:dyDescent="0.15">
      <c r="A46" t="s">
        <v>10</v>
      </c>
    </row>
    <row r="48" spans="1:1" x14ac:dyDescent="0.15">
      <c r="A48" t="s">
        <v>29</v>
      </c>
    </row>
    <row r="49" spans="1:1" x14ac:dyDescent="0.15">
      <c r="A49" t="s">
        <v>30</v>
      </c>
    </row>
    <row r="51" spans="1:1" x14ac:dyDescent="0.15">
      <c r="A51" t="s">
        <v>31</v>
      </c>
    </row>
    <row r="52" spans="1:1" x14ac:dyDescent="0.15">
      <c r="A52" t="s">
        <v>32</v>
      </c>
    </row>
    <row r="54" spans="1:1" x14ac:dyDescent="0.15">
      <c r="A54" t="s">
        <v>33</v>
      </c>
    </row>
    <row r="55" spans="1:1" x14ac:dyDescent="0.15">
      <c r="A55" t="s">
        <v>34</v>
      </c>
    </row>
    <row r="56" spans="1:1" x14ac:dyDescent="0.15">
      <c r="A56" t="s">
        <v>35</v>
      </c>
    </row>
    <row r="59" spans="1:1" x14ac:dyDescent="0.15">
      <c r="A59" t="s">
        <v>36</v>
      </c>
    </row>
    <row r="65" spans="1:5" x14ac:dyDescent="0.15">
      <c r="A65" t="s">
        <v>37</v>
      </c>
    </row>
    <row r="66" spans="1:5" x14ac:dyDescent="0.15">
      <c r="A66" t="s">
        <v>38</v>
      </c>
    </row>
    <row r="67" spans="1:5" x14ac:dyDescent="0.15">
      <c r="A67" t="s">
        <v>39</v>
      </c>
    </row>
    <row r="68" spans="1:5" x14ac:dyDescent="0.15">
      <c r="A68" t="s">
        <v>40</v>
      </c>
    </row>
    <row r="69" spans="1:5" x14ac:dyDescent="0.15">
      <c r="A69" t="s">
        <v>41</v>
      </c>
    </row>
    <row r="70" spans="1:5" x14ac:dyDescent="0.15">
      <c r="A70" t="s">
        <v>42</v>
      </c>
    </row>
    <row r="71" spans="1:5" x14ac:dyDescent="0.15">
      <c r="A71" t="s">
        <v>43</v>
      </c>
    </row>
    <row r="73" spans="1:5" x14ac:dyDescent="0.15">
      <c r="A73" t="s">
        <v>44</v>
      </c>
    </row>
    <row r="75" spans="1:5" x14ac:dyDescent="0.15">
      <c r="A75" t="s">
        <v>45</v>
      </c>
    </row>
    <row r="76" spans="1:5" x14ac:dyDescent="0.15">
      <c r="A76" t="s">
        <v>46</v>
      </c>
    </row>
    <row r="77" spans="1:5" x14ac:dyDescent="0.15">
      <c r="A77" t="s">
        <v>47</v>
      </c>
    </row>
    <row r="79" spans="1:5" x14ac:dyDescent="0.15">
      <c r="A79" t="s">
        <v>48</v>
      </c>
      <c r="B79" t="s">
        <v>49</v>
      </c>
      <c r="C79" t="s">
        <v>50</v>
      </c>
      <c r="D79" t="s">
        <v>51</v>
      </c>
      <c r="E79" t="s">
        <v>52</v>
      </c>
    </row>
    <row r="80" spans="1:5" x14ac:dyDescent="0.15">
      <c r="A80" t="s">
        <v>53</v>
      </c>
      <c r="B80" t="s">
        <v>54</v>
      </c>
      <c r="C80" t="s">
        <v>55</v>
      </c>
      <c r="D80" t="s">
        <v>56</v>
      </c>
      <c r="E80" t="s">
        <v>57</v>
      </c>
    </row>
    <row r="81" spans="1:5" x14ac:dyDescent="0.15">
      <c r="A81" t="s">
        <v>58</v>
      </c>
      <c r="B81" t="s">
        <v>49</v>
      </c>
      <c r="C81" t="s">
        <v>50</v>
      </c>
      <c r="D81" t="s">
        <v>51</v>
      </c>
      <c r="E81" t="s">
        <v>59</v>
      </c>
    </row>
    <row r="82" spans="1:5" x14ac:dyDescent="0.15">
      <c r="A82" t="s">
        <v>60</v>
      </c>
      <c r="B82" t="s">
        <v>54</v>
      </c>
      <c r="C82" t="s">
        <v>55</v>
      </c>
      <c r="D82" t="s">
        <v>56</v>
      </c>
      <c r="E82" t="s">
        <v>61</v>
      </c>
    </row>
    <row r="83" spans="1:5" x14ac:dyDescent="0.15">
      <c r="A83" t="s">
        <v>62</v>
      </c>
      <c r="B83" t="s">
        <v>49</v>
      </c>
      <c r="C83" t="s">
        <v>50</v>
      </c>
      <c r="D83" t="s">
        <v>51</v>
      </c>
      <c r="E83" t="s">
        <v>63</v>
      </c>
    </row>
    <row r="84" spans="1:5" x14ac:dyDescent="0.15">
      <c r="A84" t="s">
        <v>64</v>
      </c>
      <c r="B84" t="s">
        <v>54</v>
      </c>
      <c r="C84" t="s">
        <v>55</v>
      </c>
      <c r="D84" t="s">
        <v>56</v>
      </c>
      <c r="E84" t="s">
        <v>65</v>
      </c>
    </row>
    <row r="85" spans="1:5" x14ac:dyDescent="0.15">
      <c r="A85" t="s">
        <v>66</v>
      </c>
      <c r="E85" t="s">
        <v>67</v>
      </c>
    </row>
    <row r="86" spans="1:5" x14ac:dyDescent="0.15">
      <c r="A86" t="s">
        <v>68</v>
      </c>
      <c r="B86" t="s">
        <v>69</v>
      </c>
      <c r="C86" t="s">
        <v>70</v>
      </c>
      <c r="D86" t="s">
        <v>71</v>
      </c>
      <c r="E86" t="s">
        <v>72</v>
      </c>
    </row>
    <row r="87" spans="1:5" x14ac:dyDescent="0.15">
      <c r="A87" t="s">
        <v>73</v>
      </c>
      <c r="E87" t="s">
        <v>74</v>
      </c>
    </row>
    <row r="88" spans="1:5" x14ac:dyDescent="0.15">
      <c r="A88" t="s">
        <v>75</v>
      </c>
      <c r="E88" t="s">
        <v>76</v>
      </c>
    </row>
    <row r="89" spans="1:5" x14ac:dyDescent="0.15">
      <c r="A89" t="s">
        <v>77</v>
      </c>
      <c r="B89" t="s">
        <v>385</v>
      </c>
      <c r="C89" t="s">
        <v>78</v>
      </c>
      <c r="D89" t="s">
        <v>79</v>
      </c>
      <c r="E89" t="s">
        <v>80</v>
      </c>
    </row>
    <row r="90" spans="1:5" x14ac:dyDescent="0.15">
      <c r="A90" t="s">
        <v>81</v>
      </c>
      <c r="E90" t="s">
        <v>82</v>
      </c>
    </row>
    <row r="91" spans="1:5" x14ac:dyDescent="0.15">
      <c r="A91" t="s">
        <v>83</v>
      </c>
      <c r="B91" t="s">
        <v>384</v>
      </c>
      <c r="C91" t="str">
        <f>"[CH_ON chara="""&amp;VLOOKUP(B91,{";milk","001";";chaya","002";";公主","003";";蕾","004"},2,0)&amp;"""]"</f>
        <v>[CH_ON chara="004"]</v>
      </c>
      <c r="D91" t="str">
        <f t="shared" ref="D91" si="0">"[CH_NAME name="""&amp;RIGHT(B91,LEN(B91)-1)&amp;"""]"</f>
        <v>[CH_NAME name="蕾"]</v>
      </c>
      <c r="E91" t="s">
        <v>84</v>
      </c>
    </row>
    <row r="92" spans="1:5" x14ac:dyDescent="0.15">
      <c r="A92" t="s">
        <v>85</v>
      </c>
      <c r="B92" t="s">
        <v>54</v>
      </c>
      <c r="C92" t="s">
        <v>55</v>
      </c>
      <c r="D92" t="s">
        <v>56</v>
      </c>
      <c r="E92" t="s">
        <v>86</v>
      </c>
    </row>
    <row r="93" spans="1:5" x14ac:dyDescent="0.15">
      <c r="A93" t="s">
        <v>87</v>
      </c>
      <c r="E93" t="s">
        <v>88</v>
      </c>
    </row>
    <row r="94" spans="1:5" x14ac:dyDescent="0.15">
      <c r="A94" t="s">
        <v>89</v>
      </c>
      <c r="E94" t="s">
        <v>90</v>
      </c>
    </row>
    <row r="95" spans="1:5" x14ac:dyDescent="0.15">
      <c r="A95" t="s">
        <v>91</v>
      </c>
      <c r="B95" t="s">
        <v>385</v>
      </c>
      <c r="C95" t="s">
        <v>78</v>
      </c>
      <c r="D95" t="s">
        <v>79</v>
      </c>
      <c r="E95" t="s">
        <v>92</v>
      </c>
    </row>
    <row r="96" spans="1:5" x14ac:dyDescent="0.15">
      <c r="A96" t="s">
        <v>93</v>
      </c>
      <c r="E96" t="s">
        <v>94</v>
      </c>
    </row>
    <row r="97" spans="1:5" x14ac:dyDescent="0.15">
      <c r="A97" t="s">
        <v>95</v>
      </c>
      <c r="B97" t="s">
        <v>54</v>
      </c>
      <c r="C97" t="s">
        <v>55</v>
      </c>
      <c r="D97" t="s">
        <v>56</v>
      </c>
      <c r="E97" t="s">
        <v>96</v>
      </c>
    </row>
    <row r="98" spans="1:5" x14ac:dyDescent="0.15">
      <c r="A98" t="s">
        <v>97</v>
      </c>
      <c r="B98" t="s">
        <v>49</v>
      </c>
      <c r="C98" t="s">
        <v>50</v>
      </c>
      <c r="D98" t="s">
        <v>51</v>
      </c>
      <c r="E98" t="s">
        <v>98</v>
      </c>
    </row>
    <row r="99" spans="1:5" x14ac:dyDescent="0.15">
      <c r="A99" t="s">
        <v>99</v>
      </c>
      <c r="B99" t="s">
        <v>54</v>
      </c>
      <c r="C99" t="s">
        <v>55</v>
      </c>
      <c r="D99" t="s">
        <v>56</v>
      </c>
      <c r="E99" t="s">
        <v>100</v>
      </c>
    </row>
    <row r="100" spans="1:5" x14ac:dyDescent="0.15">
      <c r="A100" t="s">
        <v>101</v>
      </c>
      <c r="B100" t="s">
        <v>49</v>
      </c>
      <c r="C100" t="s">
        <v>50</v>
      </c>
      <c r="D100" t="s">
        <v>51</v>
      </c>
      <c r="E100" t="s">
        <v>102</v>
      </c>
    </row>
    <row r="101" spans="1:5" x14ac:dyDescent="0.15">
      <c r="A101" t="s">
        <v>103</v>
      </c>
      <c r="B101" t="s">
        <v>54</v>
      </c>
      <c r="C101" t="s">
        <v>55</v>
      </c>
      <c r="D101" t="s">
        <v>56</v>
      </c>
      <c r="E101" t="s">
        <v>104</v>
      </c>
    </row>
    <row r="102" spans="1:5" x14ac:dyDescent="0.15">
      <c r="A102" t="s">
        <v>105</v>
      </c>
      <c r="B102" t="s">
        <v>49</v>
      </c>
      <c r="C102" t="s">
        <v>50</v>
      </c>
      <c r="D102" t="s">
        <v>51</v>
      </c>
      <c r="E102" t="s">
        <v>106</v>
      </c>
    </row>
    <row r="103" spans="1:5" x14ac:dyDescent="0.15">
      <c r="A103" t="s">
        <v>107</v>
      </c>
      <c r="B103" t="s">
        <v>54</v>
      </c>
      <c r="C103" t="s">
        <v>55</v>
      </c>
      <c r="D103" t="s">
        <v>56</v>
      </c>
      <c r="E103" t="s">
        <v>108</v>
      </c>
    </row>
    <row r="104" spans="1:5" x14ac:dyDescent="0.15">
      <c r="A104" t="s">
        <v>109</v>
      </c>
      <c r="E104" t="s">
        <v>110</v>
      </c>
    </row>
    <row r="105" spans="1:5" x14ac:dyDescent="0.15">
      <c r="A105" t="s">
        <v>111</v>
      </c>
      <c r="B105" t="s">
        <v>385</v>
      </c>
      <c r="C105" t="s">
        <v>78</v>
      </c>
      <c r="D105" t="s">
        <v>79</v>
      </c>
      <c r="E105" t="s">
        <v>112</v>
      </c>
    </row>
    <row r="106" spans="1:5" x14ac:dyDescent="0.15">
      <c r="A106" t="s">
        <v>113</v>
      </c>
      <c r="E106" t="s">
        <v>114</v>
      </c>
    </row>
    <row r="107" spans="1:5" x14ac:dyDescent="0.15">
      <c r="A107" t="s">
        <v>115</v>
      </c>
      <c r="E107" t="s">
        <v>116</v>
      </c>
    </row>
    <row r="108" spans="1:5" x14ac:dyDescent="0.15">
      <c r="A108" t="s">
        <v>117</v>
      </c>
      <c r="B108" t="s">
        <v>49</v>
      </c>
      <c r="C108" t="s">
        <v>50</v>
      </c>
      <c r="D108" t="s">
        <v>51</v>
      </c>
      <c r="E108" t="s">
        <v>118</v>
      </c>
    </row>
    <row r="109" spans="1:5" x14ac:dyDescent="0.15">
      <c r="A109" t="s">
        <v>119</v>
      </c>
      <c r="B109" t="s">
        <v>54</v>
      </c>
      <c r="C109" t="s">
        <v>55</v>
      </c>
      <c r="D109" t="s">
        <v>56</v>
      </c>
      <c r="E109" t="s">
        <v>120</v>
      </c>
    </row>
    <row r="110" spans="1:5" x14ac:dyDescent="0.15">
      <c r="A110" t="s">
        <v>121</v>
      </c>
      <c r="B110" t="s">
        <v>49</v>
      </c>
      <c r="C110" t="s">
        <v>50</v>
      </c>
      <c r="D110" t="s">
        <v>51</v>
      </c>
      <c r="E110" t="s">
        <v>122</v>
      </c>
    </row>
    <row r="111" spans="1:5" x14ac:dyDescent="0.15">
      <c r="A111" t="s">
        <v>123</v>
      </c>
      <c r="E111" t="s">
        <v>124</v>
      </c>
    </row>
    <row r="112" spans="1:5" x14ac:dyDescent="0.15">
      <c r="A112" t="s">
        <v>125</v>
      </c>
      <c r="B112" t="s">
        <v>49</v>
      </c>
      <c r="C112" t="s">
        <v>50</v>
      </c>
      <c r="D112" t="s">
        <v>51</v>
      </c>
      <c r="E112" t="s">
        <v>126</v>
      </c>
    </row>
    <row r="113" spans="1:5" x14ac:dyDescent="0.15">
      <c r="A113" t="s">
        <v>127</v>
      </c>
      <c r="E113" t="s">
        <v>128</v>
      </c>
    </row>
    <row r="114" spans="1:5" x14ac:dyDescent="0.15">
      <c r="A114" t="s">
        <v>129</v>
      </c>
      <c r="B114" t="s">
        <v>49</v>
      </c>
      <c r="C114" t="s">
        <v>50</v>
      </c>
      <c r="D114" t="s">
        <v>51</v>
      </c>
      <c r="E114" t="s">
        <v>130</v>
      </c>
    </row>
    <row r="115" spans="1:5" x14ac:dyDescent="0.15">
      <c r="A115" t="s">
        <v>131</v>
      </c>
      <c r="E115" t="s">
        <v>132</v>
      </c>
    </row>
    <row r="116" spans="1:5" x14ac:dyDescent="0.15">
      <c r="A116" t="s">
        <v>133</v>
      </c>
      <c r="B116" t="s">
        <v>385</v>
      </c>
      <c r="C116" t="s">
        <v>78</v>
      </c>
      <c r="D116" t="s">
        <v>79</v>
      </c>
      <c r="E116" t="s">
        <v>134</v>
      </c>
    </row>
    <row r="117" spans="1:5" x14ac:dyDescent="0.15">
      <c r="A117" t="s">
        <v>135</v>
      </c>
      <c r="E117" t="s">
        <v>136</v>
      </c>
    </row>
    <row r="118" spans="1:5" x14ac:dyDescent="0.15">
      <c r="A118" t="s">
        <v>137</v>
      </c>
      <c r="E118" t="s">
        <v>138</v>
      </c>
    </row>
    <row r="119" spans="1:5" x14ac:dyDescent="0.15">
      <c r="A119" t="s">
        <v>139</v>
      </c>
      <c r="B119" t="s">
        <v>54</v>
      </c>
      <c r="C119" t="str">
        <f>"[CH_ON chara="""&amp;VLOOKUP(B119,{";milk","001";";chaya","002";";公主","003";";蕾","004"},2,0)&amp;"""]"</f>
        <v>[CH_ON chara="002"]</v>
      </c>
      <c r="D119" t="str">
        <f t="shared" ref="D119:D125" si="1">"[CH_NAME name="""&amp;RIGHT(B119,LEN(B119)-1)&amp;"""]"</f>
        <v>[CH_NAME name="chaya"]</v>
      </c>
      <c r="E119" t="s">
        <v>140</v>
      </c>
    </row>
    <row r="120" spans="1:5" x14ac:dyDescent="0.15">
      <c r="A120" t="s">
        <v>141</v>
      </c>
      <c r="B120" t="s">
        <v>385</v>
      </c>
      <c r="C120" t="str">
        <f>"[CH_ON chara="""&amp;VLOOKUP(B120,{";milk","001";";chaya","002";";公主","003";";蕾","004"},2,0)&amp;"""]"</f>
        <v>[CH_ON chara="003"]</v>
      </c>
      <c r="D120" t="str">
        <f t="shared" si="1"/>
        <v>[CH_NAME name="公主"]</v>
      </c>
      <c r="E120" t="s">
        <v>142</v>
      </c>
    </row>
    <row r="121" spans="1:5" x14ac:dyDescent="0.15">
      <c r="A121" t="s">
        <v>143</v>
      </c>
      <c r="B121" t="s">
        <v>54</v>
      </c>
      <c r="C121" t="str">
        <f>"[CH_ON chara="""&amp;VLOOKUP(B121,{";milk","001";";chaya","002";";公主","003";";蕾","004"},2,0)&amp;"""]"</f>
        <v>[CH_ON chara="002"]</v>
      </c>
      <c r="D121" t="str">
        <f t="shared" si="1"/>
        <v>[CH_NAME name="chaya"]</v>
      </c>
      <c r="E121" t="s">
        <v>144</v>
      </c>
    </row>
    <row r="122" spans="1:5" x14ac:dyDescent="0.15">
      <c r="A122" t="s">
        <v>145</v>
      </c>
      <c r="B122" t="s">
        <v>385</v>
      </c>
      <c r="C122" t="str">
        <f>"[CH_ON chara="""&amp;VLOOKUP(B122,{";milk","001";";chaya","002";";公主","003";";蕾","004"},2,0)&amp;"""]"</f>
        <v>[CH_ON chara="003"]</v>
      </c>
      <c r="D122" t="str">
        <f t="shared" si="1"/>
        <v>[CH_NAME name="公主"]</v>
      </c>
      <c r="E122" t="s">
        <v>146</v>
      </c>
    </row>
    <row r="123" spans="1:5" x14ac:dyDescent="0.15">
      <c r="A123" t="s">
        <v>147</v>
      </c>
      <c r="B123" t="s">
        <v>54</v>
      </c>
      <c r="C123" t="str">
        <f>"[CH_ON chara="""&amp;VLOOKUP(B123,{";milk","001";";chaya","002";";公主","003";";蕾","004"},2,0)&amp;"""]"</f>
        <v>[CH_ON chara="002"]</v>
      </c>
      <c r="D123" t="str">
        <f t="shared" si="1"/>
        <v>[CH_NAME name="chaya"]</v>
      </c>
      <c r="E123" t="s">
        <v>148</v>
      </c>
    </row>
    <row r="124" spans="1:5" x14ac:dyDescent="0.15">
      <c r="A124" t="s">
        <v>149</v>
      </c>
      <c r="B124" t="s">
        <v>385</v>
      </c>
      <c r="C124" t="str">
        <f>"[CH_ON chara="""&amp;VLOOKUP(B124,{";milk","001";";chaya","002";";公主","003";";蕾","004"},2,0)&amp;"""]"</f>
        <v>[CH_ON chara="003"]</v>
      </c>
      <c r="D124" t="str">
        <f t="shared" si="1"/>
        <v>[CH_NAME name="公主"]</v>
      </c>
      <c r="E124" t="s">
        <v>150</v>
      </c>
    </row>
    <row r="125" spans="1:5" x14ac:dyDescent="0.15">
      <c r="A125" t="s">
        <v>151</v>
      </c>
      <c r="B125" t="s">
        <v>54</v>
      </c>
      <c r="C125" t="str">
        <f>"[CH_ON chara="""&amp;VLOOKUP(B125,{";milk","001";";chaya","002";";公主","003";";蕾","004"},2,0)&amp;"""]"</f>
        <v>[CH_ON chara="002"]</v>
      </c>
      <c r="D125" t="str">
        <f t="shared" si="1"/>
        <v>[CH_NAME name="chaya"]</v>
      </c>
      <c r="E125" t="s">
        <v>152</v>
      </c>
    </row>
    <row r="126" spans="1:5" x14ac:dyDescent="0.15">
      <c r="A126" t="s">
        <v>153</v>
      </c>
      <c r="B126" t="s">
        <v>384</v>
      </c>
      <c r="C126" t="str">
        <f>"[CH_ON chara="""&amp;VLOOKUP(B126,{";milk","001";";chaya","002";";公主","003";";蕾","004"},2,0)&amp;"""]"</f>
        <v>[CH_ON chara="004"]</v>
      </c>
      <c r="D126" t="str">
        <f t="shared" ref="D126" si="2">"[CH_NAME name="""&amp;RIGHT(B126,LEN(B126)-1)&amp;"""]"</f>
        <v>[CH_NAME name="蕾"]</v>
      </c>
      <c r="E126" t="s">
        <v>154</v>
      </c>
    </row>
    <row r="127" spans="1:5" x14ac:dyDescent="0.15">
      <c r="A127" t="s">
        <v>155</v>
      </c>
      <c r="E127" t="s">
        <v>156</v>
      </c>
    </row>
    <row r="128" spans="1:5" x14ac:dyDescent="0.15">
      <c r="A128" t="s">
        <v>157</v>
      </c>
      <c r="E128" t="s">
        <v>158</v>
      </c>
    </row>
    <row r="129" spans="1:5" x14ac:dyDescent="0.15">
      <c r="A129" t="s">
        <v>159</v>
      </c>
      <c r="B129" t="s">
        <v>49</v>
      </c>
      <c r="C129" t="str">
        <f>"[CH_ON chara="""&amp;VLOOKUP(B129,{";milk","001";";chaya","002";";公主","003";";蕾","004"},2,0)&amp;"""]"</f>
        <v>[CH_ON chara="001"]</v>
      </c>
      <c r="D129" t="str">
        <f t="shared" ref="D129:D133" si="3">"[CH_NAME name="""&amp;RIGHT(B129,LEN(B129)-1)&amp;"""]"</f>
        <v>[CH_NAME name="milk"]</v>
      </c>
      <c r="E129" t="s">
        <v>160</v>
      </c>
    </row>
    <row r="130" spans="1:5" x14ac:dyDescent="0.15">
      <c r="A130" t="s">
        <v>161</v>
      </c>
      <c r="B130" t="s">
        <v>54</v>
      </c>
      <c r="C130" t="str">
        <f>"[CH_ON chara="""&amp;VLOOKUP(B130,{";milk","001";";chaya","002";";公主","003";";蕾","004"},2,0)&amp;"""]"</f>
        <v>[CH_ON chara="002"]</v>
      </c>
      <c r="D130" t="str">
        <f t="shared" si="3"/>
        <v>[CH_NAME name="chaya"]</v>
      </c>
      <c r="E130" t="s">
        <v>162</v>
      </c>
    </row>
    <row r="131" spans="1:5" x14ac:dyDescent="0.15">
      <c r="A131" t="s">
        <v>163</v>
      </c>
      <c r="B131" t="s">
        <v>49</v>
      </c>
      <c r="C131" t="str">
        <f>"[CH_ON chara="""&amp;VLOOKUP(B131,{";milk","001";";chaya","002";";公主","003";";蕾","004"},2,0)&amp;"""]"</f>
        <v>[CH_ON chara="001"]</v>
      </c>
      <c r="D131" t="str">
        <f t="shared" si="3"/>
        <v>[CH_NAME name="milk"]</v>
      </c>
      <c r="E131" t="s">
        <v>164</v>
      </c>
    </row>
    <row r="132" spans="1:5" x14ac:dyDescent="0.15">
      <c r="A132" t="s">
        <v>165</v>
      </c>
      <c r="B132" t="s">
        <v>384</v>
      </c>
      <c r="C132" t="str">
        <f>"[CH_ON chara="""&amp;VLOOKUP(B132,{";milk","001";";chaya","002";";公主","003";";蕾","004"},2,0)&amp;"""]"</f>
        <v>[CH_ON chara="004"]</v>
      </c>
      <c r="D132" t="str">
        <f t="shared" si="3"/>
        <v>[CH_NAME name="蕾"]</v>
      </c>
      <c r="E132" t="s">
        <v>166</v>
      </c>
    </row>
    <row r="133" spans="1:5" x14ac:dyDescent="0.15">
      <c r="A133" t="s">
        <v>167</v>
      </c>
      <c r="B133" t="s">
        <v>385</v>
      </c>
      <c r="C133" t="str">
        <f>"[CH_ON chara="""&amp;VLOOKUP(B133,{";milk","001";";chaya","002";";公主","003";";蕾","004"},2,0)&amp;"""]"</f>
        <v>[CH_ON chara="003"]</v>
      </c>
      <c r="D133" t="str">
        <f t="shared" si="3"/>
        <v>[CH_NAME name="公主"]</v>
      </c>
      <c r="E133" t="s">
        <v>168</v>
      </c>
    </row>
    <row r="134" spans="1:5" x14ac:dyDescent="0.15">
      <c r="A134" t="s">
        <v>169</v>
      </c>
      <c r="B134" t="s">
        <v>385</v>
      </c>
      <c r="C134" t="str">
        <f>"[CH_ON chara="""&amp;VLOOKUP(B134,{";milk","001";";chaya","002";";公主","003";";蕾","004"},2,0)&amp;"""]"</f>
        <v>[CH_ON chara="003"]</v>
      </c>
      <c r="D134" t="str">
        <f t="shared" ref="D134" si="4">"[CH_NAME name="""&amp;RIGHT(B134,LEN(B134)-1)&amp;"""]"</f>
        <v>[CH_NAME name="公主"]</v>
      </c>
      <c r="E134" t="s">
        <v>170</v>
      </c>
    </row>
    <row r="135" spans="1:5" x14ac:dyDescent="0.15">
      <c r="A135" t="s">
        <v>171</v>
      </c>
      <c r="E135" t="s">
        <v>172</v>
      </c>
    </row>
    <row r="136" spans="1:5" x14ac:dyDescent="0.15">
      <c r="A136" t="s">
        <v>173</v>
      </c>
      <c r="E136" t="s">
        <v>174</v>
      </c>
    </row>
    <row r="137" spans="1:5" x14ac:dyDescent="0.15">
      <c r="A137" t="s">
        <v>175</v>
      </c>
      <c r="B137" t="s">
        <v>385</v>
      </c>
      <c r="C137" t="str">
        <f>"[CH_ON chara="""&amp;VLOOKUP(B137,{";milk","001";";chaya","002";";公主","003";";蕾","004"},2,0)&amp;"""]"</f>
        <v>[CH_ON chara="003"]</v>
      </c>
      <c r="D137" t="str">
        <f t="shared" ref="D137" si="5">"[CH_NAME name="""&amp;RIGHT(B137,LEN(B137)-1)&amp;"""]"</f>
        <v>[CH_NAME name="公主"]</v>
      </c>
      <c r="E137" t="s">
        <v>176</v>
      </c>
    </row>
    <row r="138" spans="1:5" x14ac:dyDescent="0.15">
      <c r="A138" t="s">
        <v>177</v>
      </c>
      <c r="E138" t="s">
        <v>178</v>
      </c>
    </row>
    <row r="139" spans="1:5" x14ac:dyDescent="0.15">
      <c r="A139" t="s">
        <v>179</v>
      </c>
      <c r="B139" t="s">
        <v>49</v>
      </c>
      <c r="C139" t="s">
        <v>50</v>
      </c>
      <c r="D139" t="s">
        <v>51</v>
      </c>
      <c r="E139" t="s">
        <v>180</v>
      </c>
    </row>
    <row r="140" spans="1:5" x14ac:dyDescent="0.15">
      <c r="A140" t="s">
        <v>181</v>
      </c>
      <c r="E140" t="s">
        <v>182</v>
      </c>
    </row>
    <row r="141" spans="1:5" x14ac:dyDescent="0.15">
      <c r="A141" t="s">
        <v>183</v>
      </c>
      <c r="E141" t="s">
        <v>184</v>
      </c>
    </row>
    <row r="142" spans="1:5" x14ac:dyDescent="0.15">
      <c r="A142" t="s">
        <v>185</v>
      </c>
      <c r="B142" t="s">
        <v>49</v>
      </c>
      <c r="C142" t="str">
        <f>"[CH_ON chara="""&amp;VLOOKUP(B142,{";milk","001";";chaya","002";";公主","003";";蕾","004"},2,0)&amp;"""]"</f>
        <v>[CH_ON chara="001"]</v>
      </c>
      <c r="D142" t="str">
        <f t="shared" ref="D142:D144" si="6">"[CH_NAME name="""&amp;RIGHT(B142,LEN(B142)-1)&amp;"""]"</f>
        <v>[CH_NAME name="milk"]</v>
      </c>
      <c r="E142" t="s">
        <v>186</v>
      </c>
    </row>
    <row r="143" spans="1:5" x14ac:dyDescent="0.15">
      <c r="A143" t="s">
        <v>187</v>
      </c>
      <c r="B143" t="s">
        <v>54</v>
      </c>
      <c r="C143" t="str">
        <f>"[CH_ON chara="""&amp;VLOOKUP(B143,{";milk","001";";chaya","002";";公主","003";";蕾","004"},2,0)&amp;"""]"</f>
        <v>[CH_ON chara="002"]</v>
      </c>
      <c r="D143" t="str">
        <f t="shared" si="6"/>
        <v>[CH_NAME name="chaya"]</v>
      </c>
      <c r="E143" t="s">
        <v>188</v>
      </c>
    </row>
    <row r="144" spans="1:5" x14ac:dyDescent="0.15">
      <c r="A144" t="s">
        <v>189</v>
      </c>
      <c r="B144" t="s">
        <v>385</v>
      </c>
      <c r="C144" t="str">
        <f>"[CH_ON chara="""&amp;VLOOKUP(B144,{";milk","001";";chaya","002";";公主","003";";蕾","004"},2,0)&amp;"""]"</f>
        <v>[CH_ON chara="003"]</v>
      </c>
      <c r="D144" t="str">
        <f t="shared" si="6"/>
        <v>[CH_NAME name="公主"]</v>
      </c>
      <c r="E144" t="s">
        <v>190</v>
      </c>
    </row>
    <row r="145" spans="1:5" x14ac:dyDescent="0.15">
      <c r="A145" t="s">
        <v>191</v>
      </c>
      <c r="B145" t="s">
        <v>384</v>
      </c>
      <c r="C145" t="str">
        <f>"[CH_ON chara="""&amp;VLOOKUP(B145,{";milk","001";";chaya","002";";公主","003";";蕾","004"},2,0)&amp;"""]"</f>
        <v>[CH_ON chara="004"]</v>
      </c>
      <c r="D145" t="str">
        <f t="shared" ref="D145" si="7">"[CH_NAME name="""&amp;RIGHT(B145,LEN(B145)-1)&amp;"""]"</f>
        <v>[CH_NAME name="蕾"]</v>
      </c>
      <c r="E145" t="s">
        <v>192</v>
      </c>
    </row>
    <row r="146" spans="1:5" x14ac:dyDescent="0.15">
      <c r="A146" t="s">
        <v>193</v>
      </c>
      <c r="E146" t="s">
        <v>194</v>
      </c>
    </row>
    <row r="147" spans="1:5" x14ac:dyDescent="0.15">
      <c r="A147" t="s">
        <v>195</v>
      </c>
      <c r="B147" t="s">
        <v>384</v>
      </c>
      <c r="C147" t="str">
        <f>"[CH_ON chara="""&amp;VLOOKUP(B147,{";milk","001";";chaya","002";";公主","003";";蕾","004"},2,0)&amp;"""]"</f>
        <v>[CH_ON chara="004"]</v>
      </c>
      <c r="D147" t="str">
        <f t="shared" ref="D147" si="8">"[CH_NAME name="""&amp;RIGHT(B147,LEN(B147)-1)&amp;"""]"</f>
        <v>[CH_NAME name="蕾"]</v>
      </c>
      <c r="E147" t="s">
        <v>196</v>
      </c>
    </row>
    <row r="148" spans="1:5" x14ac:dyDescent="0.15">
      <c r="A148" t="s">
        <v>197</v>
      </c>
      <c r="E148" t="s">
        <v>198</v>
      </c>
    </row>
    <row r="149" spans="1:5" x14ac:dyDescent="0.15">
      <c r="A149" t="s">
        <v>199</v>
      </c>
      <c r="E149" t="s">
        <v>200</v>
      </c>
    </row>
    <row r="150" spans="1:5" x14ac:dyDescent="0.15">
      <c r="A150" t="s">
        <v>201</v>
      </c>
      <c r="E150" t="s">
        <v>202</v>
      </c>
    </row>
    <row r="151" spans="1:5" x14ac:dyDescent="0.15">
      <c r="A151" t="s">
        <v>203</v>
      </c>
      <c r="B151" t="s">
        <v>54</v>
      </c>
      <c r="C151" t="str">
        <f>"[CH_ON chara="""&amp;VLOOKUP(B151,{";milk","001";";chaya","002";";公主","003";";蕾","004"},2,0)&amp;"""]"</f>
        <v>[CH_ON chara="002"]</v>
      </c>
      <c r="D151" t="str">
        <f t="shared" ref="D151:D154" si="9">"[CH_NAME name="""&amp;RIGHT(B151,LEN(B151)-1)&amp;"""]"</f>
        <v>[CH_NAME name="chaya"]</v>
      </c>
      <c r="E151" t="s">
        <v>204</v>
      </c>
    </row>
    <row r="152" spans="1:5" x14ac:dyDescent="0.15">
      <c r="A152" t="s">
        <v>205</v>
      </c>
      <c r="B152" t="s">
        <v>384</v>
      </c>
      <c r="C152" t="str">
        <f>"[CH_ON chara="""&amp;VLOOKUP(B152,{";milk","001";";chaya","002";";公主","003";";蕾","004"},2,0)&amp;"""]"</f>
        <v>[CH_ON chara="004"]</v>
      </c>
      <c r="D152" t="str">
        <f t="shared" si="9"/>
        <v>[CH_NAME name="蕾"]</v>
      </c>
      <c r="E152" t="s">
        <v>206</v>
      </c>
    </row>
    <row r="153" spans="1:5" x14ac:dyDescent="0.15">
      <c r="A153" t="s">
        <v>207</v>
      </c>
      <c r="B153" t="s">
        <v>54</v>
      </c>
      <c r="C153" t="str">
        <f>"[CH_ON chara="""&amp;VLOOKUP(B153,{";milk","001";";chaya","002";";公主","003";";蕾","004"},2,0)&amp;"""]"</f>
        <v>[CH_ON chara="002"]</v>
      </c>
      <c r="D153" t="str">
        <f t="shared" si="9"/>
        <v>[CH_NAME name="chaya"]</v>
      </c>
      <c r="E153" t="s">
        <v>208</v>
      </c>
    </row>
    <row r="154" spans="1:5" x14ac:dyDescent="0.15">
      <c r="A154" t="s">
        <v>209</v>
      </c>
      <c r="B154" t="s">
        <v>49</v>
      </c>
      <c r="C154" t="str">
        <f>"[CH_ON chara="""&amp;VLOOKUP(B154,{";milk","001";";chaya","002";";公主","003";";蕾","004"},2,0)&amp;"""]"</f>
        <v>[CH_ON chara="001"]</v>
      </c>
      <c r="D154" t="str">
        <f t="shared" si="9"/>
        <v>[CH_NAME name="milk"]</v>
      </c>
      <c r="E154" t="s">
        <v>210</v>
      </c>
    </row>
    <row r="155" spans="1:5" x14ac:dyDescent="0.15">
      <c r="A155" t="s">
        <v>211</v>
      </c>
      <c r="B155" t="s">
        <v>384</v>
      </c>
      <c r="C155" t="str">
        <f>"[CH_ON chara="""&amp;VLOOKUP(B155,{";milk","001";";chaya","002";";公主","003";";蕾","004"},2,0)&amp;"""]"</f>
        <v>[CH_ON chara="004"]</v>
      </c>
      <c r="D155" t="str">
        <f t="shared" ref="D155" si="10">"[CH_NAME name="""&amp;RIGHT(B155,LEN(B155)-1)&amp;"""]"</f>
        <v>[CH_NAME name="蕾"]</v>
      </c>
      <c r="E155" t="s">
        <v>212</v>
      </c>
    </row>
    <row r="156" spans="1:5" x14ac:dyDescent="0.15">
      <c r="A156" t="s">
        <v>213</v>
      </c>
      <c r="E156" t="s">
        <v>214</v>
      </c>
    </row>
    <row r="157" spans="1:5" x14ac:dyDescent="0.15">
      <c r="A157" t="s">
        <v>215</v>
      </c>
      <c r="B157" t="s">
        <v>49</v>
      </c>
      <c r="C157" t="s">
        <v>50</v>
      </c>
      <c r="D157" t="s">
        <v>51</v>
      </c>
      <c r="E157" t="s">
        <v>216</v>
      </c>
    </row>
    <row r="158" spans="1:5" x14ac:dyDescent="0.15">
      <c r="A158" t="s">
        <v>217</v>
      </c>
      <c r="E158" t="s">
        <v>218</v>
      </c>
    </row>
    <row r="159" spans="1:5" x14ac:dyDescent="0.15">
      <c r="A159" t="s">
        <v>219</v>
      </c>
      <c r="B159" t="s">
        <v>385</v>
      </c>
      <c r="C159" t="str">
        <f>"[CH_ON chara="""&amp;VLOOKUP(B159,{";milk","001";";chaya","002";";公主","003";";蕾","004"},2,0)&amp;"""]"</f>
        <v>[CH_ON chara="003"]</v>
      </c>
      <c r="D159" t="str">
        <f t="shared" ref="D159:D161" si="11">"[CH_NAME name="""&amp;RIGHT(B159,LEN(B159)-1)&amp;"""]"</f>
        <v>[CH_NAME name="公主"]</v>
      </c>
      <c r="E159" t="s">
        <v>220</v>
      </c>
    </row>
    <row r="160" spans="1:5" x14ac:dyDescent="0.15">
      <c r="A160" t="s">
        <v>221</v>
      </c>
      <c r="B160" t="s">
        <v>54</v>
      </c>
      <c r="C160" t="str">
        <f>"[CH_ON chara="""&amp;VLOOKUP(B160,{";milk","001";";chaya","002";";公主","003";";蕾","004"},2,0)&amp;"""]"</f>
        <v>[CH_ON chara="002"]</v>
      </c>
      <c r="D160" t="str">
        <f t="shared" si="11"/>
        <v>[CH_NAME name="chaya"]</v>
      </c>
      <c r="E160" t="s">
        <v>222</v>
      </c>
    </row>
    <row r="161" spans="1:5" x14ac:dyDescent="0.15">
      <c r="A161" t="s">
        <v>223</v>
      </c>
      <c r="B161" t="s">
        <v>385</v>
      </c>
      <c r="C161" t="str">
        <f>"[CH_ON chara="""&amp;VLOOKUP(B161,{";milk","001";";chaya","002";";公主","003";";蕾","004"},2,0)&amp;"""]"</f>
        <v>[CH_ON chara="003"]</v>
      </c>
      <c r="D161" t="str">
        <f t="shared" si="11"/>
        <v>[CH_NAME name="公主"]</v>
      </c>
      <c r="E161" t="s">
        <v>224</v>
      </c>
    </row>
    <row r="162" spans="1:5" x14ac:dyDescent="0.15">
      <c r="A162" t="s">
        <v>225</v>
      </c>
      <c r="E162" t="s">
        <v>226</v>
      </c>
    </row>
    <row r="163" spans="1:5" x14ac:dyDescent="0.15">
      <c r="A163" t="s">
        <v>228</v>
      </c>
    </row>
    <row r="164" spans="1:5" x14ac:dyDescent="0.15">
      <c r="A164" t="s">
        <v>227</v>
      </c>
      <c r="E164" t="s">
        <v>229</v>
      </c>
    </row>
    <row r="165" spans="1:5" x14ac:dyDescent="0.15">
      <c r="A165" t="s">
        <v>230</v>
      </c>
      <c r="B165" t="s">
        <v>54</v>
      </c>
      <c r="C165" t="s">
        <v>55</v>
      </c>
      <c r="D165" t="str">
        <f t="shared" ref="D165:D174" si="12">"[CH_NAME name="""&amp;RIGHT(B165,LEN(B165)-1)&amp;"""]"</f>
        <v>[CH_NAME name="chaya"]</v>
      </c>
      <c r="E165" t="s">
        <v>231</v>
      </c>
    </row>
    <row r="166" spans="1:5" x14ac:dyDescent="0.15">
      <c r="A166" t="s">
        <v>232</v>
      </c>
      <c r="B166" t="s">
        <v>49</v>
      </c>
      <c r="C166" t="s">
        <v>50</v>
      </c>
      <c r="D166" t="str">
        <f t="shared" si="12"/>
        <v>[CH_NAME name="milk"]</v>
      </c>
      <c r="E166" t="s">
        <v>233</v>
      </c>
    </row>
    <row r="167" spans="1:5" x14ac:dyDescent="0.15">
      <c r="A167" t="s">
        <v>234</v>
      </c>
      <c r="B167" t="s">
        <v>54</v>
      </c>
      <c r="C167" t="s">
        <v>55</v>
      </c>
      <c r="D167" t="str">
        <f t="shared" si="12"/>
        <v>[CH_NAME name="chaya"]</v>
      </c>
      <c r="E167" t="s">
        <v>235</v>
      </c>
    </row>
    <row r="168" spans="1:5" x14ac:dyDescent="0.15">
      <c r="A168" t="s">
        <v>236</v>
      </c>
      <c r="B168" t="s">
        <v>385</v>
      </c>
      <c r="C168" t="s">
        <v>78</v>
      </c>
      <c r="D168" t="str">
        <f t="shared" si="12"/>
        <v>[CH_NAME name="公主"]</v>
      </c>
      <c r="E168" t="s">
        <v>237</v>
      </c>
    </row>
    <row r="169" spans="1:5" x14ac:dyDescent="0.15">
      <c r="A169" t="s">
        <v>238</v>
      </c>
      <c r="B169" t="s">
        <v>54</v>
      </c>
      <c r="C169" t="s">
        <v>55</v>
      </c>
      <c r="D169" t="str">
        <f t="shared" si="12"/>
        <v>[CH_NAME name="chaya"]</v>
      </c>
      <c r="E169" t="s">
        <v>239</v>
      </c>
    </row>
    <row r="170" spans="1:5" x14ac:dyDescent="0.15">
      <c r="A170" t="s">
        <v>240</v>
      </c>
      <c r="B170" t="s">
        <v>385</v>
      </c>
      <c r="C170" t="s">
        <v>78</v>
      </c>
      <c r="D170" t="str">
        <f t="shared" si="12"/>
        <v>[CH_NAME name="公主"]</v>
      </c>
      <c r="E170" t="s">
        <v>241</v>
      </c>
    </row>
    <row r="171" spans="1:5" x14ac:dyDescent="0.15">
      <c r="A171" t="s">
        <v>242</v>
      </c>
      <c r="B171" t="s">
        <v>54</v>
      </c>
      <c r="C171" t="s">
        <v>55</v>
      </c>
      <c r="D171" t="str">
        <f t="shared" si="12"/>
        <v>[CH_NAME name="chaya"]</v>
      </c>
      <c r="E171" t="s">
        <v>243</v>
      </c>
    </row>
    <row r="172" spans="1:5" x14ac:dyDescent="0.15">
      <c r="A172" t="s">
        <v>244</v>
      </c>
      <c r="B172" t="s">
        <v>385</v>
      </c>
      <c r="C172" t="s">
        <v>78</v>
      </c>
      <c r="D172" t="str">
        <f t="shared" si="12"/>
        <v>[CH_NAME name="公主"]</v>
      </c>
      <c r="E172" t="s">
        <v>245</v>
      </c>
    </row>
    <row r="173" spans="1:5" x14ac:dyDescent="0.15">
      <c r="A173" t="s">
        <v>246</v>
      </c>
      <c r="B173" t="s">
        <v>385</v>
      </c>
      <c r="C173" t="s">
        <v>78</v>
      </c>
      <c r="D173" t="str">
        <f t="shared" si="12"/>
        <v>[CH_NAME name="公主"]</v>
      </c>
      <c r="E173" t="s">
        <v>247</v>
      </c>
    </row>
    <row r="174" spans="1:5" x14ac:dyDescent="0.15">
      <c r="A174" t="s">
        <v>248</v>
      </c>
      <c r="B174" t="s">
        <v>54</v>
      </c>
      <c r="C174" t="s">
        <v>55</v>
      </c>
      <c r="D174" t="str">
        <f t="shared" si="12"/>
        <v>[CH_NAME name="chaya"]</v>
      </c>
      <c r="E174" t="s">
        <v>249</v>
      </c>
    </row>
    <row r="175" spans="1:5" x14ac:dyDescent="0.15">
      <c r="A175" t="s">
        <v>250</v>
      </c>
      <c r="E175" t="s">
        <v>386</v>
      </c>
    </row>
    <row r="176" spans="1:5" x14ac:dyDescent="0.15">
      <c r="A176" t="s">
        <v>251</v>
      </c>
      <c r="B176" t="s">
        <v>385</v>
      </c>
      <c r="C176" t="s">
        <v>78</v>
      </c>
      <c r="D176" t="str">
        <f>"[CH_NAME name="""&amp;RIGHT(B176,LEN(B176)-1)&amp;"""]"</f>
        <v>[CH_NAME name="公主"]</v>
      </c>
      <c r="E176" t="s">
        <v>389</v>
      </c>
    </row>
    <row r="177" spans="1:5" x14ac:dyDescent="0.15">
      <c r="A177" t="s">
        <v>252</v>
      </c>
      <c r="B177" t="s">
        <v>387</v>
      </c>
      <c r="C177" t="str">
        <f>"[CH_ON chara="""&amp;VLOOKUP(B177,{";milk","001";";chaya","002";";公主","003";";蕾","004"},2,0)&amp;"""]"</f>
        <v>[CH_ON chara="002"]</v>
      </c>
      <c r="D177" t="str">
        <f>"[CH_NAME name="""&amp;RIGHT(B177,LEN(B177)-1)&amp;"""]"</f>
        <v>[CH_NAME name="chaya"]</v>
      </c>
      <c r="E177" t="s">
        <v>388</v>
      </c>
    </row>
    <row r="178" spans="1:5" x14ac:dyDescent="0.15">
      <c r="A178" t="s">
        <v>253</v>
      </c>
      <c r="B178" t="s">
        <v>385</v>
      </c>
      <c r="C178" t="str">
        <f>"[CH_ON chara="""&amp;VLOOKUP(B178,{";milk","001";";chaya","002";";公主","003";";蕾","004"},2,0)&amp;"""]"</f>
        <v>[CH_ON chara="003"]</v>
      </c>
      <c r="D178" t="s">
        <v>383</v>
      </c>
      <c r="E178" t="s">
        <v>390</v>
      </c>
    </row>
    <row r="179" spans="1:5" x14ac:dyDescent="0.15">
      <c r="A179" t="s">
        <v>254</v>
      </c>
      <c r="B179" t="s">
        <v>391</v>
      </c>
      <c r="C179" t="str">
        <f>"[CH_ON chara="""&amp;VLOOKUP(B179,{";milk","001";";chaya","002";";公主","003";";蕾","004"},2,0)&amp;"""]"</f>
        <v>[CH_ON chara="003"]</v>
      </c>
      <c r="D179" t="s">
        <v>383</v>
      </c>
      <c r="E179" t="s">
        <v>392</v>
      </c>
    </row>
    <row r="180" spans="1:5" x14ac:dyDescent="0.15">
      <c r="A180" t="s">
        <v>255</v>
      </c>
      <c r="B180" t="s">
        <v>385</v>
      </c>
      <c r="C180" t="str">
        <f>"[CH_ON chara="""&amp;VLOOKUP(B180,{";milk","001";";chaya","002";";公主","003";";蕾","004"},2,0)&amp;"""]"</f>
        <v>[CH_ON chara="003"]</v>
      </c>
      <c r="D180" t="s">
        <v>79</v>
      </c>
      <c r="E180" t="s">
        <v>393</v>
      </c>
    </row>
    <row r="181" spans="1:5" x14ac:dyDescent="0.15">
      <c r="A181" t="s">
        <v>256</v>
      </c>
      <c r="B181" t="s">
        <v>49</v>
      </c>
      <c r="C181" t="str">
        <f>"[CH_ON chara="""&amp;VLOOKUP(B181,{";milk","001";";chaya","002";";公主","003";";蕾","004"},2,0)&amp;"""]"</f>
        <v>[CH_ON chara="001"]</v>
      </c>
      <c r="D181" t="s">
        <v>51</v>
      </c>
      <c r="E181" t="s">
        <v>394</v>
      </c>
    </row>
    <row r="182" spans="1:5" x14ac:dyDescent="0.15">
      <c r="A182" t="s">
        <v>257</v>
      </c>
      <c r="B182" t="s">
        <v>385</v>
      </c>
      <c r="C182" t="str">
        <f>"[CH_ON chara="""&amp;VLOOKUP(B182,{";milk","001";";chaya","002";";公主","003";";蕾","004"},2,0)&amp;"""]"</f>
        <v>[CH_ON chara="003"]</v>
      </c>
      <c r="D182" t="s">
        <v>79</v>
      </c>
      <c r="E182" t="s">
        <v>395</v>
      </c>
    </row>
    <row r="183" spans="1:5" x14ac:dyDescent="0.15">
      <c r="A183" t="s">
        <v>258</v>
      </c>
      <c r="B183" t="s">
        <v>385</v>
      </c>
      <c r="C183" t="str">
        <f>"[CH_ON chara="""&amp;VLOOKUP(B183,{";milk","001";";chaya","002";";公主","003";";蕾","004"},2,0)&amp;"""]"</f>
        <v>[CH_ON chara="003"]</v>
      </c>
      <c r="D183" t="s">
        <v>79</v>
      </c>
      <c r="E183" t="s">
        <v>260</v>
      </c>
    </row>
    <row r="184" spans="1:5" x14ac:dyDescent="0.15">
      <c r="A184" t="s">
        <v>259</v>
      </c>
      <c r="B184" t="s">
        <v>385</v>
      </c>
      <c r="C184" t="str">
        <f>"[CH_ON chara="""&amp;VLOOKUP(B184,{";milk","001";";chaya","002";";公主","003";";蕾","004"},2,0)&amp;"""]"</f>
        <v>[CH_ON chara="003"]</v>
      </c>
      <c r="D184" t="s">
        <v>79</v>
      </c>
      <c r="E184" t="s">
        <v>262</v>
      </c>
    </row>
    <row r="185" spans="1:5" x14ac:dyDescent="0.15">
      <c r="A185" t="s">
        <v>261</v>
      </c>
      <c r="B185" t="s">
        <v>385</v>
      </c>
      <c r="C185" t="str">
        <f>"[CH_ON chara="""&amp;VLOOKUP(B185,{";milk","001";";chaya","002";";公主","003";";蕾","004"},2,0)&amp;"""]"</f>
        <v>[CH_ON chara="003"]</v>
      </c>
      <c r="D185" t="s">
        <v>79</v>
      </c>
      <c r="E185" t="s">
        <v>264</v>
      </c>
    </row>
    <row r="186" spans="1:5" x14ac:dyDescent="0.15">
      <c r="A186" t="s">
        <v>263</v>
      </c>
      <c r="B186" t="s">
        <v>54</v>
      </c>
      <c r="C186" t="str">
        <f>"[CH_ON chara="""&amp;VLOOKUP(B186,{";milk","001";";chaya","002";";公主","003";";蕾","004"},2,0)&amp;"""]"</f>
        <v>[CH_ON chara="002"]</v>
      </c>
      <c r="D186" t="s">
        <v>56</v>
      </c>
      <c r="E186" t="s">
        <v>266</v>
      </c>
    </row>
    <row r="187" spans="1:5" x14ac:dyDescent="0.15">
      <c r="A187" t="s">
        <v>265</v>
      </c>
      <c r="B187" t="s">
        <v>385</v>
      </c>
      <c r="C187" t="str">
        <f>"[CH_ON chara="""&amp;VLOOKUP(B187,{";milk","001";";chaya","002";";公主","003";";蕾","004"},2,0)&amp;"""]"</f>
        <v>[CH_ON chara="003"]</v>
      </c>
      <c r="D187" t="s">
        <v>79</v>
      </c>
      <c r="E187" t="s">
        <v>268</v>
      </c>
    </row>
    <row r="188" spans="1:5" x14ac:dyDescent="0.15">
      <c r="A188" t="s">
        <v>267</v>
      </c>
      <c r="B188" t="s">
        <v>54</v>
      </c>
      <c r="C188" t="str">
        <f>"[CH_ON chara="""&amp;VLOOKUP(B188,{";milk","001";";chaya","002";";公主","003";";蕾","004"},2,0)&amp;"""]"</f>
        <v>[CH_ON chara="002"]</v>
      </c>
      <c r="D188" t="s">
        <v>56</v>
      </c>
      <c r="E188" t="s">
        <v>270</v>
      </c>
    </row>
    <row r="189" spans="1:5" x14ac:dyDescent="0.15">
      <c r="A189" t="s">
        <v>269</v>
      </c>
      <c r="B189" t="s">
        <v>49</v>
      </c>
      <c r="C189" t="str">
        <f>"[CH_ON chara="""&amp;VLOOKUP(B189,{";milk","001";";chaya","002";";公主","003";";蕾","004"},2,0)&amp;"""]"</f>
        <v>[CH_ON chara="001"]</v>
      </c>
      <c r="D189" t="s">
        <v>51</v>
      </c>
      <c r="E189" t="s">
        <v>272</v>
      </c>
    </row>
    <row r="190" spans="1:5" x14ac:dyDescent="0.15">
      <c r="A190" t="s">
        <v>271</v>
      </c>
      <c r="B190" t="s">
        <v>54</v>
      </c>
      <c r="C190" t="str">
        <f>"[CH_ON chara="""&amp;VLOOKUP(B190,{";milk","001";";chaya","002";";公主","003";";蕾","004"},2,0)&amp;"""]"</f>
        <v>[CH_ON chara="002"]</v>
      </c>
      <c r="D190" t="s">
        <v>56</v>
      </c>
      <c r="E190" t="s">
        <v>274</v>
      </c>
    </row>
    <row r="191" spans="1:5" x14ac:dyDescent="0.15">
      <c r="A191" t="s">
        <v>273</v>
      </c>
      <c r="B191" t="s">
        <v>49</v>
      </c>
      <c r="C191" t="str">
        <f>"[CH_ON chara="""&amp;VLOOKUP(B191,{";milk","001";";chaya","002";";公主","003";";蕾","004"},2,0)&amp;"""]"</f>
        <v>[CH_ON chara="001"]</v>
      </c>
      <c r="D191" t="s">
        <v>51</v>
      </c>
      <c r="E191" t="s">
        <v>276</v>
      </c>
    </row>
    <row r="192" spans="1:5" x14ac:dyDescent="0.15">
      <c r="A192" t="s">
        <v>275</v>
      </c>
      <c r="B192" t="s">
        <v>54</v>
      </c>
      <c r="C192" t="str">
        <f>"[CH_ON chara="""&amp;VLOOKUP(B192,{";milk","001";";chaya","002";";公主","003";";蕾","004"},2,0)&amp;"""]"</f>
        <v>[CH_ON chara="002"]</v>
      </c>
      <c r="D192" t="s">
        <v>56</v>
      </c>
      <c r="E192" t="s">
        <v>278</v>
      </c>
    </row>
    <row r="193" spans="1:17" x14ac:dyDescent="0.15">
      <c r="A193" t="s">
        <v>277</v>
      </c>
      <c r="B193" t="s">
        <v>385</v>
      </c>
      <c r="C193" t="str">
        <f>"[CH_ON chara="""&amp;VLOOKUP(B193,{";milk","001";";chaya","002";";公主","003";";蕾","004"},2,0)&amp;"""]"</f>
        <v>[CH_ON chara="003"]</v>
      </c>
      <c r="D193" t="s">
        <v>79</v>
      </c>
      <c r="E193" t="s">
        <v>280</v>
      </c>
    </row>
    <row r="194" spans="1:17" x14ac:dyDescent="0.15">
      <c r="A194" t="s">
        <v>279</v>
      </c>
      <c r="E194" t="s">
        <v>396</v>
      </c>
    </row>
    <row r="195" spans="1:17" x14ac:dyDescent="0.15">
      <c r="A195" t="s">
        <v>281</v>
      </c>
      <c r="B195" t="s">
        <v>49</v>
      </c>
      <c r="C195" t="s">
        <v>50</v>
      </c>
      <c r="D195" t="s">
        <v>51</v>
      </c>
      <c r="E195" t="s">
        <v>283</v>
      </c>
    </row>
    <row r="196" spans="1:17" x14ac:dyDescent="0.15">
      <c r="A196" t="s">
        <v>282</v>
      </c>
      <c r="B196" t="s">
        <v>385</v>
      </c>
      <c r="C196" t="s">
        <v>78</v>
      </c>
      <c r="D196" t="s">
        <v>79</v>
      </c>
      <c r="E196" t="s">
        <v>397</v>
      </c>
    </row>
    <row r="197" spans="1:17" x14ac:dyDescent="0.15">
      <c r="A197" t="s">
        <v>284</v>
      </c>
      <c r="B197" t="s">
        <v>49</v>
      </c>
      <c r="C197" t="s">
        <v>50</v>
      </c>
      <c r="D197" t="s">
        <v>51</v>
      </c>
      <c r="E197" t="s">
        <v>286</v>
      </c>
    </row>
    <row r="198" spans="1:17" x14ac:dyDescent="0.15">
      <c r="A198" t="s">
        <v>285</v>
      </c>
      <c r="B198" t="s">
        <v>385</v>
      </c>
      <c r="C198" t="s">
        <v>78</v>
      </c>
      <c r="D198" t="s">
        <v>79</v>
      </c>
      <c r="E198" t="s">
        <v>288</v>
      </c>
    </row>
    <row r="199" spans="1:17" x14ac:dyDescent="0.15">
      <c r="A199" t="s">
        <v>287</v>
      </c>
      <c r="B199" t="s">
        <v>49</v>
      </c>
      <c r="C199" t="s">
        <v>50</v>
      </c>
      <c r="D199" t="s">
        <v>51</v>
      </c>
      <c r="E199" t="s">
        <v>290</v>
      </c>
    </row>
    <row r="200" spans="1:17" x14ac:dyDescent="0.15">
      <c r="A200" t="s">
        <v>289</v>
      </c>
      <c r="B200" t="s">
        <v>385</v>
      </c>
      <c r="C200" t="s">
        <v>78</v>
      </c>
      <c r="D200" t="s">
        <v>79</v>
      </c>
      <c r="E200" t="s">
        <v>398</v>
      </c>
    </row>
    <row r="201" spans="1:17" x14ac:dyDescent="0.15">
      <c r="A201" t="s">
        <v>291</v>
      </c>
      <c r="B201" t="s">
        <v>49</v>
      </c>
      <c r="C201" t="s">
        <v>50</v>
      </c>
      <c r="D201" t="s">
        <v>51</v>
      </c>
      <c r="E201" t="s">
        <v>293</v>
      </c>
    </row>
    <row r="202" spans="1:17" x14ac:dyDescent="0.15">
      <c r="A202" t="s">
        <v>292</v>
      </c>
      <c r="B202" t="s">
        <v>385</v>
      </c>
      <c r="C202" t="s">
        <v>78</v>
      </c>
      <c r="D202" t="s">
        <v>79</v>
      </c>
      <c r="E202" t="s">
        <v>295</v>
      </c>
    </row>
    <row r="203" spans="1:17" x14ac:dyDescent="0.15">
      <c r="A203" t="s">
        <v>294</v>
      </c>
      <c r="B203" t="s">
        <v>49</v>
      </c>
      <c r="C203" t="s">
        <v>50</v>
      </c>
      <c r="D203" t="s">
        <v>51</v>
      </c>
      <c r="E203" t="s">
        <v>297</v>
      </c>
    </row>
    <row r="204" spans="1:17" x14ac:dyDescent="0.15">
      <c r="A204" t="s">
        <v>296</v>
      </c>
      <c r="B204" t="s">
        <v>385</v>
      </c>
      <c r="C204" t="s">
        <v>78</v>
      </c>
      <c r="D204" t="s">
        <v>79</v>
      </c>
      <c r="E204" t="s">
        <v>299</v>
      </c>
      <c r="Q204" t="s">
        <v>300</v>
      </c>
    </row>
    <row r="205" spans="1:17" x14ac:dyDescent="0.15">
      <c r="A205" t="s">
        <v>298</v>
      </c>
      <c r="E205" t="s">
        <v>302</v>
      </c>
    </row>
    <row r="206" spans="1:17" x14ac:dyDescent="0.15">
      <c r="A206" t="s">
        <v>301</v>
      </c>
      <c r="B206" t="s">
        <v>54</v>
      </c>
      <c r="C206" t="s">
        <v>55</v>
      </c>
      <c r="D206" t="s">
        <v>56</v>
      </c>
      <c r="E206" t="s">
        <v>304</v>
      </c>
    </row>
    <row r="207" spans="1:17" x14ac:dyDescent="0.15">
      <c r="A207" t="s">
        <v>303</v>
      </c>
      <c r="B207" t="s">
        <v>49</v>
      </c>
      <c r="C207" t="s">
        <v>50</v>
      </c>
      <c r="D207" t="s">
        <v>51</v>
      </c>
      <c r="E207" t="s">
        <v>306</v>
      </c>
    </row>
    <row r="208" spans="1:17" x14ac:dyDescent="0.15">
      <c r="A208" t="s">
        <v>305</v>
      </c>
      <c r="B208" t="s">
        <v>54</v>
      </c>
      <c r="C208" t="s">
        <v>55</v>
      </c>
      <c r="D208" t="s">
        <v>56</v>
      </c>
      <c r="E208" t="s">
        <v>308</v>
      </c>
    </row>
    <row r="209" spans="1:5" x14ac:dyDescent="0.15">
      <c r="A209" t="s">
        <v>307</v>
      </c>
      <c r="B209" t="s">
        <v>49</v>
      </c>
      <c r="C209" t="s">
        <v>50</v>
      </c>
      <c r="D209" t="s">
        <v>51</v>
      </c>
      <c r="E209" t="s">
        <v>310</v>
      </c>
    </row>
    <row r="210" spans="1:5" x14ac:dyDescent="0.15">
      <c r="A210" t="s">
        <v>309</v>
      </c>
      <c r="B210" t="s">
        <v>54</v>
      </c>
      <c r="C210" t="s">
        <v>55</v>
      </c>
      <c r="D210" t="s">
        <v>56</v>
      </c>
      <c r="E210" t="s">
        <v>312</v>
      </c>
    </row>
    <row r="211" spans="1:5" x14ac:dyDescent="0.15">
      <c r="A211" t="s">
        <v>311</v>
      </c>
      <c r="B211" t="s">
        <v>49</v>
      </c>
      <c r="C211" t="s">
        <v>50</v>
      </c>
      <c r="D211" t="s">
        <v>51</v>
      </c>
      <c r="E211" t="s">
        <v>314</v>
      </c>
    </row>
    <row r="212" spans="1:5" x14ac:dyDescent="0.15">
      <c r="A212" t="s">
        <v>313</v>
      </c>
      <c r="B212" t="s">
        <v>54</v>
      </c>
      <c r="C212" t="s">
        <v>55</v>
      </c>
      <c r="D212" t="s">
        <v>56</v>
      </c>
      <c r="E212" t="s">
        <v>316</v>
      </c>
    </row>
    <row r="213" spans="1:5" x14ac:dyDescent="0.15">
      <c r="A213" t="s">
        <v>315</v>
      </c>
      <c r="B213" t="s">
        <v>49</v>
      </c>
      <c r="C213" t="s">
        <v>50</v>
      </c>
      <c r="D213" t="s">
        <v>51</v>
      </c>
      <c r="E213" t="s">
        <v>318</v>
      </c>
    </row>
    <row r="214" spans="1:5" x14ac:dyDescent="0.15">
      <c r="A214" t="s">
        <v>317</v>
      </c>
      <c r="B214" t="s">
        <v>385</v>
      </c>
      <c r="C214" t="s">
        <v>78</v>
      </c>
      <c r="D214" t="s">
        <v>79</v>
      </c>
      <c r="E214" t="s">
        <v>319</v>
      </c>
    </row>
    <row r="219" spans="1:5" x14ac:dyDescent="0.15">
      <c r="A219" t="s">
        <v>320</v>
      </c>
    </row>
    <row r="220" spans="1:5" x14ac:dyDescent="0.15">
      <c r="A220" t="s">
        <v>5</v>
      </c>
    </row>
    <row r="221" spans="1:5" x14ac:dyDescent="0.15">
      <c r="A221" t="s">
        <v>321</v>
      </c>
    </row>
    <row r="222" spans="1:5" x14ac:dyDescent="0.15">
      <c r="A222" t="s">
        <v>322</v>
      </c>
    </row>
    <row r="223" spans="1:5" x14ac:dyDescent="0.15">
      <c r="A223" t="s">
        <v>323</v>
      </c>
    </row>
    <row r="224" spans="1:5" x14ac:dyDescent="0.15">
      <c r="A224" t="s">
        <v>324</v>
      </c>
    </row>
    <row r="225" spans="1:1" x14ac:dyDescent="0.15">
      <c r="A225" t="s">
        <v>325</v>
      </c>
    </row>
    <row r="226" spans="1:1" x14ac:dyDescent="0.15">
      <c r="A226" t="s">
        <v>326</v>
      </c>
    </row>
    <row r="227" spans="1:1" x14ac:dyDescent="0.15">
      <c r="A227" t="s">
        <v>13</v>
      </c>
    </row>
    <row r="228" spans="1:1" x14ac:dyDescent="0.15">
      <c r="A228" t="s">
        <v>327</v>
      </c>
    </row>
    <row r="229" spans="1:1" x14ac:dyDescent="0.15">
      <c r="A229" t="s">
        <v>328</v>
      </c>
    </row>
    <row r="230" spans="1:1" x14ac:dyDescent="0.15">
      <c r="A230" t="s">
        <v>329</v>
      </c>
    </row>
    <row r="231" spans="1:1" x14ac:dyDescent="0.15">
      <c r="A231" t="s">
        <v>330</v>
      </c>
    </row>
    <row r="232" spans="1:1" x14ac:dyDescent="0.15">
      <c r="A232" t="s">
        <v>331</v>
      </c>
    </row>
    <row r="233" spans="1:1" x14ac:dyDescent="0.15">
      <c r="A233" t="s">
        <v>332</v>
      </c>
    </row>
    <row r="235" spans="1:1" x14ac:dyDescent="0.15">
      <c r="A235" t="s">
        <v>333</v>
      </c>
    </row>
    <row r="236" spans="1:1" x14ac:dyDescent="0.15">
      <c r="A236" t="s">
        <v>334</v>
      </c>
    </row>
    <row r="237" spans="1:1" x14ac:dyDescent="0.15">
      <c r="A237" t="s">
        <v>335</v>
      </c>
    </row>
    <row r="238" spans="1:1" x14ac:dyDescent="0.15">
      <c r="A238" t="s">
        <v>336</v>
      </c>
    </row>
    <row r="239" spans="1:1" x14ac:dyDescent="0.15">
      <c r="A239" t="s">
        <v>337</v>
      </c>
    </row>
    <row r="240" spans="1:1" x14ac:dyDescent="0.15">
      <c r="A240" t="s">
        <v>338</v>
      </c>
    </row>
    <row r="241" spans="1:1" x14ac:dyDescent="0.15">
      <c r="A241" t="s">
        <v>339</v>
      </c>
    </row>
    <row r="243" spans="1:1" x14ac:dyDescent="0.15">
      <c r="A243" t="s">
        <v>340</v>
      </c>
    </row>
    <row r="244" spans="1:1" x14ac:dyDescent="0.15">
      <c r="A244" t="s">
        <v>341</v>
      </c>
    </row>
    <row r="245" spans="1:1" x14ac:dyDescent="0.15">
      <c r="A245" t="s">
        <v>342</v>
      </c>
    </row>
    <row r="246" spans="1:1" x14ac:dyDescent="0.15">
      <c r="A246" t="s">
        <v>322</v>
      </c>
    </row>
    <row r="247" spans="1:1" x14ac:dyDescent="0.15">
      <c r="A247" t="s">
        <v>343</v>
      </c>
    </row>
    <row r="249" spans="1:1" x14ac:dyDescent="0.15">
      <c r="A249" t="s">
        <v>344</v>
      </c>
    </row>
    <row r="250" spans="1:1" x14ac:dyDescent="0.15">
      <c r="A250" t="s">
        <v>345</v>
      </c>
    </row>
    <row r="252" spans="1:1" x14ac:dyDescent="0.15">
      <c r="A252" t="s">
        <v>346</v>
      </c>
    </row>
    <row r="253" spans="1:1" x14ac:dyDescent="0.15">
      <c r="A253" t="s">
        <v>347</v>
      </c>
    </row>
    <row r="254" spans="1:1" x14ac:dyDescent="0.15">
      <c r="A254" t="s">
        <v>348</v>
      </c>
    </row>
    <row r="255" spans="1:1" x14ac:dyDescent="0.15">
      <c r="A255" t="s">
        <v>349</v>
      </c>
    </row>
    <row r="257" spans="1:1" x14ac:dyDescent="0.15">
      <c r="A257" t="s">
        <v>350</v>
      </c>
    </row>
    <row r="258" spans="1:1" x14ac:dyDescent="0.15">
      <c r="A258" t="s">
        <v>351</v>
      </c>
    </row>
    <row r="260" spans="1:1" x14ac:dyDescent="0.15">
      <c r="A260" t="s">
        <v>352</v>
      </c>
    </row>
    <row r="261" spans="1:1" x14ac:dyDescent="0.15">
      <c r="A261" t="s">
        <v>353</v>
      </c>
    </row>
    <row r="262" spans="1:1" x14ac:dyDescent="0.15">
      <c r="A262" t="s">
        <v>354</v>
      </c>
    </row>
    <row r="263" spans="1:1" x14ac:dyDescent="0.15">
      <c r="A263" t="s">
        <v>355</v>
      </c>
    </row>
    <row r="264" spans="1:1" x14ac:dyDescent="0.15">
      <c r="A264" t="s">
        <v>356</v>
      </c>
    </row>
    <row r="265" spans="1:1" x14ac:dyDescent="0.15">
      <c r="A265" t="s">
        <v>357</v>
      </c>
    </row>
    <row r="266" spans="1:1" x14ac:dyDescent="0.15">
      <c r="A266" t="s">
        <v>358</v>
      </c>
    </row>
    <row r="267" spans="1:1" x14ac:dyDescent="0.15">
      <c r="A267" t="s">
        <v>359</v>
      </c>
    </row>
    <row r="268" spans="1:1" x14ac:dyDescent="0.15">
      <c r="A268" t="s">
        <v>360</v>
      </c>
    </row>
    <row r="270" spans="1:1" x14ac:dyDescent="0.15">
      <c r="A270" t="s">
        <v>326</v>
      </c>
    </row>
    <row r="271" spans="1:1" x14ac:dyDescent="0.15">
      <c r="A271" t="s">
        <v>13</v>
      </c>
    </row>
    <row r="272" spans="1:1" x14ac:dyDescent="0.15">
      <c r="A272" t="s">
        <v>327</v>
      </c>
    </row>
    <row r="273" spans="1:1" x14ac:dyDescent="0.15">
      <c r="A273" t="s">
        <v>332</v>
      </c>
    </row>
    <row r="274" spans="1:1" x14ac:dyDescent="0.15">
      <c r="A274" t="s">
        <v>361</v>
      </c>
    </row>
    <row r="276" spans="1:1" x14ac:dyDescent="0.15">
      <c r="A276" t="s">
        <v>362</v>
      </c>
    </row>
    <row r="277" spans="1:1" x14ac:dyDescent="0.15">
      <c r="A277" t="s">
        <v>363</v>
      </c>
    </row>
    <row r="278" spans="1:1" x14ac:dyDescent="0.15">
      <c r="A278" t="s">
        <v>364</v>
      </c>
    </row>
    <row r="279" spans="1:1" x14ac:dyDescent="0.15">
      <c r="A279" t="s">
        <v>365</v>
      </c>
    </row>
    <row r="280" spans="1:1" x14ac:dyDescent="0.15">
      <c r="A280" t="s">
        <v>366</v>
      </c>
    </row>
    <row r="281" spans="1:1" x14ac:dyDescent="0.15">
      <c r="A281" t="s">
        <v>367</v>
      </c>
    </row>
    <row r="283" spans="1:1" x14ac:dyDescent="0.15">
      <c r="A283" t="s">
        <v>368</v>
      </c>
    </row>
    <row r="284" spans="1:1" x14ac:dyDescent="0.15">
      <c r="A284" t="s">
        <v>369</v>
      </c>
    </row>
    <row r="285" spans="1:1" x14ac:dyDescent="0.15">
      <c r="A285" t="s">
        <v>370</v>
      </c>
    </row>
    <row r="286" spans="1:1" x14ac:dyDescent="0.15">
      <c r="A286" t="s">
        <v>366</v>
      </c>
    </row>
    <row r="288" spans="1:1" x14ac:dyDescent="0.15">
      <c r="A288" t="s">
        <v>371</v>
      </c>
    </row>
    <row r="289" spans="1:1" x14ac:dyDescent="0.15">
      <c r="A289" t="s">
        <v>341</v>
      </c>
    </row>
    <row r="291" spans="1:1" x14ac:dyDescent="0.15">
      <c r="A291" t="s">
        <v>322</v>
      </c>
    </row>
    <row r="292" spans="1:1" x14ac:dyDescent="0.15">
      <c r="A292" t="s">
        <v>372</v>
      </c>
    </row>
    <row r="294" spans="1:1" x14ac:dyDescent="0.15">
      <c r="A294" t="s">
        <v>344</v>
      </c>
    </row>
    <row r="295" spans="1:1" x14ac:dyDescent="0.15">
      <c r="A295" t="s">
        <v>345</v>
      </c>
    </row>
    <row r="296" spans="1:1" x14ac:dyDescent="0.15">
      <c r="A296" t="s">
        <v>346</v>
      </c>
    </row>
    <row r="297" spans="1:1" x14ac:dyDescent="0.15">
      <c r="A297" t="s">
        <v>350</v>
      </c>
    </row>
    <row r="298" spans="1:1" x14ac:dyDescent="0.15">
      <c r="A298" t="s">
        <v>352</v>
      </c>
    </row>
    <row r="299" spans="1:1" x14ac:dyDescent="0.15">
      <c r="A299" t="s">
        <v>373</v>
      </c>
    </row>
    <row r="301" spans="1:1" x14ac:dyDescent="0.15">
      <c r="A301" t="s">
        <v>355</v>
      </c>
    </row>
    <row r="302" spans="1:1" x14ac:dyDescent="0.15">
      <c r="A302" t="s">
        <v>356</v>
      </c>
    </row>
    <row r="303" spans="1:1" x14ac:dyDescent="0.15">
      <c r="A303" t="s">
        <v>357</v>
      </c>
    </row>
    <row r="304" spans="1:1" x14ac:dyDescent="0.15">
      <c r="A304" t="s">
        <v>358</v>
      </c>
    </row>
    <row r="305" spans="1:1" x14ac:dyDescent="0.15">
      <c r="A305" t="s">
        <v>359</v>
      </c>
    </row>
    <row r="306" spans="1:1" x14ac:dyDescent="0.15">
      <c r="A306" t="s">
        <v>374</v>
      </c>
    </row>
    <row r="308" spans="1:1" x14ac:dyDescent="0.15">
      <c r="A308" t="s">
        <v>326</v>
      </c>
    </row>
    <row r="309" spans="1:1" x14ac:dyDescent="0.15">
      <c r="A309" t="s">
        <v>13</v>
      </c>
    </row>
    <row r="310" spans="1:1" x14ac:dyDescent="0.15">
      <c r="A310" t="s">
        <v>327</v>
      </c>
    </row>
    <row r="311" spans="1:1" x14ac:dyDescent="0.15">
      <c r="A311" t="s">
        <v>332</v>
      </c>
    </row>
    <row r="312" spans="1:1" x14ac:dyDescent="0.15">
      <c r="A312" t="s">
        <v>375</v>
      </c>
    </row>
    <row r="314" spans="1:1" x14ac:dyDescent="0.15">
      <c r="A314" t="s">
        <v>376</v>
      </c>
    </row>
    <row r="315" spans="1:1" x14ac:dyDescent="0.15">
      <c r="A315" t="s">
        <v>377</v>
      </c>
    </row>
    <row r="316" spans="1:1" x14ac:dyDescent="0.15">
      <c r="A316" t="s">
        <v>378</v>
      </c>
    </row>
    <row r="317" spans="1:1" x14ac:dyDescent="0.15">
      <c r="A317" t="s">
        <v>379</v>
      </c>
    </row>
    <row r="319" spans="1:1" x14ac:dyDescent="0.15">
      <c r="A319" t="s">
        <v>380</v>
      </c>
    </row>
    <row r="320" spans="1:1" x14ac:dyDescent="0.15">
      <c r="A320" t="s">
        <v>381</v>
      </c>
    </row>
    <row r="321" spans="1:1" x14ac:dyDescent="0.15">
      <c r="A321" t="s">
        <v>382</v>
      </c>
    </row>
  </sheetData>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11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milkhouse</dc:creator>
  <cp:lastModifiedBy>ASUS-</cp:lastModifiedBy>
  <dcterms:created xsi:type="dcterms:W3CDTF">2014-06-28T17:22:50Z</dcterms:created>
  <dcterms:modified xsi:type="dcterms:W3CDTF">2014-07-02T06:54:08Z</dcterms:modified>
</cp:coreProperties>
</file>