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203"/>
  <workbookPr date1904="1" autoCompressPictures="0"/>
  <bookViews>
    <workbookView xWindow="0" yWindow="40" windowWidth="28360" windowHeight="18080" firstSheet="3" activeTab="8"/>
  </bookViews>
  <sheets>
    <sheet name="Export Summary" sheetId="1" r:id="rId1"/>
    <sheet name="Sheet 1 - Table 3" sheetId="2" r:id="rId2"/>
    <sheet name="Sheet 1 - Table 5" sheetId="3" r:id="rId3"/>
    <sheet name="Sheet 1 - Table 1" sheetId="4" r:id="rId4"/>
    <sheet name="Sheet 1 - Table 4" sheetId="5" r:id="rId5"/>
    <sheet name="Sheet 1 - Table 5-1" sheetId="6" r:id="rId6"/>
    <sheet name="Sheet 1 - Table 5-1-1" sheetId="7" r:id="rId7"/>
    <sheet name="Sheet 1 - Table 5-1-2" sheetId="8" r:id="rId8"/>
    <sheet name="Sheet 1 - Table 2" sheetId="9" r:id="rId9"/>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H4" i="2" l="1"/>
  <c r="B4" i="9"/>
  <c r="L4" i="3"/>
  <c r="C4" i="9"/>
  <c r="O4" i="4"/>
  <c r="D4" i="9"/>
  <c r="H4" i="5"/>
  <c r="E4" i="9"/>
  <c r="G4" i="6"/>
  <c r="F4" i="9"/>
  <c r="H4" i="7"/>
  <c r="G4" i="9"/>
  <c r="I4" i="8"/>
  <c r="H4" i="9"/>
  <c r="I4" i="9"/>
  <c r="H3" i="2"/>
  <c r="B3" i="9"/>
  <c r="L3" i="3"/>
  <c r="C3" i="9"/>
  <c r="O3" i="4"/>
  <c r="D3" i="9"/>
  <c r="H3" i="5"/>
  <c r="E3" i="9"/>
  <c r="G3" i="6"/>
  <c r="F3" i="9"/>
  <c r="H3" i="7"/>
  <c r="G3" i="9"/>
  <c r="I3" i="8"/>
  <c r="H3" i="9"/>
  <c r="I3" i="9"/>
  <c r="B5" i="8"/>
  <c r="B5" i="7"/>
  <c r="B5" i="6"/>
  <c r="B5" i="5"/>
  <c r="C5" i="4"/>
  <c r="B5" i="3"/>
  <c r="B5" i="2"/>
</calcChain>
</file>

<file path=xl/sharedStrings.xml><?xml version="1.0" encoding="utf-8"?>
<sst xmlns="http://schemas.openxmlformats.org/spreadsheetml/2006/main" count="120" uniqueCount="72">
  <si>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</si>
  <si>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</si>
  <si>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</si>
  <si>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</si>
  <si>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</si>
  <si>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Table 3</t>
  </si>
  <si>
    <t>Sheet 1 - Table 3</t>
  </si>
  <si>
    <t>Table data download</t>
  </si>
  <si>
    <t>Total</t>
  </si>
  <si>
    <t>Plan and test download function</t>
  </si>
  <si>
    <t>Implement table serialisation</t>
  </si>
  <si>
    <t>Develop web services</t>
  </si>
  <si>
    <t>Proxy development</t>
  </si>
  <si>
    <t>User interface</t>
  </si>
  <si>
    <t>User feedback and testing</t>
  </si>
  <si>
    <t>Milko</t>
  </si>
  <si>
    <t>Alessandro</t>
  </si>
  <si>
    <t>Total days</t>
  </si>
  <si>
    <t>Table 5</t>
  </si>
  <si>
    <t>Sheet 1 - Table 5</t>
  </si>
  <si>
    <t>Login system</t>
  </si>
  <si>
    <t>Planning and analysis</t>
  </si>
  <si>
    <t>Develop user permissions routines</t>
  </si>
  <si>
    <t>User create, modify and delete interfaces</t>
  </si>
  <si>
    <t>Develop the user storage system</t>
  </si>
  <si>
    <t>User transaction management interface</t>
  </si>
  <si>
    <t>User permissions interface</t>
  </si>
  <si>
    <t>User storage management interface</t>
  </si>
  <si>
    <t>User data validation management interface</t>
  </si>
  <si>
    <t>Table 1</t>
  </si>
  <si>
    <t>Sheet 1 - Table 1</t>
  </si>
  <si>
    <t>Dataset upload system</t>
  </si>
  <si>
    <t>Develop dataset storage</t>
  </si>
  <si>
    <t>Develop storage web services</t>
  </si>
  <si>
    <t>Develop Security procedures</t>
  </si>
  <si>
    <t>Develop validation</t>
  </si>
  <si>
    <t>Dataset management and version control interface</t>
  </si>
  <si>
    <t>Develop data modification routines and web services</t>
  </si>
  <si>
    <t>Data validation feedback interface</t>
  </si>
  <si>
    <t>Develop routines and services to transfer data to public portal</t>
  </si>
  <si>
    <t>Data publication interface</t>
  </si>
  <si>
    <t>Integrate download system in data warehouse</t>
  </si>
  <si>
    <t>Table 4</t>
  </si>
  <si>
    <t>Sheet 1 - Table 4</t>
  </si>
  <si>
    <t>Template data download</t>
  </si>
  <si>
    <t>Develop object formatting routines</t>
  </si>
  <si>
    <t>Table 5-1</t>
  </si>
  <si>
    <t>Sheet 1 - Table 5-1</t>
  </si>
  <si>
    <t>Portal management</t>
  </si>
  <si>
    <t>Develop content editor</t>
  </si>
  <si>
    <t>Develop upload system for attachments</t>
  </si>
  <si>
    <t>Develop static content full text search</t>
  </si>
  <si>
    <t>Table 5-1-1</t>
  </si>
  <si>
    <t>Sheet 1 - Table 5-1-1</t>
  </si>
  <si>
    <t>Statistics, graphs and charts</t>
  </si>
  <si>
    <t>Adapt statistics</t>
  </si>
  <si>
    <t>Implement sorting interface</t>
  </si>
  <si>
    <t>Implement download interface</t>
  </si>
  <si>
    <t>Implement graphs</t>
  </si>
  <si>
    <t>Table 5-1-2</t>
  </si>
  <si>
    <t>Sheet 1 - Table 5-1-2</t>
  </si>
  <si>
    <t>Maps enhancements</t>
  </si>
  <si>
    <t>Develop measurement tool</t>
  </si>
  <si>
    <t>Develop marker and tooltip manager</t>
  </si>
  <si>
    <t>Develop layer system</t>
  </si>
  <si>
    <t>Server side clustering</t>
  </si>
  <si>
    <t>Heat maps</t>
  </si>
  <si>
    <t>Table 2</t>
  </si>
  <si>
    <t>Sheet 1 - Table 2</t>
  </si>
  <si>
    <t>Dataset upload</t>
  </si>
  <si>
    <t>Mapping component</t>
  </si>
  <si>
    <t>Data create, modify and delete interface</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</si>
</sst>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indexed="8"/>
      <name val="Verdana"/>
    </font>
    <font>
      <sz val="14"/>
      <color indexed="8"/>
      <name val="Verdana"/>
    </font>
    <font>
      <u/>
      <sz val="12"/>
      <color indexed="11"/>
      <name val="Verdana"/>
    </font>
    <font>
      <sz val="10"/>
      <color indexed="8"/>
      <name val="Helvetica Neue"/>
    </font>
    <font>
      <b/>
      <sz val="10"/>
      <color indexed="8"/>
      <name val="Optima"/>
    </font>
    <font>
      <b/>
      <sz val="10"/>
      <color indexed="8"/>
      <name val="Verdana"/>
    </font>
    <font>
      <b/>
      <sz val="10"/>
      <color indexed="8"/>
      <name val="Helvetica Neue"/>
    </font>
    <font>
      <b/>
      <sz val="12"/>
      <color indexed="8"/>
      <name val="Optima"/>
    </font>
    <font>
      <sz val="10"/>
      <color indexed="8"/>
      <name val="Helvetica"/>
    </font>
    <font>
      <sz val="12"/>
      <color indexed="8"/>
      <name val="Helvetica"/>
    </font>
    <font>
      <b/>
      <sz val="10"/>
      <color indexed="8"/>
      <name val="Helvetica"/>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6"/>
        <bgColor auto="1"/>
      </patternFill>
    </fill>
    <fill>
      <patternFill patternType="solid">
        <fgColor indexed="17"/>
        <bgColor auto="1"/>
      </patternFill>
    </fill>
  </fills>
  <borders count="31">
    <border>
      <left/>
      <right/>
      <top/>
      <bottom/>
      <diagonal/>
    </border>
    <border>
      <left style="thin">
        <color indexed="8"/>
      </left>
      <right style="thin">
        <color indexed="13"/>
      </right>
      <top style="thin">
        <color indexed="8"/>
      </top>
      <bottom style="thin">
        <color indexed="14"/>
      </bottom>
      <diagonal/>
    </border>
    <border>
      <left style="thin">
        <color indexed="13"/>
      </left>
      <right style="thin">
        <color indexed="14"/>
      </right>
      <top style="thin">
        <color indexed="13"/>
      </top>
      <bottom style="thin">
        <color indexed="15"/>
      </bottom>
      <diagonal/>
    </border>
    <border>
      <left style="thin">
        <color indexed="14"/>
      </left>
      <right style="thin">
        <color indexed="14"/>
      </right>
      <top style="thin">
        <color indexed="13"/>
      </top>
      <bottom style="thin">
        <color indexed="15"/>
      </bottom>
      <diagonal/>
    </border>
    <border>
      <left style="thin">
        <color indexed="14"/>
      </left>
      <right style="thin">
        <color indexed="13"/>
      </right>
      <top style="thin">
        <color indexed="13"/>
      </top>
      <bottom style="thin">
        <color indexed="15"/>
      </bottom>
      <diagonal/>
    </border>
    <border>
      <left style="thin">
        <color indexed="13"/>
      </left>
      <right style="thin">
        <color indexed="13"/>
      </right>
      <top style="thin">
        <color indexed="13"/>
      </top>
      <bottom style="thin">
        <color indexed="14"/>
      </bottom>
      <diagonal/>
    </border>
    <border>
      <left style="thin">
        <color indexed="8"/>
      </left>
      <right style="thin">
        <color indexed="13"/>
      </right>
      <top style="thin">
        <color indexed="14"/>
      </top>
      <bottom style="thin">
        <color indexed="14"/>
      </bottom>
      <diagonal/>
    </border>
    <border>
      <left style="thin">
        <color indexed="13"/>
      </left>
      <right style="thin">
        <color indexed="15"/>
      </right>
      <top style="thin">
        <color indexed="15"/>
      </top>
      <bottom style="thin">
        <color indexed="15"/>
      </bottom>
      <diagonal/>
    </border>
    <border>
      <left style="thin">
        <color indexed="15"/>
      </left>
      <right style="thin">
        <color indexed="15"/>
      </right>
      <top style="thin">
        <color indexed="15"/>
      </top>
      <bottom style="thin">
        <color indexed="15"/>
      </bottom>
      <diagonal/>
    </border>
    <border>
      <left style="thin">
        <color indexed="15"/>
      </left>
      <right style="thin">
        <color indexed="13"/>
      </right>
      <top style="thin">
        <color indexed="15"/>
      </top>
      <bottom style="thin">
        <color indexed="15"/>
      </bottom>
      <diagonal/>
    </border>
    <border>
      <left style="thin">
        <color indexed="13"/>
      </left>
      <right style="thin">
        <color indexed="13"/>
      </right>
      <top style="thin">
        <color indexed="14"/>
      </top>
      <bottom style="thin">
        <color indexed="15"/>
      </bottom>
      <diagonal/>
    </border>
    <border>
      <left style="thin">
        <color indexed="13"/>
      </left>
      <right style="thin">
        <color indexed="13"/>
      </right>
      <top style="thin">
        <color indexed="15"/>
      </top>
      <bottom style="thin">
        <color indexed="15"/>
      </bottom>
      <diagonal/>
    </border>
    <border>
      <left style="thin">
        <color indexed="13"/>
      </left>
      <right style="thin">
        <color indexed="13"/>
      </right>
      <top style="thin">
        <color indexed="15"/>
      </top>
      <bottom style="thin">
        <color indexed="13"/>
      </bottom>
      <diagonal/>
    </border>
    <border>
      <left style="thin">
        <color indexed="8"/>
      </left>
      <right style="thin">
        <color indexed="13"/>
      </right>
      <top style="thin">
        <color indexed="14"/>
      </top>
      <bottom style="thin">
        <color indexed="8"/>
      </bottom>
      <diagonal/>
    </border>
    <border>
      <left style="thin">
        <color indexed="13"/>
      </left>
      <right style="thin">
        <color indexed="14"/>
      </right>
      <top style="thin">
        <color indexed="15"/>
      </top>
      <bottom style="thin">
        <color indexed="13"/>
      </bottom>
      <diagonal/>
    </border>
    <border>
      <left style="thin">
        <color indexed="14"/>
      </left>
      <right style="thin">
        <color indexed="14"/>
      </right>
      <top style="thin">
        <color indexed="15"/>
      </top>
      <bottom style="thin">
        <color indexed="13"/>
      </bottom>
      <diagonal/>
    </border>
    <border>
      <left style="thin">
        <color indexed="14"/>
      </left>
      <right style="thin">
        <color indexed="13"/>
      </right>
      <top style="thin">
        <color indexed="15"/>
      </top>
      <bottom style="thin">
        <color indexed="13"/>
      </bottom>
      <diagonal/>
    </border>
    <border>
      <left style="thin">
        <color indexed="13"/>
      </left>
      <right/>
      <top style="thin">
        <color indexed="13"/>
      </top>
      <bottom/>
      <diagonal/>
    </border>
    <border>
      <left style="thin">
        <color indexed="14"/>
      </left>
      <right style="thin">
        <color indexed="13"/>
      </right>
      <top style="thin">
        <color indexed="14"/>
      </top>
      <bottom style="thin">
        <color indexed="14"/>
      </bottom>
      <diagonal/>
    </border>
    <border>
      <left style="thin">
        <color indexed="14"/>
      </left>
      <right style="thin">
        <color indexed="15"/>
      </right>
      <top style="thin">
        <color indexed="14"/>
      </top>
      <bottom style="thin">
        <color indexed="14"/>
      </bottom>
      <diagonal/>
    </border>
    <border>
      <left style="thin">
        <color indexed="15"/>
      </left>
      <right style="thin">
        <color indexed="13"/>
      </right>
      <top style="thin">
        <color indexed="15"/>
      </top>
      <bottom style="thin">
        <color indexed="14"/>
      </bottom>
      <diagonal/>
    </border>
    <border>
      <left style="thin">
        <color indexed="15"/>
      </left>
      <right style="thin">
        <color indexed="13"/>
      </right>
      <top style="thin">
        <color indexed="14"/>
      </top>
      <bottom style="thin">
        <color indexed="14"/>
      </bottom>
      <diagonal/>
    </border>
    <border>
      <left style="thin">
        <color indexed="13"/>
      </left>
      <right style="thin">
        <color indexed="13"/>
      </right>
      <top style="thin">
        <color indexed="14"/>
      </top>
      <bottom style="thin">
        <color indexed="14"/>
      </bottom>
      <diagonal/>
    </border>
    <border>
      <left style="thin">
        <color indexed="13"/>
      </left>
      <right style="thin">
        <color indexed="13"/>
      </right>
      <top style="thin">
        <color indexed="14"/>
      </top>
      <bottom style="thin">
        <color indexed="13"/>
      </bottom>
      <diagonal/>
    </border>
    <border>
      <left style="thin">
        <color indexed="15"/>
      </left>
      <right style="thin">
        <color indexed="13"/>
      </right>
      <top style="thin">
        <color indexed="14"/>
      </top>
      <bottom style="thin">
        <color indexed="15"/>
      </bottom>
      <diagonal/>
    </border>
    <border>
      <left style="thin">
        <color indexed="13"/>
      </left>
      <right style="hair">
        <color indexed="13"/>
      </right>
      <top style="hair">
        <color indexed="13"/>
      </top>
      <bottom style="thin">
        <color indexed="14"/>
      </bottom>
      <diagonal/>
    </border>
    <border>
      <left style="thin">
        <color indexed="13"/>
      </left>
      <right style="hair">
        <color indexed="13"/>
      </right>
      <top style="thin">
        <color indexed="14"/>
      </top>
      <bottom style="thin">
        <color indexed="15"/>
      </bottom>
      <diagonal/>
    </border>
    <border>
      <left style="thin">
        <color indexed="13"/>
      </left>
      <right style="hair">
        <color indexed="13"/>
      </right>
      <top style="thin">
        <color indexed="15"/>
      </top>
      <bottom style="thin">
        <color indexed="15"/>
      </bottom>
      <diagonal/>
    </border>
    <border>
      <left style="thin">
        <color indexed="13"/>
      </left>
      <right style="hair">
        <color indexed="13"/>
      </right>
      <top style="thin">
        <color indexed="15"/>
      </top>
      <bottom style="hair">
        <color indexed="13"/>
      </bottom>
      <diagonal/>
    </border>
    <border>
      <left style="thin">
        <color indexed="13"/>
      </left>
      <right/>
      <top style="hair">
        <color indexed="13"/>
      </top>
      <bottom/>
      <diagonal/>
    </border>
    <border>
      <left style="thin">
        <color indexed="8"/>
      </left>
      <right style="thin">
        <color indexed="8"/>
      </right>
      <top style="thin">
        <color indexed="8"/>
      </top>
      <bottom style="thin">
        <color indexed="8"/>
      </bottom>
      <diagonal/>
    </border>
  </borders>
  <cellStyleXfs count="1">
    <xf numFmtId="0" fontId="0" fillId="0" borderId="0" applyNumberFormat="0" applyFill="0" applyBorder="0" applyProtection="0">
      <alignment vertical="top" wrapText="1"/>
    </xf>
  </cellStyleXfs>
  <cellXfs count="64">
    <xf numFmtId="0" fontId="0" fillId="0" borderId="0" xfId="0" applyFont="1" applyAlignment="1">
      <alignment vertical="top" wrapText="1"/>
    </xf>
    <xf numFmtId="0" fontId="1" fillId="0" borderId="0" xfId="0" applyFont="1" applyAlignment="1"/>
    <xf numFmtId="0" fontId="0" fillId="2" borderId="0" xfId="0" applyFont="1" applyFill="1" applyAlignment="1"/>
    <xf numFmtId="0" fontId="0" fillId="3" borderId="0" xfId="0" applyFont="1" applyFill="1" applyAlignment="1"/>
    <xf numFmtId="0" fontId="2" fillId="3" borderId="0" xfId="0" applyFont="1" applyFill="1" applyAlignment="1"/>
    <xf numFmtId="0" fontId="3" fillId="0" borderId="0" xfId="0" applyNumberFormat="1" applyFont="1" applyAlignment="1">
      <alignment vertical="top"/>
    </xf>
    <xf numFmtId="0" fontId="4" fillId="4" borderId="1" xfId="0" applyNumberFormat="1" applyFont="1" applyFill="1" applyBorder="1" applyAlignment="1">
      <alignment horizontal="center" vertical="top" wrapText="1"/>
    </xf>
    <xf numFmtId="0" fontId="4" fillId="4" borderId="6" xfId="0" applyNumberFormat="1" applyFont="1" applyFill="1" applyBorder="1" applyAlignment="1">
      <alignment horizontal="center" vertical="top" wrapText="1"/>
    </xf>
    <xf numFmtId="0" fontId="4" fillId="4" borderId="7" xfId="0" applyNumberFormat="1" applyFont="1" applyFill="1" applyBorder="1" applyAlignment="1">
      <alignment horizontal="center" vertical="top" wrapText="1"/>
    </xf>
    <xf numFmtId="0" fontId="4" fillId="4" borderId="8" xfId="0" applyNumberFormat="1" applyFont="1" applyFill="1" applyBorder="1" applyAlignment="1">
      <alignment horizontal="center" vertical="top" wrapText="1"/>
    </xf>
    <xf numFmtId="0" fontId="4" fillId="4" borderId="9" xfId="0" applyNumberFormat="1" applyFont="1" applyFill="1" applyBorder="1" applyAlignment="1">
      <alignment horizontal="center" vertical="top" wrapText="1"/>
    </xf>
    <xf numFmtId="0" fontId="7" fillId="4" borderId="6" xfId="0" applyNumberFormat="1" applyFont="1" applyFill="1" applyBorder="1" applyAlignment="1">
      <alignment horizontal="left" vertical="top" wrapText="1"/>
    </xf>
    <xf numFmtId="0" fontId="3" fillId="0" borderId="7" xfId="0" applyNumberFormat="1" applyFont="1" applyBorder="1" applyAlignment="1">
      <alignment vertical="top"/>
    </xf>
    <xf numFmtId="0" fontId="3" fillId="0" borderId="8" xfId="0" applyNumberFormat="1" applyFont="1" applyBorder="1" applyAlignment="1">
      <alignment vertical="top"/>
    </xf>
    <xf numFmtId="0" fontId="3" fillId="0" borderId="8" xfId="0" applyFont="1" applyBorder="1" applyAlignment="1">
      <alignment vertical="top"/>
    </xf>
    <xf numFmtId="0" fontId="3" fillId="0" borderId="9" xfId="0" applyNumberFormat="1" applyFont="1" applyBorder="1" applyAlignment="1">
      <alignment vertical="top"/>
    </xf>
    <xf numFmtId="0" fontId="6" fillId="0" borderId="11" xfId="0" applyNumberFormat="1" applyFont="1" applyBorder="1" applyAlignment="1">
      <alignment vertical="top"/>
    </xf>
    <xf numFmtId="0" fontId="6" fillId="0" borderId="12" xfId="0" applyNumberFormat="1" applyFont="1" applyBorder="1" applyAlignment="1">
      <alignment vertical="top"/>
    </xf>
    <xf numFmtId="0" fontId="4" fillId="4" borderId="13" xfId="0" applyNumberFormat="1" applyFont="1" applyFill="1" applyBorder="1" applyAlignment="1">
      <alignment horizontal="right" vertical="top" wrapText="1"/>
    </xf>
    <xf numFmtId="0" fontId="6" fillId="0" borderId="17" xfId="0" applyFont="1" applyBorder="1" applyAlignment="1">
      <alignment horizontal="right" vertical="top"/>
    </xf>
    <xf numFmtId="0" fontId="3" fillId="0" borderId="0" xfId="0" applyNumberFormat="1" applyFont="1" applyAlignment="1">
      <alignment vertical="top"/>
    </xf>
    <xf numFmtId="0" fontId="4" fillId="4" borderId="18" xfId="0" applyNumberFormat="1" applyFont="1" applyFill="1" applyBorder="1" applyAlignment="1">
      <alignment horizontal="center" vertical="top" wrapText="1"/>
    </xf>
    <xf numFmtId="0" fontId="7" fillId="4" borderId="18" xfId="0" applyNumberFormat="1" applyFont="1" applyFill="1" applyBorder="1" applyAlignment="1">
      <alignment horizontal="left" vertical="top" wrapText="1"/>
    </xf>
    <xf numFmtId="0" fontId="4" fillId="4" borderId="18" xfId="0" applyNumberFormat="1" applyFont="1" applyFill="1" applyBorder="1" applyAlignment="1">
      <alignment horizontal="right" vertical="top" wrapText="1"/>
    </xf>
    <xf numFmtId="0" fontId="3" fillId="0" borderId="0" xfId="0" applyNumberFormat="1" applyFont="1" applyAlignment="1">
      <alignment vertical="top"/>
    </xf>
    <xf numFmtId="0" fontId="4" fillId="4" borderId="19" xfId="0" applyNumberFormat="1" applyFont="1" applyFill="1" applyBorder="1" applyAlignment="1">
      <alignment horizontal="center" vertical="top" wrapText="1"/>
    </xf>
    <xf numFmtId="0" fontId="5" fillId="4" borderId="20" xfId="0" applyFont="1" applyFill="1" applyBorder="1" applyAlignment="1">
      <alignment horizontal="center" vertical="top" wrapText="1"/>
    </xf>
    <xf numFmtId="0" fontId="4" fillId="4" borderId="21" xfId="0" applyNumberFormat="1" applyFont="1" applyFill="1" applyBorder="1" applyAlignment="1">
      <alignment horizontal="center" vertical="top" wrapText="1"/>
    </xf>
    <xf numFmtId="0" fontId="7" fillId="4" borderId="19" xfId="0" applyNumberFormat="1" applyFont="1" applyFill="1" applyBorder="1" applyAlignment="1">
      <alignment horizontal="left" vertical="top" wrapText="1"/>
    </xf>
    <xf numFmtId="0" fontId="3" fillId="0" borderId="21" xfId="0" applyNumberFormat="1" applyFont="1" applyBorder="1" applyAlignment="1">
      <alignment vertical="top"/>
    </xf>
    <xf numFmtId="0" fontId="6" fillId="0" borderId="22" xfId="0" applyNumberFormat="1" applyFont="1" applyBorder="1" applyAlignment="1">
      <alignment vertical="top"/>
    </xf>
    <xf numFmtId="0" fontId="6" fillId="0" borderId="23" xfId="0" applyNumberFormat="1" applyFont="1" applyBorder="1" applyAlignment="1">
      <alignment vertical="top"/>
    </xf>
    <xf numFmtId="0" fontId="4" fillId="4" borderId="19" xfId="0" applyNumberFormat="1" applyFont="1" applyFill="1" applyBorder="1" applyAlignment="1">
      <alignment horizontal="right" vertical="top" wrapText="1"/>
    </xf>
    <xf numFmtId="0" fontId="6" fillId="0" borderId="24" xfId="0" applyFont="1" applyBorder="1" applyAlignment="1">
      <alignment horizontal="right" vertical="top"/>
    </xf>
    <xf numFmtId="0" fontId="3" fillId="0" borderId="0" xfId="0" applyNumberFormat="1" applyFont="1" applyAlignment="1">
      <alignment vertical="top"/>
    </xf>
    <xf numFmtId="0" fontId="6" fillId="0" borderId="27" xfId="0" applyNumberFormat="1" applyFont="1" applyBorder="1" applyAlignment="1">
      <alignment vertical="top"/>
    </xf>
    <xf numFmtId="0" fontId="6" fillId="0" borderId="28" xfId="0" applyNumberFormat="1" applyFont="1" applyBorder="1" applyAlignment="1">
      <alignment vertical="top"/>
    </xf>
    <xf numFmtId="0" fontId="6" fillId="0" borderId="29" xfId="0" applyFont="1" applyBorder="1" applyAlignment="1">
      <alignment horizontal="right" vertical="top"/>
    </xf>
    <xf numFmtId="0" fontId="3" fillId="0" borderId="0" xfId="0" applyNumberFormat="1" applyFont="1" applyAlignment="1">
      <alignment vertical="top"/>
    </xf>
    <xf numFmtId="0" fontId="3" fillId="0" borderId="0" xfId="0" applyNumberFormat="1" applyFont="1" applyAlignment="1">
      <alignment vertical="top"/>
    </xf>
    <xf numFmtId="0" fontId="3" fillId="0" borderId="0" xfId="0" applyNumberFormat="1" applyFont="1" applyAlignment="1">
      <alignment vertical="top"/>
    </xf>
    <xf numFmtId="0" fontId="8" fillId="0" borderId="0" xfId="0" applyNumberFormat="1" applyFont="1" applyAlignment="1">
      <alignment vertical="top" wrapText="1"/>
    </xf>
    <xf numFmtId="0" fontId="10" fillId="5" borderId="30" xfId="0" applyFont="1" applyFill="1" applyBorder="1" applyAlignment="1">
      <alignment vertical="top" wrapText="1"/>
    </xf>
    <xf numFmtId="0" fontId="10" fillId="5" borderId="30" xfId="0" applyNumberFormat="1" applyFont="1" applyFill="1" applyBorder="1" applyAlignment="1">
      <alignment vertical="top" wrapText="1"/>
    </xf>
    <xf numFmtId="0" fontId="10" fillId="6" borderId="30" xfId="0" applyNumberFormat="1" applyFont="1" applyFill="1" applyBorder="1" applyAlignment="1">
      <alignment vertical="top" wrapText="1"/>
    </xf>
    <xf numFmtId="0" fontId="8" fillId="0" borderId="30" xfId="0" applyNumberFormat="1" applyFont="1" applyBorder="1" applyAlignment="1">
      <alignment vertical="top" wrapText="1"/>
    </xf>
    <xf numFmtId="0" fontId="10" fillId="0" borderId="30" xfId="0" applyNumberFormat="1" applyFont="1" applyBorder="1" applyAlignment="1">
      <alignment vertical="top" wrapText="1"/>
    </xf>
    <xf numFmtId="0" fontId="0" fillId="0" borderId="0" xfId="0" applyFont="1" applyAlignment="1">
      <alignment vertical="top" wrapText="1"/>
    </xf>
    <xf numFmtId="0" fontId="5" fillId="4" borderId="2" xfId="0" applyNumberFormat="1" applyFont="1" applyFill="1" applyBorder="1" applyAlignment="1">
      <alignment horizontal="center" vertical="top" wrapText="1"/>
    </xf>
    <xf numFmtId="0" fontId="5" fillId="5" borderId="3" xfId="0" applyNumberFormat="1" applyFont="1" applyFill="1" applyBorder="1" applyAlignment="1">
      <alignment horizontal="center" vertical="top" wrapText="1"/>
    </xf>
    <xf numFmtId="0" fontId="6" fillId="5" borderId="3" xfId="0" applyNumberFormat="1" applyFont="1" applyFill="1" applyBorder="1" applyAlignment="1">
      <alignment horizontal="center" vertical="top" wrapText="1"/>
    </xf>
    <xf numFmtId="0" fontId="6" fillId="4" borderId="3" xfId="0" applyNumberFormat="1" applyFont="1" applyFill="1" applyBorder="1" applyAlignment="1">
      <alignment horizontal="center" vertical="top" wrapText="1"/>
    </xf>
    <xf numFmtId="0" fontId="6" fillId="5" borderId="4" xfId="0" applyNumberFormat="1" applyFont="1" applyFill="1" applyBorder="1" applyAlignment="1">
      <alignment horizontal="center" vertical="top" wrapText="1"/>
    </xf>
    <xf numFmtId="0" fontId="6" fillId="0" borderId="14" xfId="0" applyNumberFormat="1" applyFont="1" applyBorder="1" applyAlignment="1">
      <alignment horizontal="right" vertical="top"/>
    </xf>
    <xf numFmtId="0" fontId="6" fillId="0" borderId="15" xfId="0" applyNumberFormat="1" applyFont="1" applyBorder="1" applyAlignment="1">
      <alignment horizontal="right" vertical="top"/>
    </xf>
    <xf numFmtId="0" fontId="3" fillId="0" borderId="15" xfId="0" applyNumberFormat="1" applyFont="1" applyBorder="1" applyAlignment="1">
      <alignment vertical="top"/>
    </xf>
    <xf numFmtId="0" fontId="3" fillId="0" borderId="16" xfId="0" applyNumberFormat="1" applyFont="1" applyBorder="1" applyAlignment="1">
      <alignment vertical="top"/>
    </xf>
    <xf numFmtId="0" fontId="4" fillId="4" borderId="5" xfId="0" applyNumberFormat="1" applyFont="1" applyFill="1" applyBorder="1" applyAlignment="1">
      <alignment horizontal="center" wrapText="1"/>
    </xf>
    <xf numFmtId="0" fontId="4" fillId="5" borderId="10" xfId="0" applyNumberFormat="1" applyFont="1" applyFill="1" applyBorder="1" applyAlignment="1">
      <alignment horizontal="center" vertical="top" wrapText="1"/>
    </xf>
    <xf numFmtId="0" fontId="6" fillId="4" borderId="4" xfId="0" applyNumberFormat="1" applyFont="1" applyFill="1" applyBorder="1" applyAlignment="1">
      <alignment horizontal="center" vertical="top" wrapText="1"/>
    </xf>
    <xf numFmtId="0" fontId="4" fillId="5" borderId="22" xfId="0" applyNumberFormat="1" applyFont="1" applyFill="1" applyBorder="1" applyAlignment="1">
      <alignment horizontal="center" vertical="top" wrapText="1"/>
    </xf>
    <xf numFmtId="0" fontId="4" fillId="4" borderId="25" xfId="0" applyNumberFormat="1" applyFont="1" applyFill="1" applyBorder="1" applyAlignment="1">
      <alignment horizontal="center" wrapText="1"/>
    </xf>
    <xf numFmtId="0" fontId="4" fillId="5" borderId="26" xfId="0" applyNumberFormat="1" applyFont="1" applyFill="1" applyBorder="1" applyAlignment="1">
      <alignment horizontal="center" vertical="top" wrapText="1"/>
    </xf>
    <xf numFmtId="0" fontId="9" fillId="0" borderId="0" xfId="0" applyFont="1" applyAlignment="1">
      <alignment horizontal="center"/>
    </xf>
  </cellXfs>
  <cellStyles count="1">
    <cellStyle name="Normal" xfId="0" builtinId="0"/>
  </cellStyles>
  <dxfs count="0"/>
  <tableStyles count="0" defaultPivotStyle="PivotStyleMedium4"/>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EAEAEA"/>
      <rgbColor rgb="FF515151"/>
      <rgbColor rgb="FFD6D6D6"/>
      <rgbColor rgb="FF222222"/>
      <rgbColor rgb="FFBDC0BF"/>
      <rgbColor rgb="FFDBDBDB"/>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1"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1"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7"/>
  <sheetViews>
    <sheetView showGridLines="0" workbookViewId="0"/>
  </sheetViews>
  <sheetFormatPr baseColWidth="10" defaultColWidth="10" defaultRowHeight="13" customHeight="1" x14ac:dyDescent="0"/>
  <cols>
    <col min="1" max="1" width="2" customWidth="1"/>
    <col min="2" max="4" width="28" customWidth="1"/>
  </cols>
  <sheetData>
    <row r="3" spans="2:4" ht="50" customHeight="1">
      <c r="B3" s="47" t="s">
        <v>0</v>
      </c>
      <c r="C3" s="47"/>
      <c r="D3" s="47"/>
    </row>
    <row r="7" spans="2:4" ht="18">
      <c r="B7" s="1" t="s">
        <v>1</v>
      </c>
      <c r="C7" s="1" t="s">
        <v>2</v>
      </c>
      <c r="D7" s="1" t="s">
        <v>3</v>
      </c>
    </row>
    <row r="9" spans="2:4" ht="16">
      <c r="B9" s="2" t="s">
        <v>4</v>
      </c>
      <c r="C9" s="2"/>
      <c r="D9" s="2"/>
    </row>
    <row r="10" spans="2:4" ht="16">
      <c r="B10" s="3"/>
      <c r="C10" s="3" t="s">
        <v>5</v>
      </c>
      <c r="D10" s="4" t="s">
        <v>6</v>
      </c>
    </row>
    <row r="11" spans="2:4" ht="16">
      <c r="B11" s="3"/>
      <c r="C11" s="3" t="s">
        <v>18</v>
      </c>
      <c r="D11" s="4" t="s">
        <v>19</v>
      </c>
    </row>
    <row r="12" spans="2:4" ht="16">
      <c r="B12" s="3"/>
      <c r="C12" s="3" t="s">
        <v>29</v>
      </c>
      <c r="D12" s="4" t="s">
        <v>30</v>
      </c>
    </row>
    <row r="13" spans="2:4" ht="16">
      <c r="B13" s="3"/>
      <c r="C13" s="3" t="s">
        <v>42</v>
      </c>
      <c r="D13" s="4" t="s">
        <v>43</v>
      </c>
    </row>
    <row r="14" spans="2:4" ht="16">
      <c r="B14" s="3"/>
      <c r="C14" s="3" t="s">
        <v>46</v>
      </c>
      <c r="D14" s="4" t="s">
        <v>47</v>
      </c>
    </row>
    <row r="15" spans="2:4" ht="16">
      <c r="B15" s="3"/>
      <c r="C15" s="3" t="s">
        <v>52</v>
      </c>
      <c r="D15" s="4" t="s">
        <v>53</v>
      </c>
    </row>
    <row r="16" spans="2:4" ht="16">
      <c r="B16" s="3"/>
      <c r="C16" s="3" t="s">
        <v>59</v>
      </c>
      <c r="D16" s="4" t="s">
        <v>60</v>
      </c>
    </row>
    <row r="17" spans="2:4" ht="16">
      <c r="B17" s="3"/>
      <c r="C17" s="3" t="s">
        <v>67</v>
      </c>
      <c r="D17" s="4" t="s">
        <v>68</v>
      </c>
    </row>
  </sheetData>
  <mergeCells count="1">
    <mergeCell ref="B3:D3"/>
  </mergeCells>
  <hyperlinks>
    <hyperlink ref="D10" location="'Sheet 1 - Table 3'!R1C1" display="Sheet 1 - Table 3"/>
    <hyperlink ref="D11" location="'Sheet 1 - Table 5'!R1C1" display="Sheet 1 - Table 5"/>
    <hyperlink ref="D12" location="'Sheet 1 - Table 1'!R1C1" display="Sheet 1 - Table 1"/>
    <hyperlink ref="D13" location="'Sheet 1 - Table 4'!R1C1" display="Sheet 1 - Table 4"/>
    <hyperlink ref="D14" location="'Sheet 1 - Table 5-1'!R1C1" display="Sheet 1 - Table 5-1"/>
    <hyperlink ref="D15" location="'Sheet 1 - Table 5-1-1'!R1C1" display="Sheet 1 - Table 5-1-1"/>
    <hyperlink ref="D16" location="'Sheet 1 - Table 5-1-2'!R1C1" display="Sheet 1 - Table 5-1-2"/>
    <hyperlink ref="D17" location="'Sheet 1 - Table 2'!R2C1" display="Sheet 1 - Table 2"/>
  </hyperlink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
  <sheetViews>
    <sheetView showGridLines="0" workbookViewId="0"/>
  </sheetViews>
  <sheetFormatPr baseColWidth="10" defaultColWidth="10.625" defaultRowHeight="14" customHeight="1" x14ac:dyDescent="0"/>
  <cols>
    <col min="1" max="7" width="10.625" style="5" customWidth="1"/>
    <col min="8" max="8" width="4.125" style="5" customWidth="1"/>
    <col min="9" max="256" width="10.625" style="5" customWidth="1"/>
  </cols>
  <sheetData>
    <row r="1" spans="1:8" ht="15" customHeight="1">
      <c r="A1" s="6"/>
      <c r="B1" s="48" t="s">
        <v>7</v>
      </c>
      <c r="C1" s="49"/>
      <c r="D1" s="49"/>
      <c r="E1" s="50"/>
      <c r="F1" s="51"/>
      <c r="G1" s="52"/>
      <c r="H1" s="57" t="s">
        <v>8</v>
      </c>
    </row>
    <row r="2" spans="1:8" ht="38.75" customHeight="1">
      <c r="A2" s="7"/>
      <c r="B2" s="8" t="s">
        <v>9</v>
      </c>
      <c r="C2" s="9" t="s">
        <v>10</v>
      </c>
      <c r="D2" s="9" t="s">
        <v>11</v>
      </c>
      <c r="E2" s="9" t="s">
        <v>12</v>
      </c>
      <c r="F2" s="9" t="s">
        <v>13</v>
      </c>
      <c r="G2" s="10" t="s">
        <v>14</v>
      </c>
      <c r="H2" s="58"/>
    </row>
    <row r="3" spans="1:8" ht="16.75" customHeight="1">
      <c r="A3" s="11" t="s">
        <v>15</v>
      </c>
      <c r="B3" s="12">
        <v>1</v>
      </c>
      <c r="C3" s="13">
        <v>2</v>
      </c>
      <c r="D3" s="13">
        <v>2</v>
      </c>
      <c r="E3" s="13"/>
      <c r="F3" s="14"/>
      <c r="G3" s="15">
        <v>1</v>
      </c>
      <c r="H3" s="16">
        <f>SUM(B3:G3)</f>
        <v>6</v>
      </c>
    </row>
    <row r="4" spans="1:8" ht="16.75" customHeight="1">
      <c r="A4" s="11" t="s">
        <v>16</v>
      </c>
      <c r="B4" s="12">
        <v>1</v>
      </c>
      <c r="C4" s="14"/>
      <c r="D4" s="13"/>
      <c r="E4" s="13">
        <v>3</v>
      </c>
      <c r="F4" s="13">
        <v>2</v>
      </c>
      <c r="G4" s="15">
        <v>1</v>
      </c>
      <c r="H4" s="17">
        <f>SUM(B4:G4)</f>
        <v>7</v>
      </c>
    </row>
    <row r="5" spans="1:8" ht="15" customHeight="1">
      <c r="A5" s="18" t="s">
        <v>17</v>
      </c>
      <c r="B5" s="53">
        <f>MAX(SUM(B3:G3),SUM(B4:G4))</f>
        <v>7</v>
      </c>
      <c r="C5" s="54"/>
      <c r="D5" s="54"/>
      <c r="E5" s="55"/>
      <c r="F5" s="55"/>
      <c r="G5" s="56"/>
      <c r="H5" s="19"/>
    </row>
  </sheetData>
  <mergeCells count="3">
    <mergeCell ref="B1:G1"/>
    <mergeCell ref="B5:G5"/>
    <mergeCell ref="H1:H2"/>
  </mergeCells>
  <pageMargins left="0.75" right="0.75" top="1" bottom="1" header="0.5" footer="0.5"/>
  <pageSetup orientation="landscape"/>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
  <sheetViews>
    <sheetView showGridLines="0" workbookViewId="0"/>
  </sheetViews>
  <sheetFormatPr baseColWidth="10" defaultColWidth="10.625" defaultRowHeight="14" customHeight="1" x14ac:dyDescent="0"/>
  <cols>
    <col min="1" max="11" width="10.625" style="20" customWidth="1"/>
    <col min="12" max="12" width="4.375" style="20" customWidth="1"/>
    <col min="13" max="256" width="10.625" style="20" customWidth="1"/>
  </cols>
  <sheetData>
    <row r="1" spans="1:12" ht="15" customHeight="1">
      <c r="A1" s="21"/>
      <c r="B1" s="48" t="s">
        <v>20</v>
      </c>
      <c r="C1" s="49"/>
      <c r="D1" s="50"/>
      <c r="E1" s="50"/>
      <c r="F1" s="50"/>
      <c r="G1" s="50"/>
      <c r="H1" s="51"/>
      <c r="I1" s="51"/>
      <c r="J1" s="51"/>
      <c r="K1" s="52"/>
      <c r="L1" s="57" t="s">
        <v>8</v>
      </c>
    </row>
    <row r="2" spans="1:12" ht="50.75" customHeight="1">
      <c r="A2" s="21"/>
      <c r="B2" s="8" t="s">
        <v>21</v>
      </c>
      <c r="C2" s="9" t="s">
        <v>11</v>
      </c>
      <c r="D2" s="9" t="s">
        <v>22</v>
      </c>
      <c r="E2" s="9" t="s">
        <v>23</v>
      </c>
      <c r="F2" s="9" t="s">
        <v>24</v>
      </c>
      <c r="G2" s="9" t="s">
        <v>25</v>
      </c>
      <c r="H2" s="9" t="s">
        <v>26</v>
      </c>
      <c r="I2" s="9" t="s">
        <v>27</v>
      </c>
      <c r="J2" s="9" t="s">
        <v>28</v>
      </c>
      <c r="K2" s="10" t="s">
        <v>14</v>
      </c>
      <c r="L2" s="58"/>
    </row>
    <row r="3" spans="1:12" ht="16.75" customHeight="1">
      <c r="A3" s="22" t="s">
        <v>15</v>
      </c>
      <c r="B3" s="12">
        <v>1</v>
      </c>
      <c r="C3" s="13">
        <v>3</v>
      </c>
      <c r="D3" s="13">
        <v>2</v>
      </c>
      <c r="E3" s="13"/>
      <c r="F3" s="13">
        <v>8</v>
      </c>
      <c r="G3" s="13"/>
      <c r="H3" s="14"/>
      <c r="I3" s="14"/>
      <c r="J3" s="14"/>
      <c r="K3" s="15">
        <v>2</v>
      </c>
      <c r="L3" s="16">
        <f>SUM(B3:K3)</f>
        <v>16</v>
      </c>
    </row>
    <row r="4" spans="1:12" ht="16.75" customHeight="1">
      <c r="A4" s="22" t="s">
        <v>16</v>
      </c>
      <c r="B4" s="12">
        <v>1</v>
      </c>
      <c r="C4" s="13"/>
      <c r="D4" s="13"/>
      <c r="E4" s="13">
        <v>5</v>
      </c>
      <c r="F4" s="13"/>
      <c r="G4" s="13">
        <v>3</v>
      </c>
      <c r="H4" s="13">
        <v>2</v>
      </c>
      <c r="I4" s="13">
        <v>2</v>
      </c>
      <c r="J4" s="13">
        <v>3</v>
      </c>
      <c r="K4" s="15">
        <v>2</v>
      </c>
      <c r="L4" s="17">
        <f>SUM(B4:K4)</f>
        <v>18</v>
      </c>
    </row>
    <row r="5" spans="1:12" ht="15" customHeight="1">
      <c r="A5" s="23" t="s">
        <v>17</v>
      </c>
      <c r="B5" s="53">
        <f>MAX(SUM(B3:K3),SUM(B4:K4))</f>
        <v>18</v>
      </c>
      <c r="C5" s="54"/>
      <c r="D5" s="55"/>
      <c r="E5" s="55"/>
      <c r="F5" s="55"/>
      <c r="G5" s="55"/>
      <c r="H5" s="55"/>
      <c r="I5" s="55"/>
      <c r="J5" s="55"/>
      <c r="K5" s="56"/>
      <c r="L5" s="19"/>
    </row>
  </sheetData>
  <mergeCells count="3">
    <mergeCell ref="B1:K1"/>
    <mergeCell ref="B5:K5"/>
    <mergeCell ref="L1:L2"/>
  </mergeCells>
  <pageMargins left="0.75" right="0.75" top="1" bottom="1" header="0.5" footer="0.5"/>
  <pageSetup orientation="landscape"/>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5"/>
  <sheetViews>
    <sheetView showGridLines="0" topLeftCell="AR2" workbookViewId="0">
      <selection activeCell="C28" sqref="C28"/>
    </sheetView>
  </sheetViews>
  <sheetFormatPr baseColWidth="10" defaultColWidth="10.625" defaultRowHeight="14" customHeight="1" x14ac:dyDescent="0"/>
  <cols>
    <col min="1" max="9" width="10.625" style="24" customWidth="1"/>
    <col min="10" max="10" width="10.625" style="40" customWidth="1"/>
    <col min="11" max="14" width="10.625" style="24" customWidth="1"/>
    <col min="15" max="15" width="5.125" style="24" customWidth="1"/>
    <col min="16" max="257" width="10.625" style="24" customWidth="1"/>
  </cols>
  <sheetData>
    <row r="1" spans="1:15" ht="15" customHeight="1">
      <c r="A1" s="25"/>
      <c r="B1" s="26"/>
      <c r="C1" s="48" t="s">
        <v>31</v>
      </c>
      <c r="D1" s="51"/>
      <c r="E1" s="51"/>
      <c r="F1" s="51"/>
      <c r="G1" s="51"/>
      <c r="H1" s="51"/>
      <c r="I1" s="51"/>
      <c r="J1" s="51"/>
      <c r="K1" s="51"/>
      <c r="L1" s="51"/>
      <c r="M1" s="51"/>
      <c r="N1" s="59"/>
      <c r="O1" s="57" t="s">
        <v>8</v>
      </c>
    </row>
    <row r="2" spans="1:15" ht="50.75" customHeight="1">
      <c r="A2" s="25"/>
      <c r="B2" s="27" t="s">
        <v>21</v>
      </c>
      <c r="C2" s="8" t="s">
        <v>32</v>
      </c>
      <c r="D2" s="9" t="s">
        <v>33</v>
      </c>
      <c r="E2" s="9" t="s">
        <v>34</v>
      </c>
      <c r="F2" s="9" t="s">
        <v>35</v>
      </c>
      <c r="G2" s="9" t="s">
        <v>36</v>
      </c>
      <c r="H2" s="9" t="s">
        <v>37</v>
      </c>
      <c r="I2" s="9" t="s">
        <v>38</v>
      </c>
      <c r="J2" s="9" t="s">
        <v>71</v>
      </c>
      <c r="K2" s="9" t="s">
        <v>39</v>
      </c>
      <c r="L2" s="9" t="s">
        <v>40</v>
      </c>
      <c r="M2" s="9" t="s">
        <v>41</v>
      </c>
      <c r="N2" s="10" t="s">
        <v>14</v>
      </c>
      <c r="O2" s="60"/>
    </row>
    <row r="3" spans="1:15" ht="16.75" customHeight="1">
      <c r="A3" s="28" t="s">
        <v>15</v>
      </c>
      <c r="B3" s="29">
        <v>2</v>
      </c>
      <c r="C3" s="12">
        <v>4</v>
      </c>
      <c r="D3" s="13">
        <v>2</v>
      </c>
      <c r="E3" s="13"/>
      <c r="F3" s="13">
        <v>7</v>
      </c>
      <c r="G3" s="13"/>
      <c r="H3" s="13">
        <v>5</v>
      </c>
      <c r="I3" s="13"/>
      <c r="J3" s="13"/>
      <c r="K3" s="13">
        <v>4</v>
      </c>
      <c r="L3" s="13"/>
      <c r="M3" s="13">
        <v>2</v>
      </c>
      <c r="N3" s="15">
        <v>4</v>
      </c>
      <c r="O3" s="30">
        <f>SUM(B3:N3)</f>
        <v>30</v>
      </c>
    </row>
    <row r="4" spans="1:15" ht="16.75" customHeight="1">
      <c r="A4" s="28" t="s">
        <v>16</v>
      </c>
      <c r="B4" s="29">
        <v>2</v>
      </c>
      <c r="C4" s="12"/>
      <c r="D4" s="13"/>
      <c r="E4" s="13">
        <v>2</v>
      </c>
      <c r="F4" s="13"/>
      <c r="G4" s="13">
        <v>5</v>
      </c>
      <c r="H4" s="13"/>
      <c r="I4" s="13">
        <v>3</v>
      </c>
      <c r="J4" s="13">
        <v>5</v>
      </c>
      <c r="K4" s="13"/>
      <c r="L4" s="13">
        <v>2</v>
      </c>
      <c r="M4" s="13">
        <v>1</v>
      </c>
      <c r="N4" s="15">
        <v>4</v>
      </c>
      <c r="O4" s="31">
        <f>SUM(B4:N4)</f>
        <v>24</v>
      </c>
    </row>
    <row r="5" spans="1:15" ht="15" customHeight="1">
      <c r="A5" s="32" t="s">
        <v>17</v>
      </c>
      <c r="B5" s="33"/>
      <c r="C5" s="53">
        <f>MAX(SUM(B3:N3),SUM(B4:N4))</f>
        <v>30</v>
      </c>
      <c r="D5" s="55"/>
      <c r="E5" s="55"/>
      <c r="F5" s="55"/>
      <c r="G5" s="55"/>
      <c r="H5" s="55"/>
      <c r="I5" s="55"/>
      <c r="J5" s="55"/>
      <c r="K5" s="55"/>
      <c r="L5" s="55"/>
      <c r="M5" s="55"/>
      <c r="N5" s="56"/>
      <c r="O5" s="19"/>
    </row>
  </sheetData>
  <mergeCells count="3">
    <mergeCell ref="C5:N5"/>
    <mergeCell ref="C1:N1"/>
    <mergeCell ref="O1:O2"/>
  </mergeCells>
  <pageMargins left="0.75" right="0.75" top="1" bottom="1" header="0.5" footer="0.5"/>
  <pageSetup orientation="landscape"/>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
  <sheetViews>
    <sheetView showGridLines="0" workbookViewId="0"/>
  </sheetViews>
  <sheetFormatPr baseColWidth="10" defaultColWidth="10.625" defaultRowHeight="14" customHeight="1" x14ac:dyDescent="0"/>
  <cols>
    <col min="1" max="7" width="10.625" style="34" customWidth="1"/>
    <col min="8" max="8" width="4.75" style="34" customWidth="1"/>
    <col min="9" max="256" width="10.625" style="34" customWidth="1"/>
  </cols>
  <sheetData>
    <row r="1" spans="1:8" ht="15" customHeight="1">
      <c r="A1" s="21"/>
      <c r="B1" s="48" t="s">
        <v>44</v>
      </c>
      <c r="C1" s="49"/>
      <c r="D1" s="50"/>
      <c r="E1" s="50"/>
      <c r="F1" s="51"/>
      <c r="G1" s="52"/>
      <c r="H1" s="61" t="s">
        <v>8</v>
      </c>
    </row>
    <row r="2" spans="1:8" ht="38.75" customHeight="1">
      <c r="A2" s="21"/>
      <c r="B2" s="8" t="s">
        <v>21</v>
      </c>
      <c r="C2" s="9" t="s">
        <v>45</v>
      </c>
      <c r="D2" s="9" t="s">
        <v>11</v>
      </c>
      <c r="E2" s="9" t="s">
        <v>12</v>
      </c>
      <c r="F2" s="9" t="s">
        <v>13</v>
      </c>
      <c r="G2" s="10" t="s">
        <v>14</v>
      </c>
      <c r="H2" s="62"/>
    </row>
    <row r="3" spans="1:8" ht="16.75" customHeight="1">
      <c r="A3" s="22" t="s">
        <v>15</v>
      </c>
      <c r="B3" s="12">
        <v>1</v>
      </c>
      <c r="C3" s="13">
        <v>8</v>
      </c>
      <c r="D3" s="13">
        <v>1</v>
      </c>
      <c r="E3" s="13"/>
      <c r="F3" s="14"/>
      <c r="G3" s="15">
        <v>2</v>
      </c>
      <c r="H3" s="35">
        <f>SUM(B3:G3)</f>
        <v>12</v>
      </c>
    </row>
    <row r="4" spans="1:8" ht="16.75" customHeight="1">
      <c r="A4" s="22" t="s">
        <v>16</v>
      </c>
      <c r="B4" s="12">
        <v>1</v>
      </c>
      <c r="C4" s="13"/>
      <c r="D4" s="13"/>
      <c r="E4" s="13">
        <v>2</v>
      </c>
      <c r="F4" s="13">
        <v>1</v>
      </c>
      <c r="G4" s="15">
        <v>2</v>
      </c>
      <c r="H4" s="36">
        <f>SUM(B4:G4)</f>
        <v>6</v>
      </c>
    </row>
    <row r="5" spans="1:8" ht="15" customHeight="1">
      <c r="A5" s="23" t="s">
        <v>17</v>
      </c>
      <c r="B5" s="53">
        <f>MAX(SUM(B3:G3),SUM(B4:G4))</f>
        <v>12</v>
      </c>
      <c r="C5" s="54"/>
      <c r="D5" s="55"/>
      <c r="E5" s="55"/>
      <c r="F5" s="55"/>
      <c r="G5" s="56"/>
      <c r="H5" s="37"/>
    </row>
  </sheetData>
  <mergeCells count="3">
    <mergeCell ref="B1:G1"/>
    <mergeCell ref="B5:G5"/>
    <mergeCell ref="H1:H2"/>
  </mergeCells>
  <pageMargins left="0.75" right="0.75" top="1" bottom="1" header="0.5" footer="0.5"/>
  <pageSetup orientation="landscape"/>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
  <sheetViews>
    <sheetView showGridLines="0" workbookViewId="0"/>
  </sheetViews>
  <sheetFormatPr baseColWidth="10" defaultColWidth="10.625" defaultRowHeight="14" customHeight="1" x14ac:dyDescent="0"/>
  <cols>
    <col min="1" max="6" width="10.625" style="38" customWidth="1"/>
    <col min="7" max="7" width="4.75" style="38" customWidth="1"/>
    <col min="8" max="256" width="10.625" style="38" customWidth="1"/>
  </cols>
  <sheetData>
    <row r="1" spans="1:7" ht="15" customHeight="1">
      <c r="A1" s="21"/>
      <c r="B1" s="48" t="s">
        <v>48</v>
      </c>
      <c r="C1" s="49"/>
      <c r="D1" s="50"/>
      <c r="E1" s="50"/>
      <c r="F1" s="52"/>
      <c r="G1" s="57" t="s">
        <v>8</v>
      </c>
    </row>
    <row r="2" spans="1:7" ht="38.75" customHeight="1">
      <c r="A2" s="21"/>
      <c r="B2" s="8" t="s">
        <v>21</v>
      </c>
      <c r="C2" s="9" t="s">
        <v>49</v>
      </c>
      <c r="D2" s="9" t="s">
        <v>50</v>
      </c>
      <c r="E2" s="9" t="s">
        <v>51</v>
      </c>
      <c r="F2" s="10" t="s">
        <v>14</v>
      </c>
      <c r="G2" s="58"/>
    </row>
    <row r="3" spans="1:7" ht="16.75" customHeight="1">
      <c r="A3" s="22" t="s">
        <v>15</v>
      </c>
      <c r="B3" s="12">
        <v>1</v>
      </c>
      <c r="C3" s="13"/>
      <c r="D3" s="13"/>
      <c r="E3" s="13">
        <v>2</v>
      </c>
      <c r="F3" s="15">
        <v>1</v>
      </c>
      <c r="G3" s="16">
        <f>SUM(B3:F3)</f>
        <v>4</v>
      </c>
    </row>
    <row r="4" spans="1:7" ht="16.75" customHeight="1">
      <c r="A4" s="22" t="s">
        <v>16</v>
      </c>
      <c r="B4" s="12">
        <v>1</v>
      </c>
      <c r="C4" s="13">
        <v>2</v>
      </c>
      <c r="D4" s="13">
        <v>2</v>
      </c>
      <c r="E4" s="13">
        <v>1</v>
      </c>
      <c r="F4" s="15">
        <v>2</v>
      </c>
      <c r="G4" s="17">
        <f>SUM(B4:F4)</f>
        <v>8</v>
      </c>
    </row>
    <row r="5" spans="1:7" ht="15" customHeight="1">
      <c r="A5" s="23" t="s">
        <v>17</v>
      </c>
      <c r="B5" s="53">
        <f>MAX(SUM(B3:F3),SUM(B4:F4))</f>
        <v>8</v>
      </c>
      <c r="C5" s="54"/>
      <c r="D5" s="55"/>
      <c r="E5" s="55"/>
      <c r="F5" s="56"/>
      <c r="G5" s="19"/>
    </row>
  </sheetData>
  <mergeCells count="3">
    <mergeCell ref="G1:G2"/>
    <mergeCell ref="B1:F1"/>
    <mergeCell ref="B5:F5"/>
  </mergeCells>
  <pageMargins left="0.75" right="0.75" top="1" bottom="1" header="0.5" footer="0.5"/>
  <pageSetup orientation="landscape"/>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
  <sheetViews>
    <sheetView showGridLines="0" workbookViewId="0"/>
  </sheetViews>
  <sheetFormatPr baseColWidth="10" defaultColWidth="10.625" defaultRowHeight="14" customHeight="1" x14ac:dyDescent="0"/>
  <cols>
    <col min="1" max="7" width="10.625" style="39" customWidth="1"/>
    <col min="8" max="8" width="4.75" style="39" customWidth="1"/>
    <col min="9" max="256" width="10.625" style="39" customWidth="1"/>
  </cols>
  <sheetData>
    <row r="1" spans="1:8" ht="15" customHeight="1">
      <c r="A1" s="21"/>
      <c r="B1" s="48" t="s">
        <v>54</v>
      </c>
      <c r="C1" s="49"/>
      <c r="D1" s="50"/>
      <c r="E1" s="51"/>
      <c r="F1" s="51"/>
      <c r="G1" s="52"/>
      <c r="H1" s="57" t="s">
        <v>8</v>
      </c>
    </row>
    <row r="2" spans="1:8" ht="38.75" customHeight="1">
      <c r="A2" s="21"/>
      <c r="B2" s="8" t="s">
        <v>21</v>
      </c>
      <c r="C2" s="9" t="s">
        <v>55</v>
      </c>
      <c r="D2" s="9" t="s">
        <v>56</v>
      </c>
      <c r="E2" s="9" t="s">
        <v>57</v>
      </c>
      <c r="F2" s="9" t="s">
        <v>58</v>
      </c>
      <c r="G2" s="10" t="s">
        <v>14</v>
      </c>
      <c r="H2" s="58"/>
    </row>
    <row r="3" spans="1:8" ht="16.75" customHeight="1">
      <c r="A3" s="22" t="s">
        <v>15</v>
      </c>
      <c r="B3" s="12">
        <v>1</v>
      </c>
      <c r="C3" s="13">
        <v>3</v>
      </c>
      <c r="D3" s="13"/>
      <c r="E3" s="13"/>
      <c r="F3" s="13"/>
      <c r="G3" s="15">
        <v>1</v>
      </c>
      <c r="H3" s="16">
        <f>SUM(B3:G3)</f>
        <v>5</v>
      </c>
    </row>
    <row r="4" spans="1:8" ht="16.75" customHeight="1">
      <c r="A4" s="22" t="s">
        <v>16</v>
      </c>
      <c r="B4" s="12">
        <v>1</v>
      </c>
      <c r="C4" s="13"/>
      <c r="D4" s="13">
        <v>1</v>
      </c>
      <c r="E4" s="13">
        <v>1</v>
      </c>
      <c r="F4" s="13">
        <v>5</v>
      </c>
      <c r="G4" s="15">
        <v>2</v>
      </c>
      <c r="H4" s="17">
        <f>SUM(B4:G4)</f>
        <v>10</v>
      </c>
    </row>
    <row r="5" spans="1:8" ht="15" customHeight="1">
      <c r="A5" s="23" t="s">
        <v>17</v>
      </c>
      <c r="B5" s="53">
        <f>MAX(SUM(B3:G3),SUM(B4:G4))</f>
        <v>10</v>
      </c>
      <c r="C5" s="54"/>
      <c r="D5" s="55"/>
      <c r="E5" s="55"/>
      <c r="F5" s="55"/>
      <c r="G5" s="56"/>
      <c r="H5" s="19"/>
    </row>
  </sheetData>
  <mergeCells count="3">
    <mergeCell ref="H1:H2"/>
    <mergeCell ref="B1:G1"/>
    <mergeCell ref="B5:G5"/>
  </mergeCells>
  <pageMargins left="0.75" right="0.75" top="1" bottom="1" header="0.5" footer="0.5"/>
  <pageSetup orientation="landscape"/>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
  <sheetViews>
    <sheetView showGridLines="0" workbookViewId="0"/>
  </sheetViews>
  <sheetFormatPr baseColWidth="10" defaultColWidth="10.625" defaultRowHeight="14" customHeight="1" x14ac:dyDescent="0"/>
  <cols>
    <col min="1" max="8" width="10.625" style="40" customWidth="1"/>
    <col min="9" max="9" width="5.5" style="40" customWidth="1"/>
    <col min="10" max="256" width="10.625" style="40" customWidth="1"/>
  </cols>
  <sheetData>
    <row r="1" spans="1:9" ht="15" customHeight="1">
      <c r="A1" s="21"/>
      <c r="B1" s="48" t="s">
        <v>61</v>
      </c>
      <c r="C1" s="49"/>
      <c r="D1" s="50"/>
      <c r="E1" s="50"/>
      <c r="F1" s="50"/>
      <c r="G1" s="50"/>
      <c r="H1" s="52"/>
      <c r="I1" s="57" t="s">
        <v>8</v>
      </c>
    </row>
    <row r="2" spans="1:9" ht="38.75" customHeight="1">
      <c r="A2" s="21"/>
      <c r="B2" s="8" t="s">
        <v>21</v>
      </c>
      <c r="C2" s="9" t="s">
        <v>62</v>
      </c>
      <c r="D2" s="9" t="s">
        <v>63</v>
      </c>
      <c r="E2" s="9" t="s">
        <v>64</v>
      </c>
      <c r="F2" s="9" t="s">
        <v>65</v>
      </c>
      <c r="G2" s="9" t="s">
        <v>66</v>
      </c>
      <c r="H2" s="10" t="s">
        <v>14</v>
      </c>
      <c r="I2" s="58"/>
    </row>
    <row r="3" spans="1:9" ht="16.75" customHeight="1">
      <c r="A3" s="22" t="s">
        <v>15</v>
      </c>
      <c r="B3" s="12">
        <v>2</v>
      </c>
      <c r="C3" s="13"/>
      <c r="D3" s="13"/>
      <c r="E3" s="13"/>
      <c r="F3" s="13">
        <v>9</v>
      </c>
      <c r="G3" s="13"/>
      <c r="H3" s="15">
        <v>3</v>
      </c>
      <c r="I3" s="16">
        <f>SUM(B3:H3)</f>
        <v>14</v>
      </c>
    </row>
    <row r="4" spans="1:9" ht="16.75" customHeight="1">
      <c r="A4" s="22" t="s">
        <v>16</v>
      </c>
      <c r="B4" s="12">
        <v>2</v>
      </c>
      <c r="C4" s="13">
        <v>1</v>
      </c>
      <c r="D4" s="13">
        <v>1</v>
      </c>
      <c r="E4" s="13">
        <v>7</v>
      </c>
      <c r="F4" s="13">
        <v>4</v>
      </c>
      <c r="G4" s="13">
        <v>2</v>
      </c>
      <c r="H4" s="15">
        <v>3</v>
      </c>
      <c r="I4" s="17">
        <f>SUM(B4:H4)</f>
        <v>20</v>
      </c>
    </row>
    <row r="5" spans="1:9" ht="15" customHeight="1">
      <c r="A5" s="23" t="s">
        <v>17</v>
      </c>
      <c r="B5" s="53">
        <f>MAX(SUM(B3:H3),SUM(B4:H4))</f>
        <v>20</v>
      </c>
      <c r="C5" s="54"/>
      <c r="D5" s="55"/>
      <c r="E5" s="55"/>
      <c r="F5" s="55"/>
      <c r="G5" s="55"/>
      <c r="H5" s="56"/>
      <c r="I5" s="19"/>
    </row>
  </sheetData>
  <mergeCells count="3">
    <mergeCell ref="I1:I2"/>
    <mergeCell ref="B1:H1"/>
    <mergeCell ref="B5:H5"/>
  </mergeCells>
  <pageMargins left="0.75" right="0.75" top="1" bottom="1" header="0.5" footer="0.5"/>
  <pageSetup orientation="landscape"/>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
  <sheetViews>
    <sheetView showGridLines="0" tabSelected="1" workbookViewId="0">
      <pane xSplit="1" ySplit="2" topLeftCell="B3" activePane="bottomRight" state="frozenSplit"/>
      <selection pane="topRight"/>
      <selection pane="bottomLeft"/>
      <selection pane="bottomRight" activeCell="A5" sqref="A5"/>
    </sheetView>
  </sheetViews>
  <sheetFormatPr baseColWidth="10" defaultColWidth="12.25" defaultRowHeight="18" customHeight="1" x14ac:dyDescent="0"/>
  <cols>
    <col min="1" max="8" width="12.25" style="41" customWidth="1"/>
    <col min="9" max="9" width="6.875" style="41" customWidth="1"/>
    <col min="10" max="256" width="12.25" style="41" customWidth="1"/>
  </cols>
  <sheetData>
    <row r="1" spans="1:9" ht="16">
      <c r="A1" s="63" t="s">
        <v>67</v>
      </c>
      <c r="B1" s="47"/>
      <c r="C1" s="47"/>
      <c r="D1" s="47"/>
      <c r="E1" s="47"/>
      <c r="F1" s="47"/>
      <c r="G1" s="47"/>
      <c r="H1" s="47"/>
      <c r="I1" s="47"/>
    </row>
    <row r="2" spans="1:9" ht="32.5" customHeight="1">
      <c r="A2" s="42"/>
      <c r="B2" s="43" t="s">
        <v>7</v>
      </c>
      <c r="C2" s="43" t="s">
        <v>20</v>
      </c>
      <c r="D2" s="43" t="s">
        <v>69</v>
      </c>
      <c r="E2" s="43" t="s">
        <v>44</v>
      </c>
      <c r="F2" s="43" t="s">
        <v>48</v>
      </c>
      <c r="G2" s="43" t="s">
        <v>54</v>
      </c>
      <c r="H2" s="43" t="s">
        <v>70</v>
      </c>
      <c r="I2" s="43" t="s">
        <v>8</v>
      </c>
    </row>
    <row r="3" spans="1:9" ht="20.5" customHeight="1">
      <c r="A3" s="44" t="s">
        <v>15</v>
      </c>
      <c r="B3" s="45">
        <f>'Sheet 1 - Table 3'!H3</f>
        <v>6</v>
      </c>
      <c r="C3" s="45">
        <f>'Sheet 1 - Table 5'!L3</f>
        <v>16</v>
      </c>
      <c r="D3" s="45">
        <f>'Sheet 1 - Table 1'!O3</f>
        <v>30</v>
      </c>
      <c r="E3" s="45">
        <f>'Sheet 1 - Table 4'!H3</f>
        <v>12</v>
      </c>
      <c r="F3" s="45">
        <f>'Sheet 1 - Table 5-1'!G3</f>
        <v>4</v>
      </c>
      <c r="G3" s="45">
        <f>'Sheet 1 - Table 5-1-1'!H3</f>
        <v>5</v>
      </c>
      <c r="H3" s="45">
        <f>'Sheet 1 - Table 5-1-2'!I3</f>
        <v>14</v>
      </c>
      <c r="I3" s="46">
        <f>SUM(B3:H3)</f>
        <v>87</v>
      </c>
    </row>
    <row r="4" spans="1:9" ht="20.25" customHeight="1">
      <c r="A4" s="44" t="s">
        <v>16</v>
      </c>
      <c r="B4" s="45">
        <f>'Sheet 1 - Table 3'!H4</f>
        <v>7</v>
      </c>
      <c r="C4" s="45">
        <f>'Sheet 1 - Table 5'!L4</f>
        <v>18</v>
      </c>
      <c r="D4" s="45">
        <f>'Sheet 1 - Table 1'!O4</f>
        <v>24</v>
      </c>
      <c r="E4" s="45">
        <f>'Sheet 1 - Table 4'!H4</f>
        <v>6</v>
      </c>
      <c r="F4" s="45">
        <f>'Sheet 1 - Table 5-1'!G4</f>
        <v>8</v>
      </c>
      <c r="G4" s="45">
        <f>'Sheet 1 - Table 5-1-1'!H4</f>
        <v>10</v>
      </c>
      <c r="H4" s="45">
        <f>'Sheet 1 - Table 5-1-2'!I4</f>
        <v>20</v>
      </c>
      <c r="I4" s="46">
        <f>SUM(B4:H4)</f>
        <v>93</v>
      </c>
    </row>
  </sheetData>
  <mergeCells count="1">
    <mergeCell ref="A1:I1"/>
  </mergeCells>
  <pageMargins left="0.75" right="0.75" top="1" bottom="1" header="0.5" footer="0.5"/>
  <pageSetup orientation="landscape"/>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Export Summary</vt:lpstr>
      <vt:lpstr>Sheet 1 - Table 3</vt:lpstr>
      <vt:lpstr>Sheet 1 - Table 5</vt:lpstr>
      <vt:lpstr>Sheet 1 - Table 1</vt:lpstr>
      <vt:lpstr>Sheet 1 - Table 4</vt:lpstr>
      <vt:lpstr>Sheet 1 - Table 5-1</vt:lpstr>
      <vt:lpstr>Sheet 1 - Table 5-1-1</vt:lpstr>
      <vt:lpstr>Sheet 1 - Table 5-1-2</vt:lpstr>
      <vt:lpstr>Sheet 1 - Table 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Milko Škofič</cp:lastModifiedBy>
  <dcterms:modified xsi:type="dcterms:W3CDTF">2014-11-10T13:49:31Z</dcterms:modified>
</cp:coreProperties>
</file>