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10"/>
    </font>
    <font>
      <name val="Arial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1" applyAlignment="1">
      <alignment horizontal="center"/>
    </xf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2" fillId="0" borderId="1" applyAlignment="1" pivotButton="0" quotePrefix="0" xfId="1">
      <alignment horizontal="center"/>
    </xf>
    <xf numFmtId="0" fontId="3" fillId="0" borderId="1" applyAlignment="1" pivotButton="0" quotePrefix="0" xfId="1">
      <alignment horizontal="center"/>
    </xf>
  </cellXfs>
  <cellStyles count="2">
    <cellStyle name="Normal" xfId="0" builtinId="0" hidden="0"/>
    <cellStyle name="stTabla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26</row>
      <rowOff>0</rowOff>
    </from>
    <ext cx="5486400" cy="41148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5"/>
  <sheetViews>
    <sheetView workbookViewId="0">
      <selection activeCell="A1" sqref="A1"/>
    </sheetView>
  </sheetViews>
  <sheetFormatPr baseColWidth="8" defaultRowHeight="15"/>
  <cols>
    <col width="6.5" customWidth="1" min="1" max="1"/>
    <col width="6.5" customWidth="1" min="2" max="2"/>
    <col width="6.5" customWidth="1" min="3" max="3"/>
    <col width="6.5" customWidth="1" min="4" max="4"/>
    <col width="6.5" customWidth="1" min="5" max="5"/>
    <col width="6.5" customWidth="1" min="6" max="6"/>
    <col width="6.5" customWidth="1" min="7" max="7"/>
    <col width="6.5" customWidth="1" min="8" max="8"/>
    <col width="6.5" customWidth="1" min="9" max="9"/>
    <col width="6.5" customWidth="1" min="10" max="10"/>
    <col width="6.5" customWidth="1" min="11" max="11"/>
    <col width="6.5" customWidth="1" min="12" max="12"/>
    <col width="6.5" customWidth="1" min="13" max="13"/>
    <col width="6.5" customWidth="1" min="14" max="14"/>
  </cols>
  <sheetData>
    <row r="1">
      <c r="A1" s="1" t="inlineStr">
        <is>
          <t>REGISTRO MULTIANUAL MENSUAL DE PLUVIOMETRÍA</t>
        </is>
      </c>
    </row>
    <row r="2">
      <c r="A2" s="2" t="inlineStr">
        <is>
          <t>ESTACIÓN:</t>
        </is>
      </c>
      <c r="C2" s="3" t="inlineStr">
        <is>
          <t>SALVE FACCHA</t>
        </is>
      </c>
    </row>
    <row r="3">
      <c r="A3" s="2" t="inlineStr">
        <is>
          <t>CÓDIGO:</t>
        </is>
      </c>
      <c r="C3" s="3" t="inlineStr">
        <is>
          <t>C13</t>
        </is>
      </c>
    </row>
    <row r="4">
      <c r="A4" s="2" t="inlineStr">
        <is>
          <t>COORDENADAS:</t>
        </is>
      </c>
      <c r="C4" s="3" t="inlineStr">
        <is>
          <t>Latitud (WGS84 TMQ): 9974481</t>
        </is>
      </c>
    </row>
    <row r="5">
      <c r="C5" s="3" t="inlineStr">
        <is>
          <t>Longitud (WGS84 TMQ): 538702</t>
        </is>
      </c>
    </row>
    <row r="6">
      <c r="A6" s="2" t="inlineStr">
        <is>
          <t>ELEVACIÓN:</t>
        </is>
      </c>
      <c r="C6" s="3" t="inlineStr">
        <is>
          <t>3888 msnm.</t>
        </is>
      </c>
    </row>
    <row r="8">
      <c r="A8" s="1" t="inlineStr">
        <is>
          <t>PRECIPITACIÓN MENSUAL</t>
        </is>
      </c>
    </row>
    <row r="10">
      <c r="A10" s="4" t="inlineStr">
        <is>
          <t>AÑO</t>
        </is>
      </c>
      <c r="B10" s="4" t="inlineStr">
        <is>
          <t>ENE</t>
        </is>
      </c>
      <c r="C10" s="4" t="inlineStr">
        <is>
          <t>FEB</t>
        </is>
      </c>
      <c r="D10" s="4" t="inlineStr">
        <is>
          <t>MAR</t>
        </is>
      </c>
      <c r="E10" s="4" t="inlineStr">
        <is>
          <t>ABR</t>
        </is>
      </c>
      <c r="F10" s="4" t="inlineStr">
        <is>
          <t>MAY</t>
        </is>
      </c>
      <c r="G10" s="4" t="inlineStr">
        <is>
          <t>JUN</t>
        </is>
      </c>
      <c r="H10" s="4" t="inlineStr">
        <is>
          <t>JUL</t>
        </is>
      </c>
      <c r="I10" s="4" t="inlineStr">
        <is>
          <t>AGO</t>
        </is>
      </c>
      <c r="J10" s="4" t="inlineStr">
        <is>
          <t>SEP</t>
        </is>
      </c>
      <c r="K10" s="4" t="inlineStr">
        <is>
          <t>OCT</t>
        </is>
      </c>
      <c r="L10" s="4" t="inlineStr">
        <is>
          <t>NOV</t>
        </is>
      </c>
      <c r="M10" s="4" t="inlineStr">
        <is>
          <t>DIC</t>
        </is>
      </c>
      <c r="N10" s="4" t="inlineStr">
        <is>
          <t>TOTAL</t>
        </is>
      </c>
    </row>
    <row r="11">
      <c r="A11" s="5" t="n">
        <v>2015</v>
      </c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>
        <v>86.7</v>
      </c>
      <c r="M11" s="5" t="n"/>
      <c r="N11" s="4">
        <f>IF(COUNTBLANK(B11:M11)&lt;=1, SUM(B11:M11), "")</f>
        <v/>
      </c>
    </row>
    <row r="12">
      <c r="A12" s="5" t="n">
        <v>2016</v>
      </c>
      <c r="B12" s="5" t="n"/>
      <c r="C12" s="5" t="n">
        <v>94.7</v>
      </c>
      <c r="D12" s="5" t="n">
        <v>122.3</v>
      </c>
      <c r="E12" s="5" t="n"/>
      <c r="F12" s="5" t="n">
        <v>126.4</v>
      </c>
      <c r="G12" s="5" t="n"/>
      <c r="H12" s="5" t="n"/>
      <c r="I12" s="5" t="n">
        <v>52.8</v>
      </c>
      <c r="J12" s="5" t="n">
        <v>113.6</v>
      </c>
      <c r="K12" s="5" t="n">
        <v>80.59999999999999</v>
      </c>
      <c r="L12" s="5" t="n">
        <v>46.2</v>
      </c>
      <c r="M12" s="5" t="n">
        <v>79</v>
      </c>
      <c r="N12" s="4">
        <f>IF(COUNTBLANK(B12:M12)&lt;=1, SUM(B12:M12), "")</f>
        <v/>
      </c>
    </row>
    <row r="13">
      <c r="A13" s="5" t="n">
        <v>2017</v>
      </c>
      <c r="B13" s="5" t="n">
        <v>127.3</v>
      </c>
      <c r="C13" s="5" t="n">
        <v>66</v>
      </c>
      <c r="D13" s="5" t="n">
        <v>138.1</v>
      </c>
      <c r="E13" s="5" t="n">
        <v>104.1</v>
      </c>
      <c r="F13" s="5" t="n"/>
      <c r="G13" s="5" t="n"/>
      <c r="H13" s="5" t="n">
        <v>97.90000000000001</v>
      </c>
      <c r="I13" s="5" t="n">
        <v>125.8</v>
      </c>
      <c r="J13" s="5" t="n">
        <v>68.3</v>
      </c>
      <c r="K13" s="5" t="n">
        <v>80.3</v>
      </c>
      <c r="L13" s="5" t="n">
        <v>75</v>
      </c>
      <c r="M13" s="5" t="n">
        <v>81.09999999999999</v>
      </c>
      <c r="N13" s="4">
        <f>IF(COUNTBLANK(B13:M13)&lt;=1, SUM(B13:M13), "")</f>
        <v/>
      </c>
    </row>
    <row r="14">
      <c r="A14" s="5" t="n">
        <v>2018</v>
      </c>
      <c r="B14" s="5" t="n">
        <v>129</v>
      </c>
      <c r="C14" s="5" t="n">
        <v>37</v>
      </c>
      <c r="D14" s="5" t="n">
        <v>52.4</v>
      </c>
      <c r="E14" s="5" t="n">
        <v>91.7</v>
      </c>
      <c r="F14" s="5" t="n">
        <v>184.4</v>
      </c>
      <c r="G14" s="5" t="n">
        <v>141.8</v>
      </c>
      <c r="H14" s="5" t="n">
        <v>94.09999999999999</v>
      </c>
      <c r="I14" s="5" t="n">
        <v>77.59999999999999</v>
      </c>
      <c r="J14" s="5" t="n">
        <v>63.4</v>
      </c>
      <c r="K14" s="5" t="n">
        <v>24.3</v>
      </c>
      <c r="L14" s="5" t="n">
        <v>86.5</v>
      </c>
      <c r="M14" s="5" t="n"/>
      <c r="N14" s="4">
        <f>IF(COUNTBLANK(B14:M14)&lt;=1, SUM(B14:M14), "")</f>
        <v/>
      </c>
    </row>
    <row r="15">
      <c r="A15" s="5" t="n">
        <v>2019</v>
      </c>
      <c r="B15" s="5" t="n">
        <v>89.40000000000001</v>
      </c>
      <c r="C15" s="5" t="n">
        <v>48.5</v>
      </c>
      <c r="D15" s="5" t="n">
        <v>11.4</v>
      </c>
      <c r="E15" s="5" t="n"/>
      <c r="F15" s="5" t="n"/>
      <c r="G15" s="5" t="n"/>
      <c r="H15" s="5" t="n"/>
      <c r="I15" s="5" t="n"/>
      <c r="J15" s="5" t="n"/>
      <c r="K15" s="5" t="n">
        <v>113</v>
      </c>
      <c r="L15" s="5" t="n">
        <v>122.2</v>
      </c>
      <c r="M15" s="5" t="n">
        <v>84.09999999999999</v>
      </c>
      <c r="N15" s="4">
        <f>IF(COUNTBLANK(B15:M15)&lt;=1, SUM(B15:M15), "")</f>
        <v/>
      </c>
    </row>
    <row r="16">
      <c r="A16" s="5" t="n">
        <v>2020</v>
      </c>
      <c r="B16" s="5" t="n">
        <v>75.40000000000001</v>
      </c>
      <c r="C16" s="5" t="n">
        <v>101.3</v>
      </c>
      <c r="D16" s="5" t="n">
        <v>73.8</v>
      </c>
      <c r="E16" s="5" t="n">
        <v>105.7</v>
      </c>
      <c r="F16" s="5" t="n"/>
      <c r="G16" s="5" t="n">
        <v>185.1</v>
      </c>
      <c r="H16" s="5" t="n">
        <v>237.5</v>
      </c>
      <c r="I16" s="5" t="n">
        <v>108.6</v>
      </c>
      <c r="J16" s="5" t="n">
        <v>102.7</v>
      </c>
      <c r="K16" s="5" t="n">
        <v>111.2</v>
      </c>
      <c r="L16" s="5" t="n">
        <v>135.4</v>
      </c>
      <c r="M16" s="5" t="n">
        <v>112.1</v>
      </c>
      <c r="N16" s="4">
        <f>IF(COUNTBLANK(B16:M16)&lt;=1, SUM(B16:M16), "")</f>
        <v/>
      </c>
    </row>
    <row r="17">
      <c r="A17" s="5" t="n">
        <v>2021</v>
      </c>
      <c r="B17" s="5" t="n">
        <v>108.1</v>
      </c>
      <c r="C17" s="5" t="n"/>
      <c r="D17" s="5" t="n"/>
      <c r="E17" s="5" t="n">
        <v>208.1</v>
      </c>
      <c r="F17" s="5" t="n">
        <v>167.7</v>
      </c>
      <c r="G17" s="5" t="n">
        <v>193.3</v>
      </c>
      <c r="H17" s="5" t="n">
        <v>174</v>
      </c>
      <c r="I17" s="5" t="n">
        <v>113.4</v>
      </c>
      <c r="J17" s="5" t="n">
        <v>137.7</v>
      </c>
      <c r="K17" s="5" t="n">
        <v>159.4</v>
      </c>
      <c r="L17" s="5" t="n">
        <v>91.90000000000001</v>
      </c>
      <c r="M17" s="5" t="n">
        <v>113.9</v>
      </c>
      <c r="N17" s="4">
        <f>IF(COUNTBLANK(B17:M17)&lt;=1, SUM(B17:M17), "")</f>
        <v/>
      </c>
    </row>
    <row r="18">
      <c r="A18" s="5" t="n">
        <v>2022</v>
      </c>
      <c r="B18" s="5" t="n">
        <v>63.7</v>
      </c>
      <c r="C18" s="5" t="n">
        <v>78.2</v>
      </c>
      <c r="D18" s="5" t="n"/>
      <c r="E18" s="5" t="n"/>
      <c r="F18" s="5" t="n">
        <v>190.9</v>
      </c>
      <c r="G18" s="5" t="n">
        <v>192.3</v>
      </c>
      <c r="H18" s="5" t="n">
        <v>124.8</v>
      </c>
      <c r="I18" s="5" t="n">
        <v>142</v>
      </c>
      <c r="J18" s="5" t="n">
        <v>82.7</v>
      </c>
      <c r="K18" s="5" t="n">
        <v>113.8</v>
      </c>
      <c r="L18" s="5" t="n">
        <v>141.8</v>
      </c>
      <c r="M18" s="5" t="n">
        <v/>
      </c>
      <c r="N18" s="4">
        <f>IF(COUNTBLANK(B18:M18)&lt;=1, SUM(B18:M18), "")</f>
        <v/>
      </c>
    </row>
    <row r="19">
      <c r="A19" s="5" t="n">
        <v>2023</v>
      </c>
      <c r="B19" s="5" t="n">
        <v>130</v>
      </c>
      <c r="C19" s="5" t="n">
        <v>111.1</v>
      </c>
      <c r="D19" s="5" t="n">
        <v>199.9</v>
      </c>
      <c r="E19" s="5" t="n">
        <v>157.7</v>
      </c>
      <c r="F19" s="5" t="n">
        <v>157.3</v>
      </c>
      <c r="G19" s="5" t="n">
        <v>151.4</v>
      </c>
      <c r="H19" s="5" t="n">
        <v>182.5</v>
      </c>
      <c r="I19" s="5" t="n">
        <v>140</v>
      </c>
      <c r="J19" s="5" t="n">
        <v>53.1</v>
      </c>
      <c r="K19" s="5" t="n">
        <v>64.40000000000001</v>
      </c>
      <c r="L19" s="5" t="n">
        <v>71.3</v>
      </c>
      <c r="M19" s="5" t="n"/>
      <c r="N19" s="4">
        <f>IF(COUNTBLANK(B19:M19)&lt;=1, SUM(B19:M19), "")</f>
        <v/>
      </c>
    </row>
    <row r="20">
      <c r="A20" s="5" t="n">
        <v>2024</v>
      </c>
      <c r="B20" s="5" t="n">
        <v>104.3</v>
      </c>
      <c r="C20" s="5" t="n">
        <v>87.2</v>
      </c>
      <c r="D20" s="5" t="n">
        <v>131.8</v>
      </c>
      <c r="E20" s="5" t="n">
        <v>176.7</v>
      </c>
      <c r="F20" s="5" t="n">
        <v>189.7</v>
      </c>
      <c r="G20" s="5" t="n">
        <v>220.4</v>
      </c>
      <c r="H20" s="5" t="n">
        <v>136.4</v>
      </c>
      <c r="I20" s="5" t="n">
        <v>97.7</v>
      </c>
      <c r="J20" s="5" t="n">
        <v>88.09999999999999</v>
      </c>
      <c r="K20" s="5" t="n">
        <v>66.40000000000001</v>
      </c>
      <c r="L20" s="5" t="n">
        <v>53.4</v>
      </c>
      <c r="M20" s="5" t="n">
        <v>161.3</v>
      </c>
      <c r="N20" s="4">
        <f>IF(COUNTBLANK(B20:M20)&lt;=1, SUM(B20:M20), "")</f>
        <v/>
      </c>
    </row>
    <row r="21">
      <c r="A21" s="5" t="n">
        <v>2025</v>
      </c>
      <c r="B21" s="5" t="n">
        <v>151.2</v>
      </c>
      <c r="C21" s="5" t="n"/>
      <c r="D21" s="5" t="n">
        <v>200.9</v>
      </c>
      <c r="E21" s="5" t="n">
        <v>166.6</v>
      </c>
      <c r="F21" s="5" t="n">
        <v>291.1</v>
      </c>
      <c r="G21" s="5" t="n">
        <v>287.3</v>
      </c>
      <c r="H21" s="5" t="n"/>
      <c r="I21" s="5" t="n"/>
      <c r="J21" s="5" t="n"/>
      <c r="K21" s="5" t="n"/>
      <c r="L21" s="5" t="n"/>
      <c r="M21" s="5" t="n"/>
      <c r="N21" s="4">
        <f>IF(COUNTBLANK(B21:M21)&lt;=1, SUM(B21:M21), "")</f>
        <v/>
      </c>
    </row>
    <row r="23">
      <c r="A23" s="4" t="inlineStr">
        <is>
          <t>PROM</t>
        </is>
      </c>
      <c r="B23" s="5">
        <f>TRUNC(AVERAGE(B11:B21), 1)</f>
        <v/>
      </c>
      <c r="C23" s="5">
        <f>TRUNC(AVERAGE(C11:C21), 1)</f>
        <v/>
      </c>
      <c r="D23" s="5">
        <f>TRUNC(AVERAGE(D11:D21), 1)</f>
        <v/>
      </c>
      <c r="E23" s="5">
        <f>TRUNC(AVERAGE(E11:E21), 1)</f>
        <v/>
      </c>
      <c r="F23" s="5">
        <f>TRUNC(AVERAGE(F11:F21), 1)</f>
        <v/>
      </c>
      <c r="G23" s="5">
        <f>TRUNC(AVERAGE(G11:G21), 1)</f>
        <v/>
      </c>
      <c r="H23" s="5">
        <f>TRUNC(AVERAGE(H11:H21), 1)</f>
        <v/>
      </c>
      <c r="I23" s="5">
        <f>TRUNC(AVERAGE(I11:I21), 1)</f>
        <v/>
      </c>
      <c r="J23" s="5">
        <f>TRUNC(AVERAGE(J11:J21), 1)</f>
        <v/>
      </c>
      <c r="K23" s="5">
        <f>TRUNC(AVERAGE(K11:K21), 1)</f>
        <v/>
      </c>
      <c r="L23" s="5">
        <f>TRUNC(AVERAGE(L11:L21), 1)</f>
        <v/>
      </c>
      <c r="M23" s="5">
        <f>TRUNC(AVERAGE(M11:M21), 1)</f>
        <v/>
      </c>
      <c r="N23" s="4">
        <f>SUM(B23:M23)</f>
        <v/>
      </c>
    </row>
    <row r="24">
      <c r="A24" s="4" t="inlineStr">
        <is>
          <t>MAX</t>
        </is>
      </c>
      <c r="B24" s="5">
        <f>MAX(B11:B21)</f>
        <v/>
      </c>
      <c r="C24" s="5">
        <f>MAX(C11:C21)</f>
        <v/>
      </c>
      <c r="D24" s="5">
        <f>MAX(D11:D21)</f>
        <v/>
      </c>
      <c r="E24" s="5">
        <f>MAX(E11:E21)</f>
        <v/>
      </c>
      <c r="F24" s="5">
        <f>MAX(F11:F21)</f>
        <v/>
      </c>
      <c r="G24" s="5">
        <f>MAX(G11:G21)</f>
        <v/>
      </c>
      <c r="H24" s="5">
        <f>MAX(H11:H21)</f>
        <v/>
      </c>
      <c r="I24" s="5">
        <f>MAX(I11:I21)</f>
        <v/>
      </c>
      <c r="J24" s="5">
        <f>MAX(J11:J21)</f>
        <v/>
      </c>
      <c r="K24" s="5">
        <f>MAX(K11:K21)</f>
        <v/>
      </c>
      <c r="L24" s="5">
        <f>MAX(L11:L21)</f>
        <v/>
      </c>
      <c r="M24" s="5">
        <f>MAX(M11:M21)</f>
        <v/>
      </c>
      <c r="N24" s="4">
        <f>MAX(B24:M24)</f>
        <v/>
      </c>
    </row>
    <row r="25">
      <c r="A25" s="4" t="inlineStr">
        <is>
          <t>MIN</t>
        </is>
      </c>
      <c r="B25" s="5">
        <f>MIN(B11:B21)</f>
        <v/>
      </c>
      <c r="C25" s="5">
        <f>MIN(C11:C21)</f>
        <v/>
      </c>
      <c r="D25" s="5">
        <f>MIN(D11:D21)</f>
        <v/>
      </c>
      <c r="E25" s="5">
        <f>MIN(E11:E21)</f>
        <v/>
      </c>
      <c r="F25" s="5">
        <f>MIN(F11:F21)</f>
        <v/>
      </c>
      <c r="G25" s="5">
        <f>MIN(G11:G21)</f>
        <v/>
      </c>
      <c r="H25" s="5">
        <f>MIN(H11:H21)</f>
        <v/>
      </c>
      <c r="I25" s="5">
        <f>MIN(I11:I21)</f>
        <v/>
      </c>
      <c r="J25" s="5">
        <f>MIN(J11:J21)</f>
        <v/>
      </c>
      <c r="K25" s="5">
        <f>MIN(K11:K21)</f>
        <v/>
      </c>
      <c r="L25" s="5">
        <f>MIN(L11:L21)</f>
        <v/>
      </c>
      <c r="M25" s="5">
        <f>MIN(M11:M21)</f>
        <v/>
      </c>
      <c r="N25" s="4">
        <f>MIN(B25:M25)</f>
        <v/>
      </c>
    </row>
  </sheetData>
  <mergeCells count="2">
    <mergeCell ref="A8:N8"/>
    <mergeCell ref="A1:N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2025-07-28T00:18:13Z</dcterms:created>
  <dcterms:modified xsi:type="dcterms:W3CDTF">2025-07-28T00:18:13Z</dcterms:modified>
</cp:coreProperties>
</file>