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4" i="1" l="1"/>
  <c r="I3" i="1"/>
  <c r="I5" i="1" l="1"/>
</calcChain>
</file>

<file path=xl/sharedStrings.xml><?xml version="1.0" encoding="utf-8"?>
<sst xmlns="http://schemas.openxmlformats.org/spreadsheetml/2006/main" count="127" uniqueCount="86">
  <si>
    <t>Product Name</t>
  </si>
  <si>
    <t>Pickaboo web application</t>
  </si>
  <si>
    <t>TC Start Date</t>
  </si>
  <si>
    <t>TC Execution Start Date</t>
  </si>
  <si>
    <t>TEST CASE SUMMARY</t>
  </si>
  <si>
    <t>Module Name</t>
  </si>
  <si>
    <t>Test cases for User Registration</t>
  </si>
  <si>
    <t>TC End Date</t>
  </si>
  <si>
    <t>TC Execution End Date</t>
  </si>
  <si>
    <t>PASS</t>
  </si>
  <si>
    <t>Test Case Developed By</t>
  </si>
  <si>
    <t>Browser (tested)</t>
  </si>
  <si>
    <t>Yes</t>
  </si>
  <si>
    <t>FAIL</t>
  </si>
  <si>
    <t>Developer Name (TL)</t>
  </si>
  <si>
    <t>Test Case Reviewed By</t>
  </si>
  <si>
    <t>Md. Sabiul Islam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</si>
  <si>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</si>
  <si>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</si>
  <si>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</si>
  <si>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</si>
  <si>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</si>
  <si>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</si>
  <si>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</si>
  <si>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</si>
  <si>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</si>
  <si>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</si>
  <si>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</si>
  <si>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</si>
  <si>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</si>
  <si>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TC_Registration_001</t>
  </si>
  <si>
    <t>Registration With Blank Input</t>
  </si>
  <si>
    <t>The system should not be able to register, it should give  alert message .</t>
  </si>
  <si>
    <t>Not able to register</t>
  </si>
  <si>
    <t>TC_Registration_002</t>
  </si>
  <si>
    <t>Registration with First name</t>
  </si>
  <si>
    <t>Should be able to register with valid First Name</t>
  </si>
  <si>
    <t>Able to register</t>
  </si>
  <si>
    <t>ValidFirstName</t>
  </si>
  <si>
    <t>TC_Registration_003</t>
  </si>
  <si>
    <t>!{$%^&amp;*}^+</t>
  </si>
  <si>
    <t>Should not be able to register with Invalid First Name, it should give an alert message.</t>
  </si>
  <si>
    <t>InvalidFirstName</t>
  </si>
  <si>
    <t>TC_Registration_004</t>
  </si>
  <si>
    <t>TC_Registration_005</t>
  </si>
  <si>
    <t>Should not be able to register with Blank First Name, it should give an alert message.</t>
  </si>
  <si>
    <t>BlankFirstName</t>
  </si>
  <si>
    <t>TC_Registration_006</t>
  </si>
  <si>
    <t>TC_Registration_007</t>
  </si>
  <si>
    <t>Registration with Last name</t>
  </si>
  <si>
    <t>Should be able to register with valid Last Name</t>
  </si>
  <si>
    <t>ValidLastName</t>
  </si>
  <si>
    <t>TC_Registration_008</t>
  </si>
  <si>
    <t>Registration with Last Name</t>
  </si>
  <si>
    <t>InvalidLastName</t>
  </si>
  <si>
    <t>TC_Registration_009</t>
  </si>
  <si>
    <t>Should not be able to register with Blank Last Name, it should give an alert message.</t>
  </si>
  <si>
    <t>BlankLastName</t>
  </si>
  <si>
    <t>TC_Registration_010</t>
  </si>
  <si>
    <t>TC_Registration_011</t>
  </si>
  <si>
    <t>TC_Registration_012</t>
  </si>
  <si>
    <t>TC_Registration_013</t>
  </si>
  <si>
    <t>Millat Kanchan</t>
  </si>
  <si>
    <t>BlankInput</t>
  </si>
  <si>
    <t>Millat</t>
  </si>
  <si>
    <t>Millat!$1234</t>
  </si>
  <si>
    <t>Kanchan</t>
  </si>
  <si>
    <t>##%@#!</t>
  </si>
  <si>
    <t>Registration with Mobile Number</t>
  </si>
  <si>
    <t>Should  able to register with valid Mobile Number.</t>
  </si>
  <si>
    <t>ValidMobileNo</t>
  </si>
  <si>
    <t>Should not be able to register with Invalid Mobile Number, it should give an alert message.</t>
  </si>
  <si>
    <t>InValidMobileNo</t>
  </si>
  <si>
    <t>Should not be able to register with Blank Mobile Number, it should give an alert message.</t>
  </si>
  <si>
    <t>Blank_Mobile_No</t>
  </si>
  <si>
    <t>1.Launch Browser 
2.Go to url "https://https://www.pickaboo.com"
3.Click on "Register"
4.Using  Blank Input
5. Fill other field with correct information
6.Tap on Continue</t>
  </si>
  <si>
    <t>1.Launch Browser 
2.Go to url "https://https://www.pickaboo.com"
3.Click on "Register"
4.Using Valid Last Name
5. Fill other field with correct information
6.Tap on Continue</t>
  </si>
  <si>
    <t>1.Launch Browser 
2.Go to url "https://https://www.pickaboo.com"
3.Click on "Register"
4.Using Invalid Last Name
5. Fill other field with correct information
6.Tap on Continue</t>
  </si>
  <si>
    <t>1.Launch Browser 
2.Go to url "https://www.pickaboo.com"
3.Click on "Register"
4.Using blank Input
5.Tap on Continue</t>
  </si>
  <si>
    <t>1.Launch Browser 
2.Go to url "https://www.pickaboo.com"
3.Click on "Register"
4.Using Valid First Name
5. Fill other field with correct information
6.Tap on Continue</t>
  </si>
  <si>
    <t>1.Launch Browser 
2.Go to url "https://www.pickaboo.com"
3.Click on "Register"
4.Using Invalid First Name
5. Fill other field with correct information
6.Tap on Continue</t>
  </si>
  <si>
    <t>1.Launch Browser 
2.Go to url "https://www.pickaboo.com"
3.Click on "Register"
4.Using  Blank Input
5. Fill other field with correct information
6.Tap on Continue</t>
  </si>
  <si>
    <t>1.Launch Browser 
2.Go to url "https://www.pickaboo.com"
3.Click on "Register"
4.Using Invalid Last Name
5. Fill other field with correct information
6.Tap on Continue</t>
  </si>
  <si>
    <t>1.Launch Browser 
2.Go to url "https://www.pickaboo.com"
3.Click on "Register"
4.Using valid Mobile Number
5. Fill other field with correct information
6.Tap on Continue</t>
  </si>
  <si>
    <t>1.Launch Browser 
2.Go to url "https://www.pickaboo.com"
3.Click on "Register"
4.Using Invalid Mobile Number
5. Fill other field with correct information
6.Tap on Continue</t>
  </si>
  <si>
    <t>Should not be able to register with Invalid Last Name, it should give an alert message.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</si>
</sst>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u/>
      <sz val="10"/>
      <color theme="10"/>
      <name val="Arial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00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12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1" quotePrefix="1" applyFont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5" fillId="0" borderId="1" xfId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quotePrefix="1" applyFont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5" fillId="0" borderId="1" xfId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36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72fnpKyN-fiG5VCTt5Y88JN5PCckcxc1/view?usp=sharing" TargetMode="External"/><Relationship Id="rId13" Type="http://schemas.openxmlformats.org/officeDocument/2006/relationships/hyperlink" Target="https://drive.google.com/file/d/1QFvvfHvmbyZnCe2A25wBOWn1pD0bHsVK/view?usp=sharing" TargetMode="External"/><Relationship Id="rId3" Type="http://schemas.openxmlformats.org/officeDocument/2006/relationships/hyperlink" Target="https://drive.google.com/file/d/1ewH-6wRw3zIEIh2WgfP-9RAjgYzqbSye/view?usp=sharing" TargetMode="External"/><Relationship Id="rId7" Type="http://schemas.openxmlformats.org/officeDocument/2006/relationships/hyperlink" Target="https://drive.google.com/file/d/17Z5VE04bmJJEYPe0fd8LsBs-2J3pmF-q/view?usp=sharing" TargetMode="External"/><Relationship Id="rId12" Type="http://schemas.openxmlformats.org/officeDocument/2006/relationships/hyperlink" Target="https://drive.google.com/file/d/1fn1tmWiSUz53NRpg6Uc7-1bfuv_KGSlY/view?usp=sharing" TargetMode="External"/><Relationship Id="rId2" Type="http://schemas.openxmlformats.org/officeDocument/2006/relationships/hyperlink" Target="https://drive.google.com/file/d/1g-07atyS3935IuD8VrDYCBty_7cDTPQl/view?usp=sharing" TargetMode="External"/><Relationship Id="rId1" Type="http://schemas.openxmlformats.org/officeDocument/2006/relationships/hyperlink" Target="https://drive.google.com/file/d/14ti1w4fcvXbUxw2os8xaA6j78QeFeEqZ/view?usp=sharing" TargetMode="External"/><Relationship Id="rId6" Type="http://schemas.openxmlformats.org/officeDocument/2006/relationships/hyperlink" Target="https://drive.google.com/file/d/1Tjn-kkqk3RvJP5XVkN6e1oHNYtCR7S-8/view?usp=sharing" TargetMode="External"/><Relationship Id="rId11" Type="http://schemas.openxmlformats.org/officeDocument/2006/relationships/hyperlink" Target="https://drive.google.com/file/d/1A4hSWm4Cgn_IIdhtP1Q69PVypc8VLC8y/view?usp=sharing" TargetMode="External"/><Relationship Id="rId5" Type="http://schemas.openxmlformats.org/officeDocument/2006/relationships/hyperlink" Target="https://drive.google.com/file/d/1_9lIbYLIeAoTrdBmUrsYoh9msCmAUtE7/view?usp=sharing" TargetMode="External"/><Relationship Id="rId10" Type="http://schemas.openxmlformats.org/officeDocument/2006/relationships/hyperlink" Target="https://drive.google.com/file/d/1CZdhgWc03PqICPVbwyEscG1YEU-54pcu/view?usp=sharing" TargetMode="External"/><Relationship Id="rId4" Type="http://schemas.openxmlformats.org/officeDocument/2006/relationships/hyperlink" Target="https://drive.google.com/file/d/1_qh0HEYoobEbZF0Mo1b9LTz1qD46Hf7O/view?usp=sharing" TargetMode="External"/><Relationship Id="rId9" Type="http://schemas.openxmlformats.org/officeDocument/2006/relationships/hyperlink" Target="https://drive.google.com/file/d/1A-aFjLDFtcYYj5k8fLgft5ZMokxG2JxL/view?usp=sharing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topLeftCell="C2" workbookViewId="0">
      <selection activeCell="K2" sqref="K2"/>
    </sheetView>
  </sheetViews>
  <sheetFormatPr defaultRowHeight="15" x14ac:dyDescent="0.25"/>
  <cols>
    <col min="1" max="1" width="23.85546875" style="8" customWidth="1"/>
    <col min="2" max="2" width="18.85546875" style="8" customWidth="1"/>
    <col min="3" max="3" width="16.7109375" style="8" customWidth="1"/>
    <col min="4" max="4" width="31.42578125" style="8" customWidth="1"/>
    <col min="5" max="5" width="26.7109375" style="8" customWidth="1"/>
    <col min="6" max="6" width="20.28515625" style="8" customWidth="1"/>
    <col min="7" max="7" width="20" style="8" customWidth="1"/>
    <col min="8" max="8" width="19.85546875" style="8" customWidth="1"/>
    <col min="9" max="9" width="21.140625" style="8" customWidth="1"/>
    <col min="10" max="10" width="12.85546875" style="8" customWidth="1"/>
    <col min="11" max="16384" width="9.140625" style="8"/>
  </cols>
  <sheetData>
    <row r="1" spans="1:9" ht="25.5" x14ac:dyDescent="0.25">
      <c r="A1" s="1" t="s">
        <v>0</v>
      </c>
      <c r="B1" s="2"/>
      <c r="C1" s="3" t="s">
        <v>1</v>
      </c>
      <c r="D1" s="4" t="s">
        <v>2</v>
      </c>
      <c r="E1" s="5">
        <v>44571</v>
      </c>
      <c r="F1" s="6" t="s">
        <v>3</v>
      </c>
      <c r="G1" s="5">
        <v>44571</v>
      </c>
      <c r="H1" s="7" t="s">
        <v>4</v>
      </c>
      <c r="I1" s="2"/>
    </row>
    <row r="2" spans="1:9" ht="25.5" x14ac:dyDescent="0.25">
      <c r="A2" s="4" t="s">
        <v>5</v>
      </c>
      <c r="B2" s="2"/>
      <c r="C2" s="2" t="s">
        <v>6</v>
      </c>
      <c r="D2" s="4" t="s">
        <v>7</v>
      </c>
      <c r="E2" s="5">
        <v>44571</v>
      </c>
      <c r="F2" s="6" t="s">
        <v>8</v>
      </c>
      <c r="G2" s="5">
        <v>44571</v>
      </c>
      <c r="H2" s="4" t="s">
        <v>9</v>
      </c>
      <c r="I2" s="9">
        <v>8</v>
      </c>
    </row>
    <row r="3" spans="1:9" x14ac:dyDescent="0.25">
      <c r="A3" s="4"/>
      <c r="B3" s="2"/>
      <c r="C3" s="2"/>
      <c r="D3" s="4" t="s">
        <v>10</v>
      </c>
      <c r="E3" s="2" t="s">
        <v>62</v>
      </c>
      <c r="F3" s="3" t="s">
        <v>11</v>
      </c>
      <c r="G3" s="2" t="s">
        <v>12</v>
      </c>
      <c r="H3" s="7" t="s">
        <v>13</v>
      </c>
      <c r="I3" s="10">
        <f>COUNTIF(G8:G16, "Fail")</f>
        <v>5</v>
      </c>
    </row>
    <row r="4" spans="1:9" x14ac:dyDescent="0.25">
      <c r="A4" s="4" t="s">
        <v>14</v>
      </c>
      <c r="B4" s="2"/>
      <c r="C4" s="2"/>
      <c r="D4" s="4" t="s">
        <v>15</v>
      </c>
      <c r="E4" s="2" t="s">
        <v>16</v>
      </c>
      <c r="F4" s="3" t="s">
        <v>17</v>
      </c>
      <c r="G4" s="2" t="s">
        <v>18</v>
      </c>
      <c r="H4" s="4" t="s">
        <v>19</v>
      </c>
      <c r="I4" s="11">
        <f>COUNTIF(G8:G16, "WARNING")</f>
        <v>0</v>
      </c>
    </row>
    <row r="5" spans="1:9" x14ac:dyDescent="0.25">
      <c r="A5" s="12" t="s">
        <v>20</v>
      </c>
      <c r="B5" s="2"/>
      <c r="C5" s="12"/>
      <c r="D5" s="2"/>
      <c r="E5" s="2"/>
      <c r="F5" s="2"/>
      <c r="G5" s="2"/>
      <c r="H5" s="7" t="s">
        <v>21</v>
      </c>
      <c r="I5" s="13">
        <f>SUM(I2:I4:I3)</f>
        <v>13</v>
      </c>
    </row>
    <row r="6" spans="1:9" x14ac:dyDescent="0.25">
      <c r="A6" s="14" t="s">
        <v>22</v>
      </c>
      <c r="B6" s="14" t="s">
        <v>23</v>
      </c>
      <c r="C6" s="14" t="s">
        <v>24</v>
      </c>
      <c r="D6" s="14" t="s">
        <v>25</v>
      </c>
      <c r="E6" s="14" t="s">
        <v>26</v>
      </c>
      <c r="F6" s="14" t="s">
        <v>27</v>
      </c>
      <c r="G6" s="14" t="s">
        <v>28</v>
      </c>
      <c r="H6" s="14" t="s">
        <v>29</v>
      </c>
      <c r="I6" s="15"/>
    </row>
    <row r="7" spans="1:9" ht="120.75" customHeight="1" x14ac:dyDescent="0.25">
      <c r="A7" s="15" t="s">
        <v>30</v>
      </c>
      <c r="B7" s="15" t="s">
        <v>31</v>
      </c>
      <c r="C7" s="16"/>
      <c r="D7" s="15" t="s">
        <v>78</v>
      </c>
      <c r="E7" s="15" t="s">
        <v>32</v>
      </c>
      <c r="F7" s="15" t="s">
        <v>33</v>
      </c>
      <c r="G7" s="17" t="s">
        <v>9</v>
      </c>
      <c r="H7" s="18" t="s">
        <v>63</v>
      </c>
      <c r="I7" s="15"/>
    </row>
    <row r="8" spans="1:9" ht="118.5" customHeight="1" x14ac:dyDescent="0.25">
      <c r="A8" s="15" t="s">
        <v>34</v>
      </c>
      <c r="B8" s="15" t="s">
        <v>35</v>
      </c>
      <c r="C8" s="19" t="s">
        <v>64</v>
      </c>
      <c r="D8" s="15" t="s">
        <v>79</v>
      </c>
      <c r="E8" s="15" t="s">
        <v>36</v>
      </c>
      <c r="F8" s="15" t="s">
        <v>37</v>
      </c>
      <c r="G8" s="9" t="s">
        <v>9</v>
      </c>
      <c r="H8" s="18" t="s">
        <v>38</v>
      </c>
      <c r="I8" s="15"/>
    </row>
    <row r="9" spans="1:9" ht="126.75" customHeight="1" x14ac:dyDescent="0.25">
      <c r="A9" s="15" t="s">
        <v>39</v>
      </c>
      <c r="B9" s="15" t="s">
        <v>35</v>
      </c>
      <c r="C9" s="19" t="s">
        <v>40</v>
      </c>
      <c r="D9" s="15" t="s">
        <v>80</v>
      </c>
      <c r="E9" s="15" t="s">
        <v>41</v>
      </c>
      <c r="F9" s="20" t="s">
        <v>37</v>
      </c>
      <c r="G9" s="9" t="s">
        <v>13</v>
      </c>
      <c r="H9" s="18" t="s">
        <v>42</v>
      </c>
      <c r="I9" s="15"/>
    </row>
    <row r="10" spans="1:9" ht="119.25" customHeight="1" x14ac:dyDescent="0.25">
      <c r="A10" s="15" t="s">
        <v>43</v>
      </c>
      <c r="B10" s="15" t="s">
        <v>35</v>
      </c>
      <c r="C10" s="20">
        <v>123420</v>
      </c>
      <c r="D10" s="15" t="s">
        <v>80</v>
      </c>
      <c r="E10" s="15" t="s">
        <v>41</v>
      </c>
      <c r="F10" s="15" t="s">
        <v>37</v>
      </c>
      <c r="G10" s="9" t="s">
        <v>13</v>
      </c>
      <c r="H10" s="18" t="s">
        <v>42</v>
      </c>
      <c r="I10" s="15"/>
    </row>
    <row r="11" spans="1:9" ht="134.25" customHeight="1" x14ac:dyDescent="0.25">
      <c r="A11" s="15" t="s">
        <v>44</v>
      </c>
      <c r="B11" s="15" t="s">
        <v>35</v>
      </c>
      <c r="C11" s="19"/>
      <c r="D11" s="15" t="s">
        <v>81</v>
      </c>
      <c r="E11" s="15" t="s">
        <v>45</v>
      </c>
      <c r="F11" s="15" t="s">
        <v>33</v>
      </c>
      <c r="G11" s="9" t="s">
        <v>9</v>
      </c>
      <c r="H11" s="18" t="s">
        <v>46</v>
      </c>
      <c r="I11" s="15"/>
    </row>
    <row r="12" spans="1:9" ht="154.5" customHeight="1" x14ac:dyDescent="0.25">
      <c r="A12" s="15" t="s">
        <v>47</v>
      </c>
      <c r="B12" s="15" t="s">
        <v>35</v>
      </c>
      <c r="C12" s="19" t="s">
        <v>65</v>
      </c>
      <c r="D12" s="15" t="s">
        <v>80</v>
      </c>
      <c r="E12" s="15" t="s">
        <v>41</v>
      </c>
      <c r="F12" s="15" t="s">
        <v>37</v>
      </c>
      <c r="G12" s="9" t="s">
        <v>13</v>
      </c>
      <c r="H12" s="18" t="s">
        <v>42</v>
      </c>
      <c r="I12" s="15"/>
    </row>
    <row r="13" spans="1:9" ht="117" customHeight="1" x14ac:dyDescent="0.25">
      <c r="A13" s="15" t="s">
        <v>48</v>
      </c>
      <c r="B13" s="15" t="s">
        <v>49</v>
      </c>
      <c r="C13" s="19" t="s">
        <v>66</v>
      </c>
      <c r="D13" s="15" t="s">
        <v>76</v>
      </c>
      <c r="E13" s="15" t="s">
        <v>50</v>
      </c>
      <c r="F13" s="15" t="s">
        <v>37</v>
      </c>
      <c r="G13" s="9" t="s">
        <v>9</v>
      </c>
      <c r="H13" s="18" t="s">
        <v>51</v>
      </c>
      <c r="I13" s="15"/>
    </row>
    <row r="14" spans="1:9" ht="148.5" customHeight="1" x14ac:dyDescent="0.25">
      <c r="A14" s="15" t="s">
        <v>52</v>
      </c>
      <c r="B14" s="15" t="s">
        <v>53</v>
      </c>
      <c r="C14" s="20">
        <v>123456</v>
      </c>
      <c r="D14" s="15" t="s">
        <v>77</v>
      </c>
      <c r="E14" s="15" t="s">
        <v>85</v>
      </c>
      <c r="F14" s="15" t="s">
        <v>37</v>
      </c>
      <c r="G14" s="9" t="s">
        <v>13</v>
      </c>
      <c r="H14" s="18" t="s">
        <v>54</v>
      </c>
      <c r="I14" s="15"/>
    </row>
    <row r="15" spans="1:9" ht="141.75" customHeight="1" x14ac:dyDescent="0.25">
      <c r="A15" s="15" t="s">
        <v>55</v>
      </c>
      <c r="B15" s="15" t="s">
        <v>49</v>
      </c>
      <c r="C15" s="19"/>
      <c r="D15" s="15" t="s">
        <v>75</v>
      </c>
      <c r="E15" s="15" t="s">
        <v>56</v>
      </c>
      <c r="F15" s="15" t="s">
        <v>33</v>
      </c>
      <c r="G15" s="9" t="s">
        <v>9</v>
      </c>
      <c r="H15" s="18" t="s">
        <v>57</v>
      </c>
      <c r="I15" s="15"/>
    </row>
    <row r="16" spans="1:9" ht="141" customHeight="1" x14ac:dyDescent="0.25">
      <c r="A16" s="15" t="s">
        <v>58</v>
      </c>
      <c r="B16" s="15" t="s">
        <v>53</v>
      </c>
      <c r="C16" s="21" t="s">
        <v>67</v>
      </c>
      <c r="D16" s="15" t="s">
        <v>82</v>
      </c>
      <c r="E16" s="15" t="s">
        <v>85</v>
      </c>
      <c r="F16" s="15" t="s">
        <v>37</v>
      </c>
      <c r="G16" s="9" t="s">
        <v>13</v>
      </c>
      <c r="H16" s="18" t="s">
        <v>54</v>
      </c>
      <c r="I16" s="15"/>
    </row>
    <row r="17" spans="1:8" ht="102" x14ac:dyDescent="0.25">
      <c r="A17" s="15" t="s">
        <v>59</v>
      </c>
      <c r="B17" s="15" t="s">
        <v>68</v>
      </c>
      <c r="C17" s="21">
        <v>1712334455</v>
      </c>
      <c r="D17" s="15" t="s">
        <v>83</v>
      </c>
      <c r="E17" s="15" t="s">
        <v>69</v>
      </c>
      <c r="F17" s="15" t="s">
        <v>37</v>
      </c>
      <c r="G17" s="9" t="s">
        <v>9</v>
      </c>
      <c r="H17" s="22" t="s">
        <v>70</v>
      </c>
    </row>
    <row r="18" spans="1:8" ht="102" x14ac:dyDescent="0.25">
      <c r="A18" s="15" t="s">
        <v>60</v>
      </c>
      <c r="B18" s="15" t="s">
        <v>68</v>
      </c>
      <c r="C18" s="21">
        <v>9213456009</v>
      </c>
      <c r="D18" s="15" t="s">
        <v>84</v>
      </c>
      <c r="E18" s="15" t="s">
        <v>71</v>
      </c>
      <c r="F18" s="15" t="s">
        <v>33</v>
      </c>
      <c r="G18" s="9" t="s">
        <v>9</v>
      </c>
      <c r="H18" s="22" t="s">
        <v>72</v>
      </c>
    </row>
    <row r="19" spans="1:8" ht="102" x14ac:dyDescent="0.25">
      <c r="A19" s="15" t="s">
        <v>61</v>
      </c>
      <c r="B19" s="15" t="s">
        <v>68</v>
      </c>
      <c r="C19" s="21"/>
      <c r="D19" s="15" t="s">
        <v>82</v>
      </c>
      <c r="E19" s="15" t="s">
        <v>73</v>
      </c>
      <c r="F19" s="15" t="s">
        <v>33</v>
      </c>
      <c r="G19" s="9" t="s">
        <v>9</v>
      </c>
      <c r="H19" s="22" t="s">
        <v>74</v>
      </c>
    </row>
    <row r="20" spans="1:8" x14ac:dyDescent="0.25">
      <c r="A20" s="15"/>
      <c r="B20" s="15"/>
      <c r="C20" s="21"/>
      <c r="D20" s="15"/>
      <c r="E20" s="15"/>
      <c r="F20" s="15"/>
      <c r="G20" s="9"/>
    </row>
  </sheetData>
  <conditionalFormatting sqref="G8:G11">
    <cfRule type="cellIs" dxfId="35" priority="61" operator="equal">
      <formula>"FAIL"</formula>
    </cfRule>
  </conditionalFormatting>
  <conditionalFormatting sqref="G8:G11">
    <cfRule type="cellIs" dxfId="34" priority="62" operator="equal">
      <formula>"PASS"</formula>
    </cfRule>
  </conditionalFormatting>
  <conditionalFormatting sqref="G8:G11">
    <cfRule type="cellIs" dxfId="33" priority="63" operator="equal">
      <formula>"WARNING"</formula>
    </cfRule>
  </conditionalFormatting>
  <conditionalFormatting sqref="G8:G11">
    <cfRule type="containsBlanks" dxfId="32" priority="64">
      <formula>LEN(TRIM(G8))=0</formula>
    </cfRule>
  </conditionalFormatting>
  <conditionalFormatting sqref="I2">
    <cfRule type="cellIs" dxfId="31" priority="57" operator="equal">
      <formula>"FAIL"</formula>
    </cfRule>
  </conditionalFormatting>
  <conditionalFormatting sqref="I2">
    <cfRule type="cellIs" dxfId="30" priority="58" operator="equal">
      <formula>"PASS"</formula>
    </cfRule>
  </conditionalFormatting>
  <conditionalFormatting sqref="I2">
    <cfRule type="cellIs" dxfId="29" priority="59" operator="equal">
      <formula>"WARNING"</formula>
    </cfRule>
  </conditionalFormatting>
  <conditionalFormatting sqref="I2">
    <cfRule type="containsBlanks" dxfId="28" priority="60">
      <formula>LEN(TRIM(I2))=0</formula>
    </cfRule>
  </conditionalFormatting>
  <conditionalFormatting sqref="I3">
    <cfRule type="cellIs" dxfId="27" priority="53" operator="equal">
      <formula>"FAIL"</formula>
    </cfRule>
  </conditionalFormatting>
  <conditionalFormatting sqref="I3">
    <cfRule type="cellIs" dxfId="26" priority="54" operator="equal">
      <formula>"PASS"</formula>
    </cfRule>
  </conditionalFormatting>
  <conditionalFormatting sqref="I3">
    <cfRule type="cellIs" dxfId="25" priority="55" operator="equal">
      <formula>"WARNING"</formula>
    </cfRule>
  </conditionalFormatting>
  <conditionalFormatting sqref="I3">
    <cfRule type="containsBlanks" dxfId="24" priority="56">
      <formula>LEN(TRIM(I3))=0</formula>
    </cfRule>
  </conditionalFormatting>
  <conditionalFormatting sqref="G7">
    <cfRule type="cellIs" dxfId="23" priority="49" operator="equal">
      <formula>"FAIL"</formula>
    </cfRule>
  </conditionalFormatting>
  <conditionalFormatting sqref="G7">
    <cfRule type="cellIs" dxfId="22" priority="50" operator="equal">
      <formula>"PASS"</formula>
    </cfRule>
  </conditionalFormatting>
  <conditionalFormatting sqref="G7">
    <cfRule type="cellIs" dxfId="21" priority="51" operator="equal">
      <formula>"WARNING"</formula>
    </cfRule>
  </conditionalFormatting>
  <conditionalFormatting sqref="G7">
    <cfRule type="containsBlanks" dxfId="20" priority="52">
      <formula>LEN(TRIM(G7))=0</formula>
    </cfRule>
  </conditionalFormatting>
  <conditionalFormatting sqref="G12">
    <cfRule type="cellIs" dxfId="19" priority="45" operator="equal">
      <formula>"FAIL"</formula>
    </cfRule>
  </conditionalFormatting>
  <conditionalFormatting sqref="G12">
    <cfRule type="cellIs" dxfId="18" priority="46" operator="equal">
      <formula>"PASS"</formula>
    </cfRule>
  </conditionalFormatting>
  <conditionalFormatting sqref="G12">
    <cfRule type="cellIs" dxfId="17" priority="47" operator="equal">
      <formula>"WARNING"</formula>
    </cfRule>
  </conditionalFormatting>
  <conditionalFormatting sqref="G12">
    <cfRule type="containsBlanks" dxfId="16" priority="48">
      <formula>LEN(TRIM(G12))=0</formula>
    </cfRule>
  </conditionalFormatting>
  <conditionalFormatting sqref="G14">
    <cfRule type="cellIs" dxfId="15" priority="29" operator="equal">
      <formula>"FAIL"</formula>
    </cfRule>
  </conditionalFormatting>
  <conditionalFormatting sqref="G13">
    <cfRule type="cellIs" dxfId="14" priority="33" operator="equal">
      <formula>"FAIL"</formula>
    </cfRule>
  </conditionalFormatting>
  <conditionalFormatting sqref="G13">
    <cfRule type="cellIs" dxfId="13" priority="34" operator="equal">
      <formula>"PASS"</formula>
    </cfRule>
  </conditionalFormatting>
  <conditionalFormatting sqref="G13">
    <cfRule type="cellIs" dxfId="12" priority="35" operator="equal">
      <formula>"WARNING"</formula>
    </cfRule>
  </conditionalFormatting>
  <conditionalFormatting sqref="G13">
    <cfRule type="containsBlanks" dxfId="11" priority="36">
      <formula>LEN(TRIM(G13))=0</formula>
    </cfRule>
  </conditionalFormatting>
  <conditionalFormatting sqref="G16:G20">
    <cfRule type="cellIs" dxfId="10" priority="25" operator="equal">
      <formula>"FAIL"</formula>
    </cfRule>
  </conditionalFormatting>
  <conditionalFormatting sqref="G15">
    <cfRule type="cellIs" dxfId="9" priority="21" operator="equal">
      <formula>"FAIL"</formula>
    </cfRule>
  </conditionalFormatting>
  <conditionalFormatting sqref="G14">
    <cfRule type="cellIs" dxfId="8" priority="30" operator="equal">
      <formula>"PASS"</formula>
    </cfRule>
  </conditionalFormatting>
  <conditionalFormatting sqref="G14">
    <cfRule type="cellIs" dxfId="7" priority="31" operator="equal">
      <formula>"WARNING"</formula>
    </cfRule>
  </conditionalFormatting>
  <conditionalFormatting sqref="G14">
    <cfRule type="containsBlanks" dxfId="6" priority="32">
      <formula>LEN(TRIM(G14))=0</formula>
    </cfRule>
  </conditionalFormatting>
  <conditionalFormatting sqref="G16:G20">
    <cfRule type="cellIs" dxfId="5" priority="26" operator="equal">
      <formula>"PASS"</formula>
    </cfRule>
  </conditionalFormatting>
  <conditionalFormatting sqref="G16:G20">
    <cfRule type="cellIs" dxfId="4" priority="27" operator="equal">
      <formula>"WARNING"</formula>
    </cfRule>
  </conditionalFormatting>
  <conditionalFormatting sqref="G16:G20">
    <cfRule type="containsBlanks" dxfId="3" priority="28">
      <formula>LEN(TRIM(G16))=0</formula>
    </cfRule>
  </conditionalFormatting>
  <conditionalFormatting sqref="G15">
    <cfRule type="cellIs" dxfId="2" priority="22" operator="equal">
      <formula>"PASS"</formula>
    </cfRule>
  </conditionalFormatting>
  <conditionalFormatting sqref="G15">
    <cfRule type="cellIs" dxfId="1" priority="23" operator="equal">
      <formula>"WARNING"</formula>
    </cfRule>
  </conditionalFormatting>
  <conditionalFormatting sqref="G15">
    <cfRule type="containsBlanks" dxfId="0" priority="24">
      <formula>LEN(TRIM(G15))=0</formula>
    </cfRule>
  </conditionalFormatting>
  <dataValidations count="1">
    <dataValidation type="list" allowBlank="1" showInputMessage="1" showErrorMessage="1" prompt="Click and enter a value from the list of items" sqref="G7:G20">
      <formula1>"PASS,FAIL,WARNING"</formula1>
    </dataValidation>
  </dataValidations>
  <hyperlinks>
    <hyperlink ref="H8" r:id="rId1"/>
    <hyperlink ref="H9" r:id="rId2"/>
    <hyperlink ref="H10" r:id="rId3"/>
    <hyperlink ref="H11" r:id="rId4"/>
    <hyperlink ref="H7" r:id="rId5"/>
    <hyperlink ref="H12" r:id="rId6"/>
    <hyperlink ref="H13" r:id="rId7"/>
    <hyperlink ref="H14" r:id="rId8"/>
    <hyperlink ref="H15" r:id="rId9"/>
    <hyperlink ref="H16" r:id="rId10"/>
    <hyperlink ref="H17" r:id="rId11"/>
    <hyperlink ref="H18" r:id="rId12"/>
    <hyperlink ref="H19" r:id="rId13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2022-10-04T17:22:29Z</dcterms:modified>
</cp:coreProperties>
</file>