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cmmba/Downloads/"/>
    </mc:Choice>
  </mc:AlternateContent>
  <xr:revisionPtr revIDLastSave="0" documentId="13_ncr:1_{6564281F-755F-AE41-AB14-57C3CCD6F32B}" xr6:coauthVersionLast="47" xr6:coauthVersionMax="47" xr10:uidLastSave="{00000000-0000-0000-0000-000000000000}"/>
  <bookViews>
    <workbookView xWindow="10920" yWindow="500" windowWidth="30240" windowHeight="17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178" i="1" l="1"/>
  <c r="J1177" i="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alcChain>
</file>

<file path=xl/sharedStrings.xml><?xml version="1.0" encoding="utf-8"?>
<sst xmlns="http://schemas.openxmlformats.org/spreadsheetml/2006/main" count="7390" uniqueCount="2933">
  <si>
    <t>Procedure</t>
  </si>
  <si>
    <t>Reason for Exam</t>
  </si>
  <si>
    <t>Previous Procedure Name</t>
  </si>
  <si>
    <t>Reason for Exam Full</t>
  </si>
  <si>
    <t>Creatinine (mg/dL)</t>
  </si>
  <si>
    <t>Dialysis</t>
  </si>
  <si>
    <t>Contrast Allergy</t>
  </si>
  <si>
    <t>Allergy Severity</t>
  </si>
  <si>
    <t>Predicted Procedure</t>
  </si>
  <si>
    <t>Protocol</t>
  </si>
  <si>
    <t>Protocol comments</t>
  </si>
  <si>
    <t>clinical summary</t>
  </si>
  <si>
    <t>CT chest abdomen pelvis cholangiocarcin with contrast with MIPS protocol</t>
  </si>
  <si>
    <t>cholangio surveillance</t>
  </si>
  <si>
    <t xml:space="preserve">cholangio surveillance; Cholangiocarcinoma </t>
  </si>
  <si>
    <t>cholangiocarcinoma</t>
  </si>
  <si>
    <t>The patient is a 58-year-old male with a history of cholangiocarcinoma undergoing surveillance. He has a past surgical history of cholecystectomy and hepatectomy. The CT scan is being performed to assess the progression or recurrence of cholangiocarcinoma.</t>
  </si>
  <si>
    <t>CT abdomen pelvis with contrast</t>
  </si>
  <si>
    <t>Sepsis; Unexplained lactic acidosis with shock</t>
  </si>
  <si>
    <t xml:space="preserve">Sepsis; Unexplained lactic acidosis with shock; Cirrhosis of liver with ascites, unspecified hepatic cirrhosis type </t>
  </si>
  <si>
    <t>cirrhosis</t>
  </si>
  <si>
    <t>The patient is a middle-aged male with a history of cirrhosis and ascites who presented with sepsis, unexplained lactic acidosis, and shock. The CT scan is being performed to further evaluate the abdominal and pelvic regions in the context of his complex medical condition.</t>
  </si>
  <si>
    <t>Diffuse abdominal pain</t>
  </si>
  <si>
    <t>Diffuse abdominal pain; Liver transplanted ; IV Contrast Only</t>
  </si>
  <si>
    <t>The patient is a 55-year-old male with a history of liver transplantation presenting with diffuse abdominal pain. Given his complex medical history, including the liver transplant, a CT scan with contrast is being ordered to further evaluate the cause of his symptoms.</t>
  </si>
  <si>
    <t>s/p small bowel obstruction. Hx of liver transplant</t>
  </si>
  <si>
    <t>s/p small bowel obstruction. Hx of liver transplant; Small bowel obstruction ; SBO (small bowel obstruction) ; Liver replaced by transplant ; PO contrast only. Please wait 2 hrs after contrast administered prior to scanning</t>
  </si>
  <si>
    <t>The patient is a post-liver transplant individual with a history of small bowel obstruction. The leading diagnosis is small bowel obstruction, necessitating a CT scan of the abdomen and pelvis with contrast. The patient should receive contrast orally and wait for 2 hours before the scan.</t>
  </si>
  <si>
    <t>CT abdomen without contrast</t>
  </si>
  <si>
    <t>Liver transplant; Transplant workup</t>
  </si>
  <si>
    <t xml:space="preserve">Liver transplant; Transplant workup; Chronic viral hepatitis B without delta agent and without coma </t>
  </si>
  <si>
    <t>['md reroute for contrast']</t>
  </si>
  <si>
    <t>The patient is a 58-year-old male with a history of chronic viral hepatitis B who is currently undergoing a liver transplant workup. The CT abdomen without contrast is being performed to assess the liver and surrounding structures in preparation for the transplant procedure.</t>
  </si>
  <si>
    <t>CT cirrhosis abdomen only w contrast protocol</t>
  </si>
  <si>
    <t>RUQ abdominal pain, US nondiagnostic</t>
  </si>
  <si>
    <t>RUQ abdominal pain, US nondiagnostic; Alcoholic cirrhosis of liver without ascites ; Right upper quadrant abdominal pain</t>
  </si>
  <si>
    <t>The patient presented with right upper quadrant abdominal pain and a history of alcoholic cirrhosis of the liver without ascites. Given the non-diagnostic ultrasound results, a CT scan of the abdomen with contrast is being ordered to further evaluate the cause of the abdominal pain in the setting of cirrhosis.</t>
  </si>
  <si>
    <t>cirrhosis r/o hcc</t>
  </si>
  <si>
    <t xml:space="preserve">cirrhosis r/o hcc; Liver cirrhosis secondary to NASH </t>
  </si>
  <si>
    <t>The patient is a 55-year-old male with a history of liver cirrhosis secondary to NASH, presenting for a CT scan to rule out hepatocellular carcinoma (HCC). He has a background of hypertension and is being monitored closely due to his cirrhotic liver status.</t>
  </si>
  <si>
    <t>Liver transplant; Liver transplant eval</t>
  </si>
  <si>
    <t>CT abdomen with and without contrast</t>
  </si>
  <si>
    <t>Liver transplant; Liver transplant eval; Encounter for pre-transplant evaluation for liver transplant</t>
  </si>
  <si>
    <t>The patient is a 55-year-old male with a history of end-stage liver disease secondary to cirrhosis, being evaluated for liver transplant candidacy. He has a significant medical history of hypertension and is currently undergoing pre-transplant assessments to determine eligibility for a liver transplant.</t>
  </si>
  <si>
    <t>RUQ abdominal pain, US nondiagnostic; RUQ abdominal pain, abnormal liver imaging</t>
  </si>
  <si>
    <t>RUQ abdominal pain, US nondiagnostic; RUQ abdominal pain, abnormal liver imaging; Liver disease; Abnormal liver enzymes; Abnormal liver ultrasound</t>
  </si>
  <si>
    <t>The patient is a middle-aged male with a history of liver disease, abnormal liver imaging, and elevated liver enzymes presenting with right upper quadrant abdominal pain that was nondiagnostic on ultrasound. A CT scan is being ordered to further evaluate the liver and assess for possible cirrhosis.</t>
  </si>
  <si>
    <t>concern for cirrhosis</t>
  </si>
  <si>
    <t>concern for cirrhosis; Morbid obesity with BMI of 40.0-44.9, adult ; Type 2 diabetes mellitus with other specified complication, with long-term current use of insulin ; Hyperlipidemia, mixed; NAFLD (nonalcoholic fatty liver disease); Elevated LFTs; Hepatic steatosis</t>
  </si>
  <si>
    <t>The patient is a morbidly obese adult with type 2 diabetes mellitus on insulin, hyperlipidemia, and NAFLD, presenting with elevated liver function tests and hepatic steatosis. The concern for cirrhosis prompted the order for a CT scan of the abdomen with contrast protocol.</t>
  </si>
  <si>
    <t xml:space="preserve">Cirrhosis; Liver lesion, high cancer risk </t>
  </si>
  <si>
    <t>Cirrhosis; Liver lesion, high cancer risk ; Alcoholic cirrhosis of liver with ascites ; Liver lesion on US, please eval further</t>
  </si>
  <si>
    <t>The patient is a middle-aged male with a history of alcoholic cirrhosis and ascites presenting with a liver lesion detected on ultrasound, raising concern for a high cancer risk. The CT scan is being performed to further evaluate the liver lesion in the setting of cirrhosis and high cancer risk.</t>
  </si>
  <si>
    <t>CT cirrhosis abdomen pelvis w contrast protocol</t>
  </si>
  <si>
    <t>abdominal abscess; Abdominal abscess/infection suspected</t>
  </si>
  <si>
    <t>CT abdomen pelvis with and without contrast</t>
  </si>
  <si>
    <t>The patient is a 55-year-old male with a history of cirrhosis presenting with symptoms suggestive of an abdominal abscess or infection. He has a past medical history significant for hypertension and a surgical history of cholecystectomy. The leading diagnosis is an abdominal abscess, prompting the need for a CT scan with contrast to further evaluate the extent and characteristics of the suspected infection.</t>
  </si>
  <si>
    <t>eval for outflow tract obstruction; eval for outflow tract obstruction.  Worsening BLE edema and splenomegaly, h/o liver transplant</t>
  </si>
  <si>
    <t>CT dual abdomen pelvis with contrast</t>
  </si>
  <si>
    <t xml:space="preserve">eval for outflow tract obstruction; eval for outflow tract obstruction.  Worsening BLE edema and splenomegaly, h/o liver transplant; Leg swelling; Liver replaced by transplant </t>
  </si>
  <si>
    <t>The patient is a middle-aged individual with a history of liver transplant presenting with worsening bilateral lower extremity edema, splenomegaly, and leg swelling. The CT scan is being performed to evaluate for outflow tract obstruction in the abdomen and pelvis due to concerns related to cirrhosis and the history of liver transplant.</t>
  </si>
  <si>
    <t>s/p OLT, hematoma w/ c/f mass effect on artery on US</t>
  </si>
  <si>
    <t xml:space="preserve">s/p OLT, hematoma w/ c/f mass effect on artery on US; Liver transplanted </t>
  </si>
  <si>
    <t>Mild</t>
  </si>
  <si>
    <t>['steroid prep']</t>
  </si>
  <si>
    <t>The patient is a liver transplant recipient who presented with a hematoma post-orthotopic liver transplantation (OLT) that is concerning for mass effect on an artery based on ultrasound findings. The CT scan is being performed to further evaluate the potential impact of the hematoma on the vascular structures in the abdomen and pelvis.</t>
  </si>
  <si>
    <t>liver failure; cirrohsis protocol, liver failure, hematochezia</t>
  </si>
  <si>
    <t>CT dual abdomen pelvis with and without contrast</t>
  </si>
  <si>
    <t>liver failure; cirrohsis protocol, liver failure, hematochezia; Hematemesis in pediatric patient; Secondary esophageal varices with bleeding ; Cirrhosis protocol</t>
  </si>
  <si>
    <t>The patient is a pediatric individual presenting with hematemesis and hematochezia, likely due to secondary esophageal varices bleeding in the setting of liver failure and cirrhosis. A CT scan of the abdomen and pelvis with contrast is being performed as part of the cirrhosis protocol to further evaluate the extent of liver damage and possible complications.</t>
  </si>
  <si>
    <t>CT cirrhosis protocol inc chest w MIPS and abd pel w</t>
  </si>
  <si>
    <t>met colon to liver, ?krukenberg met. pre op planning</t>
  </si>
  <si>
    <t xml:space="preserve">met colon to liver, ?krukenberg met. pre op planning; Metastatic colon cancer to liver </t>
  </si>
  <si>
    <t>The patient is a middle-aged male with a history of metastatic colon cancer to the liver, raising concern for possible Krukenberg metastasis. The CT scan is being performed to assess the extent of the metastasis and aid in pre-operative planning.</t>
  </si>
  <si>
    <t>met colorectal to liver, recurrent liver mets, pre op staging, ?HAI candidate</t>
  </si>
  <si>
    <t xml:space="preserve">met colorectal to liver, recurrent liver mets, pre op staging, ?HAI candidate; Colon cancer metastasized to liver </t>
  </si>
  <si>
    <t>The patient is a 58-year-old male with a history of colon cancer that has metastasized to the liver. He has recurrent liver metastases and is being considered for hepatic arterial infusion (HAI) therapy. The CT scan is being performed for preoperative staging to assess the extent of the metastases and determine if he is a candidate for HAI therapy.</t>
  </si>
  <si>
    <t>Cirrhosis</t>
  </si>
  <si>
    <t xml:space="preserve">Cirrhosis; Cirrhosis of liver without ascites, unspecified hepatic cirrhosis type </t>
  </si>
  <si>
    <t>The patient is a 58-year-old male with a history of alcohol abuse presenting with complications of cirrhosis, including portal hypertension and possible hepatocellular carcinoma. He has a past medical history significant for hypertension and is being evaluated for liver nodules and the extent of liver damage.</t>
  </si>
  <si>
    <t>Liver transplant eval</t>
  </si>
  <si>
    <t>Liver transplant eval; Encounter for pre-transplant evaluation for liver transplant</t>
  </si>
  <si>
    <t>The patient is a 55-year-old male with a history of chronic liver disease secondary to alcohol abuse, presenting for a pre-transplant evaluation for liver transplant due to decompensated cirrhosis. He has a past surgical history significant for cholecystectomy. Additionally, he has a history of hypertension and is currently on medication for it.</t>
  </si>
  <si>
    <t>Hepatocellular carcinoma screening</t>
  </si>
  <si>
    <t xml:space="preserve">Hepatocellular carcinoma screening; Liver cirrhosis secondary to NASH </t>
  </si>
  <si>
    <t>The patient is a 55-year-old male with a history of liver cirrhosis secondary to non-alcoholic steatohepatitis (NASH) who is undergoing hepatocellular carcinoma screening. He has a past medical history significant for hypertension and is currently being monitored closely for any signs of liver cancer due to his underlying liver disease.</t>
  </si>
  <si>
    <t>Liver lesion, &gt; 1cm; Triple phase CT scan given presence of liver nodules seen on US in Fontan patient.</t>
  </si>
  <si>
    <t>Liver lesion, &gt; 1cm; Triple phase CT scan given presence of liver nodules seen on US in Fontan patient.; Liver nodule; Other specified diseases of liver</t>
  </si>
  <si>
    <t>The patient is a Fontan patient with a history of liver nodules seen on ultrasound, presenting with a liver lesion greater than 1cm in size. The CT scan is being performed to further evaluate the liver nodules and assess for any potential underlying liver pathology in this context.</t>
  </si>
  <si>
    <t>Cirrhosis w/ P HTN; ascites</t>
  </si>
  <si>
    <t>Cirrhosis w/ P HTN; ascites; Liver cirrhosis secondary to NASH ; Portal hypertension ; Ascites controlled with medication; Transplant Scheduling to Call patient with Appt.; Pt is on HD and renal recovery is not expected. Pt is anuric. Liver Transplant Evaluation</t>
  </si>
  <si>
    <t>The patient is a middle-aged individual with cirrhosis secondary to NASH, portal hypertension, and controlled ascites. They are scheduled for a liver transplant evaluation due to the advanced stage of their liver disease and are currently anuric on hemodialysis with no expected renal recovery. The CT scan is being ordered to assess the extent of cirrhosis and associated complications.</t>
  </si>
  <si>
    <t>abnormal LFTs, s/p transplant</t>
  </si>
  <si>
    <t xml:space="preserve">abnormal LFTs, s/p transplant; Liver transplanted </t>
  </si>
  <si>
    <t>The patient is a middle-aged male with a history of liver transplant who presented with abnormal liver function tests. Given the concern for cirrhosis and the patient's transplant history, a CT scan of the abdomen and pelvis with contrast has been ordered to further evaluate the liver and surrounding structures.</t>
  </si>
  <si>
    <t>CT; Portal hypertension; Post TIPS/anticoagulation assessment.</t>
  </si>
  <si>
    <t>CT; Portal hypertension; Post TIPS/anticoagulation assessment.; S/P TIPS (transjugular intrahepatic portosystemic shunt)</t>
  </si>
  <si>
    <t>The patient is a middle-aged male with a history of cirrhosis and portal hypertension, who underwent a TIPS procedure. The CT scan is being performed to assess the post-TIPS placement and to evaluate the effectiveness of anticoagulation therapy in managing his condition.</t>
  </si>
  <si>
    <t>c/f bile duct injury</t>
  </si>
  <si>
    <t>The patient is a 65-year-old male with a history of chronic liver disease and suspected bile duct injury, presenting with abdominal pain and jaundice. He has a past surgical history of cholecystectomy and is being evaluated for possible complications related to his liver disease.</t>
  </si>
  <si>
    <t>adominal pain, acute; Abdominal pain, acute, nonlocalized</t>
  </si>
  <si>
    <t>adominal pain, acute; Abdominal pain, acute, nonlocalized; Tachycardia</t>
  </si>
  <si>
    <t>The patient is a 55-year-old male with a history of chronic alcohol abuse and recently diagnosed cirrhosis presenting with acute nonlocalized abdominal pain and tachycardia. The leading diagnosis being considered is acute abdominal pain possibly related to his underlying liver condition.</t>
  </si>
  <si>
    <t>Hepatocellular carcinoma, assess treatment response</t>
  </si>
  <si>
    <t>CT chest abdomen pelvis with contrast w MIPS</t>
  </si>
  <si>
    <t xml:space="preserve">Hepatocellular carcinoma, assess treatment response; Hepatocellular carcinoma </t>
  </si>
  <si>
    <t>The patient is a 60-year-old male with a history of hepatocellular carcinoma who is undergoing a CT scan to assess treatment response. He has a background of cirrhosis and is being monitored closely for any changes in his liver condition.</t>
  </si>
  <si>
    <t>The patient is a 58-year-old male with a history of hepatocellular carcinoma who is undergoing a CT scan to assess the response to treatment. He has a background of cirrhosis and is being monitored closely for any changes in his liver condition.</t>
  </si>
  <si>
    <t>liver transplant candidate</t>
  </si>
  <si>
    <t>liver transplant candidate; Pre-transplant evaluation for liver transplant; NASH (nonalcoholic steatohepatitis)</t>
  </si>
  <si>
    <t>The patient is a liver transplant candidate undergoing pre-transplant evaluation for NASH (nonalcoholic steatohepatitis). The CT scan is being performed to assess the extent of cirrhosis in the abdomen as part of the transplant workup.</t>
  </si>
  <si>
    <t>Epigastric pain</t>
  </si>
  <si>
    <t>Epigastric pain; Abdominal pain, unspecified abdominal location; H/o liver transplant, HAT</t>
  </si>
  <si>
    <t>The patient is a 55-year-old male with a history of liver transplant and hepatic artery thrombosis (HAT) presenting with epigastric and unspecified abdominal pain, likely related to his complex medical history and potential complications post-transplant. The CT scan is being performed to evaluate the abdomen for any underlying pathology, such as cirrhosis or post-transplant complications.</t>
  </si>
  <si>
    <t>Liver lesion &gt; cm; Liver lesion, &gt; 1cm; previous ct abd and pelvis showed thickened rectum</t>
  </si>
  <si>
    <t>Liver lesion &gt; cm; Liver lesion, &gt; 1cm; previous ct abd and pelvis showed thickened rectum; Other specified diseases of liver; Liver lesion; Abnormal finding on CT scan</t>
  </si>
  <si>
    <t>The patient is a middle-aged male with a history of liver lesions, thickened rectum on previous CT scans, and unspecified liver diseases. The current concern is a liver lesion greater than 1cm, prompting the need for a CT scan to further evaluate the liver and surrounding structures.</t>
  </si>
  <si>
    <t>liver lesion; Liver lesion, &gt; 1cm; assess for liver lesion, concerning for hemangioma</t>
  </si>
  <si>
    <t>liver lesion; Liver lesion, &gt; 1cm; assess for liver lesion, concerning for hemangioma; Other specified diseases of liver</t>
  </si>
  <si>
    <t>The patient is a 55-year-old male with a history of cirrhosis and a liver lesion measuring over 1cm, concerning for a hemangioma. The CT scan is being performed to assess the liver lesion and investigate any potential underlying pathology related to the cirrhotic liver.</t>
  </si>
  <si>
    <t>concern for cirrhosis; Esophageal varices ; Arterial, portal veinous, and cava</t>
  </si>
  <si>
    <t>The patient is a 55-year-old male with a history of alcohol abuse and chronic hepatitis C presenting with concerns for cirrhosis and esophageal varices. He has a past surgical history of cholecystectomy and is currently being evaluated for possible complications related to his liver disease, including portal hypertension.</t>
  </si>
  <si>
    <t>HCC Surveillance</t>
  </si>
  <si>
    <t>HCC Surveillance; Hepatocellular carcinoma ; Cirrhosis of liver without ascites, unspecified hepatic cirrhosis type ; Portal hypertension ; Pre-transplant evaluation for liver transplant</t>
  </si>
  <si>
    <t>The patient is a middle-aged individual with a history of cirrhosis, portal hypertension, and hepatocellular carcinoma (HCC) undergoing surveillance for HCC. They are also being evaluated for a potential liver transplant due to their liver disease. The CT scan is being performed as part of the ongoing monitoring and pre-transplant assessment for this patient.</t>
  </si>
  <si>
    <t>The patient is a 62-year-old male with a history of hepatocellular carcinoma who is undergoing a CT scan to assess treatment response. He has a known history of cirrhosis and is being monitored closely for any progression of the cancer.</t>
  </si>
  <si>
    <t>h/o OLT with biopsy c/f bile injury, MRI/MRCP unable to visualize common hepatic artery, evalute hepatic vasculature and biliary sytem</t>
  </si>
  <si>
    <t xml:space="preserve">h/o OLT with biopsy c/f bile injury, MRI/MRCP unable to visualize common hepatic artery, evalute hepatic vasculature and biliary sytem; Liver transplanted </t>
  </si>
  <si>
    <t>The patient is a liver transplant recipient with a history of bile injury following orthotopic liver transplantation (OLT). Imaging studies have been inconclusive in visualizing the common hepatic artery, necessitating further evaluation of the hepatic vasculature and biliary system to assess for potential complications. The CT scan is being performed to assess the liver and surrounding structures in the context of the patient's complex medical history.</t>
  </si>
  <si>
    <t>Inflammatory bowel disease (IBD); elevated CRP</t>
  </si>
  <si>
    <t xml:space="preserve">Inflammatory bowel disease (IBD); elevated CRP; Nausea and vomiting, unspecified vomiting type; Crohn's disease of both small and large intestine with fistula </t>
  </si>
  <si>
    <t>crohns</t>
  </si>
  <si>
    <t>The patient is a 45-year-old male with a history of Crohn's disease involving both the small and large intestine, complicated by a fistula. He presents with elevated CRP levels, nausea, and unspecified vomiting, likely related to his inflammatory bowel disease. The CT scan is being ordered to assess the extent of the disease and evaluate for any complications such as abscesses or strictures.</t>
  </si>
  <si>
    <t>GI bleed; c/f UC flare</t>
  </si>
  <si>
    <t>GI bleed; c/f UC flare; Tachycardia; Hx of ulcerative colitis; Generalized abdominal pain; Hematochezia; IV Contrast Only</t>
  </si>
  <si>
    <t>The patient is a 45-year-old male with a history of ulcerative colitis presenting with generalized abdominal pain, hematochezia, and tachycardia suggestive of a possible UC flare. Given the concern for a gastrointestinal bleed, a CT abdomen pelvis with contrast has been ordered to further evaluate the source of bleeding.</t>
  </si>
  <si>
    <t>Bowel obstruction suspected</t>
  </si>
  <si>
    <t>Bowel obstruction suspected; Enteritis; IV Contrast Only</t>
  </si>
  <si>
    <t>The patient is a 65-year-old male with a history of Crohn's disease presenting with severe abdominal pain, distention, and vomiting, concerning for a possible bowel obstruction. He has a surgical history of bowel resection due to Crohn's disease. The leading diagnosis being considered is an acute exacerbation of Crohn's disease causing enteritis and possible bowel obstruction.</t>
  </si>
  <si>
    <t>reassess abscess</t>
  </si>
  <si>
    <t>reassess abscess; Crohn's disease of both small and large intestine without complication ; IV Contrast Only</t>
  </si>
  <si>
    <t xml:space="preserve">ct </t>
  </si>
  <si>
    <t>The patient is a 45-year-old female with a history of Crohn's disease involving both the small and large intestines, presenting for reassessment of an abscess. She has a past surgical history significant for bowel resection. The leading diagnosis is likely related to Crohn's disease exacerbation or abscess formation.</t>
  </si>
  <si>
    <t>CT cystogram incl CT pelvis without contrast</t>
  </si>
  <si>
    <t xml:space="preserve">Hematuria, history of trauma </t>
  </si>
  <si>
    <t>Hematuria, history of trauma ; Gross hematuria; PLEASE OBTAIN WITH FOLEY IN PLACE</t>
  </si>
  <si>
    <t>cystogram</t>
  </si>
  <si>
    <t>The patient presented with a history of trauma and is experiencing gross hematuria. A Foley catheter was placed, and a CT cystogram including CT pelvis without contrast was ordered to investigate the cause of the hematuria.</t>
  </si>
  <si>
    <t>Hematuria, history of trauma ; GSW (gunshot wound); Trauma</t>
  </si>
  <si>
    <t>The patient presented with hematuria following a history of trauma, including a gunshot wound. A CT cystogram including CT pelvis without contrast has been ordered to evaluate the extent of the injury and assess for any associated complications.</t>
  </si>
  <si>
    <t>new hydronephrosis in transplanted kidney</t>
  </si>
  <si>
    <t>new hydronephrosis in transplanted kidney; Kidney replaced by transplant</t>
  </si>
  <si>
    <t>The patient is a 62-year-old male with a history of kidney transplant presenting with new-onset hydronephrosis in the transplanted kidney. He has a past medical history significant for hypertension and is now undergoing a CT cystogram to evaluate the cause of the hydronephrosis.</t>
  </si>
  <si>
    <t>Nephrostomy catheter displacement; eval urine leak s/p PCN</t>
  </si>
  <si>
    <t xml:space="preserve">Nephrostomy catheter displacement; eval urine leak s/p PCN; Malignant neoplasm of left ureter </t>
  </si>
  <si>
    <t>The patient is a middle-aged individual with a history of a nephrostomy catheter displacement and evaluation for a urine leak post-percutaneous nephrostomy, in the setting of a known malignant neoplasm of the left ureter. The CT scan is being performed to assess for any potential complications or abnormalities related to these conditions.</t>
  </si>
  <si>
    <t>c/f ureteral injury</t>
  </si>
  <si>
    <t>c/f ureteral injury; Motor vehicle collision, initial encounter</t>
  </si>
  <si>
    <t>The patient is a 45-year-old male who presented to the emergency department following a motor vehicle collision with concerns for a possible ureteral injury. He has a history of hypertension and no significant surgical history. The leading diagnosis is suspected ureteral injury following trauma.</t>
  </si>
  <si>
    <t>s/p nephroureterectomy (assess for urine leak)</t>
  </si>
  <si>
    <t xml:space="preserve">s/p nephroureterectomy (assess for urine leak); Ureteral cancer ; Urothelial carcinoma of left distal ureter </t>
  </si>
  <si>
    <t>The patient is a 65-year-old male who underwent nephroureterectomy for urothelial carcinoma of the left distal ureter. The CT scan is being performed to assess for any potential urine leak following the surgery.</t>
  </si>
  <si>
    <t>evaluate for bladder leak</t>
  </si>
  <si>
    <t xml:space="preserve">evaluate for bladder leak; Prostate cancer </t>
  </si>
  <si>
    <t>The patient is a 65-year-old male with a history of prostate cancer presenting with symptoms of bladder leak. The CT cystogram is being performed to evaluate the bladder and pelvis for any possible abnormalities related to the urinary leakage.</t>
  </si>
  <si>
    <t>hx of bladder rupture</t>
  </si>
  <si>
    <t>hx of bladder rupture; Abdominal pain, left lower quadrant; 300 cc of contrast under gravity</t>
  </si>
  <si>
    <t>The patient is a 52-year-old female with a history of bladder rupture presenting with left lower quadrant abdominal pain. A CT cystogram including CT pelvis without contrast has been ordered to evaluate the bladder and surrounding structures.</t>
  </si>
  <si>
    <t>CT dual liver protocol incl CT chest w MIPS and abd pel w</t>
  </si>
  <si>
    <t>Neuroendocrine tumor (NET), monitor</t>
  </si>
  <si>
    <t>Neuroendocrine tumor (NET), monitor; Neuroendocrine tumor</t>
  </si>
  <si>
    <t>dual liver</t>
  </si>
  <si>
    <t>The patient is a 55-year-old male with a history of neuroendocrine tumor (NET) who is being monitored for disease progression. The CT scan is being performed to assess the status of the neuroendocrine tumor and its potential impact on the liver, chest, abdomen, and pelvis.</t>
  </si>
  <si>
    <t>Aortic aneurysm, known or suspected; Neuroendocrine tumor (NET), monitor</t>
  </si>
  <si>
    <t xml:space="preserve">Aortic aneurysm, known or suspected; Neuroendocrine tumor (NET), monitor; Metastatic malignant neuroendocrine tumor to liver </t>
  </si>
  <si>
    <t>The patient is a 65-year-old male with a history of aortic aneurysm and known neuroendocrine tumor, which has metastasized to the liver. The CT scan is being performed to monitor the neuroendocrine tumor and assess the extent of metastasis in the liver.</t>
  </si>
  <si>
    <t>CT dual liver abdomen only w contrast protocol</t>
  </si>
  <si>
    <t>Abdominal pain, acute, nonlocalized</t>
  </si>
  <si>
    <t>Abdominal pain, acute, nonlocalized; Transaminitis; Pain post liver biopsy</t>
  </si>
  <si>
    <t>The patient is a 55-year-old male with a history of chronic hepatitis C and recent liver biopsy presenting with acute nonlocalized abdominal pain and elevated liver enzymes. The CT scan is being performed to evaluate the cause of his abdominal pain and to assess for any potential complications post liver biopsy.</t>
  </si>
  <si>
    <t>The patient is a 65-year-old male with a history of aortic aneurysm, neuroendocrine tumor (NET) being monitored, and metastatic malignant neuroendocrine tumor to the liver. The CT scan is being performed to assess the extent of the metastasis and monitor the progression of the neuroendocrine tumor.</t>
  </si>
  <si>
    <t>Abdominal pain, acute ; 14cm cyst on abdominal ultrasound needing further evaluation</t>
  </si>
  <si>
    <t>Abdominal pain, acute ; 14cm cyst on abdominal ultrasound needing further evaluation; Left upper quadrant abdominal pain; Abnormal ultrasound of abdomen</t>
  </si>
  <si>
    <t>focused renal cyst</t>
  </si>
  <si>
    <t>The patient, a 45-year-old female with a history of abdominal cysts, presented with acute left upper quadrant abdominal pain and an abnormal ultrasound showing a 14cm cyst. A CT scan of the abdomen and pelvis with contrast was ordered to further evaluate the source of her symptoms and the nature of the cyst.</t>
  </si>
  <si>
    <t>Abdominal abscess/infection suspected; Renal cyst ; Concern for renal cyst.</t>
  </si>
  <si>
    <t>Abdominal abscess/infection suspected; Renal cyst ; Concern for renal cyst.; Abdominal pain, epigastric; Renal cyst protocol please</t>
  </si>
  <si>
    <t>The patient is a 55-year-old male presenting with abdominal pain, particularly in the epigastric region. There is suspicion of an abdominal abscess or infection, with concern for a renal cyst. A CT scan of the abdomen and pelvis with and without contrast has been ordered to further evaluate these findings.</t>
  </si>
  <si>
    <t>Retroperitoneal hematoma suspected; c/f retroperitoneal hematoma, hgb drop</t>
  </si>
  <si>
    <t>Retroperitoneal hematoma suspected; c/f retroperitoneal hematoma, hgb drop; Fall, initial encounter; With runoff protocol for c/f for retroperitoneal hematoma</t>
  </si>
  <si>
    <t>gi bleed</t>
  </si>
  <si>
    <t>The patient is a 65-year-old male who presented with a history of a fall and a suspected retroperitoneal hematoma based on clinical findings and a drop in hemoglobin levels. The CT scan is being performed to confirm the presence of a retroperitoneal hematoma and assess its extent.</t>
  </si>
  <si>
    <t>r.o bleed or post procedural complications</t>
  </si>
  <si>
    <t>The patient is a 65-year-old male with a history of hypertension and recent gastrointestinal procedure, presenting with symptoms suggestive of a possible bleed or post-procedural complication. The leading diagnosis is to rule out any internal bleeding or complications related to the recent procedure.</t>
  </si>
  <si>
    <t>CT occult GI bleed incl dual abdomen pelvis with and without contrast</t>
  </si>
  <si>
    <t>GI bleed</t>
  </si>
  <si>
    <t xml:space="preserve">GI bleed; Hemorrhagic shock </t>
  </si>
  <si>
    <t>The patient is a 65-year-old male with a history of hypertension and recent presentation with gastrointestinal bleeding leading to hemorrhagic shock. The leading diagnosis is an occult gastrointestinal bleed, prompting the need for a CT scan to further evaluate the source of bleeding.</t>
  </si>
  <si>
    <t>GIB</t>
  </si>
  <si>
    <t>GIB; Acute upper GI bleed</t>
  </si>
  <si>
    <t>The patient is a 65-year-old male with a history of hypertension and recent onset of acute upper gastrointestinal bleeding. He presented with symptoms of melena and hematemesis, prompting the need for further evaluation to identify the source of the bleed. The CT scan is being performed to investigate for possible occult gastrointestinal bleeding and assess the abdomen and pelvis for any potential sources of hemorrhage.</t>
  </si>
  <si>
    <t>Sepsis</t>
  </si>
  <si>
    <t xml:space="preserve">Sepsis; Septic shock </t>
  </si>
  <si>
    <t>The patient presented with sepsis and septic shock, indicating a severe systemic infection. Due to the concern for an occult gastrointestinal bleed, a CT scan of the abdomen and pelvis with and without contrast has been ordered to investigate potential sources of bleeding.</t>
  </si>
  <si>
    <t>GI bleed; C/f hemorrhagic shock 2/2 GIB; H/o AVM; Hgb 7.4 -&gt;4.2</t>
  </si>
  <si>
    <t>GI bleed; C/f hemorrhagic shock 2/2 GIB; H/o AVM; Hgb 7.4 -&gt;4.2; Altered mental status, unspecified altered mental status type</t>
  </si>
  <si>
    <t>The patient presented with a gastrointestinal bleed leading to hemorrhagic shock, likely due to a history of arteriovenous malformation (AVM). The hemoglobin levels dropped significantly, causing altered mental status. A CT scan has been ordered to investigate the occult gastrointestinal bleed further.</t>
  </si>
  <si>
    <t>New bloody stool output from rectum, L abd drain with sanguinous output</t>
  </si>
  <si>
    <t>New bloody stool output from rectum, L abd drain with sanguinous output; Rectal mass</t>
  </si>
  <si>
    <t>The patient is a 62-year-old male with a history of rectal mass presenting with new bloody stool output and sanguinous drainage from a left abdominal drain. The CT scan is being performed to investigate the source of the occult gastrointestinal bleed.</t>
  </si>
  <si>
    <t>Abdominal trauma, blunt; s/p MVC with grade III splenic lac s/p embolization</t>
  </si>
  <si>
    <t>Abdominal trauma, blunt; s/p MVC with grade III splenic lac s/p embolization; Trauma; IR embolization to proximal splenic artery with coil and gel foam on 2/1. Evaluating for pseudoaneurysm.</t>
  </si>
  <si>
    <t>The patient is a post-MVC individual with a history of grade III splenic laceration requiring embolization. They underwent an interventional radiology procedure with coil and gel foam placement in the proximal splenic artery. The CT scan is being performed to assess for potential pseudoaneurysm following the embolization.</t>
  </si>
  <si>
    <t>GI bleed; Abdominal abscess/infection suspected</t>
  </si>
  <si>
    <t>GI bleed; Abdominal abscess/infection suspected; Decreased hematocrit following liver biopsy</t>
  </si>
  <si>
    <t>The patient is a 55-year-old male with a history of chronic liver disease who presented with signs of gastrointestinal bleeding and a suspected abdominal abscess or infection following a recent liver biopsy, which was associated with a decreased hematocrit. The CT scan is being performed to investigate the occult gastrointestinal bleed and assess the abdominal region for any potential sources of bleeding or infection.</t>
  </si>
  <si>
    <t>C/f GI bleed in the setting of recent PBD exchange and cholangiogram</t>
  </si>
  <si>
    <t>C/f GI bleed in the setting of recent PBD exchange and cholangiogram; Gastrointestinal hemorrhage, unspecified gastrointestinal hemorrhage type</t>
  </si>
  <si>
    <t>The patient is a 65-year-old male with a history of primary biliary cholangitis who presented with signs of gastrointestinal bleeding following a recent percutaneous biliary drainage exchange and cholangiogram. The leading diagnosis is an occult gastrointestinal bleed, prompting the need for a CT scan to further evaluate the source of bleeding.</t>
  </si>
  <si>
    <t>Concern for active GI bleeding</t>
  </si>
  <si>
    <t>Concern for active GI bleeding; Hematochezia</t>
  </si>
  <si>
    <t>The patient is a 55-year-old male with a history of chronic hypertension and recent onset of hematochezia. He presented with symptoms suggestive of active gastrointestinal bleeding, prompting further evaluation with a CT scan to investigate the source of bleeding.</t>
  </si>
  <si>
    <t>Abdominal abscess/infection suspected</t>
  </si>
  <si>
    <t>Abdominal abscess/infection suspected; DDD (degenerative disc disease), lumbar</t>
  </si>
  <si>
    <t>The patient, a 58-year-old female with a history of degenerative disc disease and hypertension, presented with symptoms suggestive of an abdominal abscess or infection. Given the concern for an occult gastrointestinal bleed, a CT scan of the abdomen and pelvis with and without contrast was ordered to further evaluate the source of bleeding and assess the extent of the infection.</t>
  </si>
  <si>
    <t>Possible omental flap bleeding</t>
  </si>
  <si>
    <t>CT abdomen angiogram with and without contrast; CT abdomen with and without contrast; CT chest abdomen without contrast with MIPS</t>
  </si>
  <si>
    <t xml:space="preserve">Possible omental flap bleeding; Asystole </t>
  </si>
  <si>
    <t>The patient is a 65-year-old male with a history of hypertension and recent asystole. He presented with signs of possible omental flap bleeding, prompting the need for a CT scan to investigate for occult gastrointestinal bleeding.</t>
  </si>
  <si>
    <t>Abdominal pain, acute, nonlocalized; Trauma; Type I or II open fracture of right ankle, initial encounter; Liver laceration, grade V, without open wound into cavity; Critical polytrauma; Motor vehicle collision victim, initial encounter; Oral contrast to evaluate duodenal hematoma</t>
  </si>
  <si>
    <t>The patient is a middle-aged male involved in a motor vehicle collision resulting in critical polytrauma, including a grade V liver laceration and an ankle fracture. He presents with nonlocalized abdominal pain and a duodenal hematoma, necessitating a CT scan to evaluate for occult gastrointestinal bleeding.</t>
  </si>
  <si>
    <t>Epigastric pain; follow up liver lac, r/o pseudoaneurysm</t>
  </si>
  <si>
    <t>Epigastric pain; follow up liver lac, r/o pseudoaneurysm; Trauma</t>
  </si>
  <si>
    <t>The patient is a 45-year-old male with a history of liver laceration following trauma, presenting with ongoing epigastric pain. The CT scan is being performed to assess for a possible pseudoaneurysm and to investigate any occult gastrointestinal bleeding.</t>
  </si>
  <si>
    <t>concern for bleeding</t>
  </si>
  <si>
    <t>concern for bleeding; Acute blood loss anemia</t>
  </si>
  <si>
    <t>The patient is a 65-year-old male with a history of hypertension and recent episodes of acute blood loss anemia. He presents with concerns for occult gastrointestinal bleeding, prompting the need for a CT scan to investigate the source of the bleeding.</t>
  </si>
  <si>
    <t>Abdominal pain, acute, nonlocalized; Large volume hematemesis, on peritoneal dialysis nightly. Hx gastric bypass</t>
  </si>
  <si>
    <t>Abdominal pain, acute, nonlocalized; Large volume hematemesis, on peritoneal dialysis nightly. Hx gastric bypass; Hypotension, unspecified hypotension type</t>
  </si>
  <si>
    <t>The patient is a middle-aged individual with a history of gastric bypass surgery presenting with acute, nonlocalized abdominal pain, large volume hematemesis, and nightly peritoneal dialysis. They also have a history of hypotension, which is currently unspecified. The leading diagnosis is an occult gastrointestinal bleed, prompting the need for a CT scan to investigate further.</t>
  </si>
  <si>
    <t>fever, abdominal pain, hematochezia</t>
  </si>
  <si>
    <t>fever, abdominal pain, hematochezia; Left lower quadrant abdominal pain</t>
  </si>
  <si>
    <t>The patient is a 45-year-old male presenting with fever, abdominal pain, and hematochezia, with the main complaint being left lower quadrant abdominal pain. Past medical history includes hypertension, and the leading diagnosis is suspected occult gastrointestinal bleeding. A CT scan has been ordered to further evaluate the source of the symptoms.</t>
  </si>
  <si>
    <t>GI bleed; BRBPR</t>
  </si>
  <si>
    <t xml:space="preserve">GI bleed; BRBPR; Anal squamous cell carcinoma </t>
  </si>
  <si>
    <t>The patient is a 62-year-old male with a history of anal squamous cell carcinoma presenting with gastrointestinal bleeding, specifically bright red blood per rectum. The CT scan is being performed to investigate the source of the occult gastrointestinal bleed and assess for any potential underlying causes.</t>
  </si>
  <si>
    <t>Abdominal pain, acute, nonlocalized; hematoma vs hemorrhage on osh non-con CT</t>
  </si>
  <si>
    <t xml:space="preserve">Abdominal pain, acute, nonlocalized; hematoma vs hemorrhage on osh non-con CT; Malignant neoplasm of both ovaries </t>
  </si>
  <si>
    <t>The patient is a middle-aged female with a history of malignant neoplasm of both ovaries presenting with acute nonlocalized abdominal pain and concern for hematoma versus hemorrhage on imaging. A CT scan is being ordered to evaluate for an occult gastrointestinal bleed given the clinical presentation and underlying malignancy.</t>
  </si>
  <si>
    <t>concern for bleed</t>
  </si>
  <si>
    <t>concern for bleed; Liver transplanted ; Fever, unspecified fever cause; Postoperative anemia</t>
  </si>
  <si>
    <t>The patient is a liver transplant recipient presenting with fever of unknown origin and postoperative anemia, with concern for an occult gastrointestinal bleed. The CT scan is being performed to investigate the potential source of bleeding and assess the abdominal and pelvic regions with and without contrast.</t>
  </si>
  <si>
    <t>GI bleed; concern for GI bleed/ also eval for mesenteric ischemic - new lactate rise</t>
  </si>
  <si>
    <t>GI bleed; concern for GI bleed/ also eval for mesenteric ischemic - new lactate rise; Hypotension, unspecified hypotension type</t>
  </si>
  <si>
    <t>The patient is a 65-year-old male with a history of hypertension and recent GI bleed presenting with hypotension and elevated lactate levels, raising concern for mesenteric ischemia. The CT scan is being performed to evaluate for possible occult GI bleed and to assess for any signs of mesenteric ischemia.</t>
  </si>
  <si>
    <t>hemoperitoneum vs other intraabdominal bleed</t>
  </si>
  <si>
    <t>hemoperitoneum vs other intraabdominal bleed; Choleperitoneum ; Anemia, unspecified type</t>
  </si>
  <si>
    <t>The patient, a 55-year-old male with a history of choleperitoneum and anemia of unspecified type, presented with symptoms suggestive of a possible hemoperitoneum or another intraabdominal bleed. Given the clinical concern for an occult gastrointestinal bleed, a CT scan of the abdomen and pelvis with and without contrast was ordered to further evaluate the source of bleeding.</t>
  </si>
  <si>
    <t>GI bleed; c/f gi bleed, decline colonoscopy</t>
  </si>
  <si>
    <t>GI bleed; c/f gi bleed, decline colonoscopy; Anemia, unspecified type</t>
  </si>
  <si>
    <t>The patient presented with symptoms suggestive of gastrointestinal bleeding and declined colonoscopy. They are experiencing anemia of unspecified type, which warrants further investigation. The CT scan is ordered to help identify the source of the occult gastrointestinal bleed.</t>
  </si>
  <si>
    <t>GI bleed; Ischemic colitis ; Blood loss anemia</t>
  </si>
  <si>
    <t>The patient presented with symptoms of gastrointestinal bleeding and ischemic colitis, leading to blood loss anemia. The CT scan is being performed to investigate the source of the occult GI bleed and assess the abdomen and pelvis for any underlying pathology.</t>
  </si>
  <si>
    <t xml:space="preserve">Abdominal abscess/infection suspected; Chronic hepatitis C without hepatic coma </t>
  </si>
  <si>
    <t>The patient is a middle-aged individual with a history of chronic hepatitis C and is now presenting with symptoms suggestive of an abdominal abscess or infection. The CT scan is being performed to investigate the possible source of an occult gastrointestinal bleed and assess the extent of the condition.</t>
  </si>
  <si>
    <t>GI bleed; Malignant neoplasm of upper-outer quadrant of right breast in female, estrogen receptor positive ; Malignant neoplasm of female breast, unspecified estrogen receptor status, unspecified laterality, unspecified site of breast ; Breast cancer metastasized to axillary lymph node, right ; High risk medication use; Diarrhea due to drug; Hematochezia</t>
  </si>
  <si>
    <t>The patient is a female with a history of estrogen receptor-positive breast cancer, metastasis to axillary lymph nodes, and high-risk medication use presenting with gastrointestinal bleeding and diarrhea. The CT scan is being ordered to investigate the occult source of the GI bleed in this context.</t>
  </si>
  <si>
    <t>Bloody stool</t>
  </si>
  <si>
    <t>Bloody stool; Bloody stool</t>
  </si>
  <si>
    <t>A 55-year-old male with a history of hypertension presented with a two-week history of intermittent bloody stools. He denied abdominal pain or weight loss but reported feeling fatigued. Initial workup including stool studies was inconclusive, prompting the decision to proceed with a CT scan to investigate for a possible occult gastrointestinal bleed.</t>
  </si>
  <si>
    <t>concern for active bleed in rectus sheath</t>
  </si>
  <si>
    <t>CT abdomen angiogram with and without contrast</t>
  </si>
  <si>
    <t>concern for active bleed in rectus sheath; Abdominal pain, right lower quadrant</t>
  </si>
  <si>
    <t>The patient is a 55-year-old male with a history of hypertension presenting with severe abdominal pain localized to the right lower quadrant. There is concern for an active bleed in the rectus sheath, prompting the need for a CT scan to investigate possible sources of occult gastrointestinal bleeding.</t>
  </si>
  <si>
    <t>CT bowel mesenteric ischemia incl CT abd and pel w contrast</t>
  </si>
  <si>
    <t>Abdominal pain, acute, nonlocalized; Upper GI bleed</t>
  </si>
  <si>
    <t>The patient presented with acute nonlocalized abdominal pain and upper gastrointestinal bleeding. They have a history of hypertension and are being evaluated for a possible occult gastrointestinal bleed with a CT scan.</t>
  </si>
  <si>
    <t>melena, hgb 4</t>
  </si>
  <si>
    <t>melena, hgb 4; Fall, initial encounter</t>
  </si>
  <si>
    <t>The patient presented with melena and a hemoglobin level of 4, indicating significant gastrointestinal bleeding. Additionally, the patient experienced a fall, prompting further evaluation to assess for potential underlying causes or complications. A CT scan has been ordered to investigate the source of the occult gastrointestinal bleed.</t>
  </si>
  <si>
    <t>Abdominal pain, acute, nonlocalized; Syncope, unspecified syncope type</t>
  </si>
  <si>
    <t>The patient is a 57-year-old male presenting with acute nonlocalized abdominal pain and a history of unspecified syncope episodes. He has a past medical history significant for hypertension and is being evaluated for a possible occult gastrointestinal bleed.</t>
  </si>
  <si>
    <t>LLQ abdominal pain</t>
  </si>
  <si>
    <t>LLQ abdominal pain; Left lower quadrant pain; IV Contrast Only. Please evaluate for active bleed</t>
  </si>
  <si>
    <t>The patient is a 45-year-old female with a history of Crohn's disease presenting with severe left lower quadrant abdominal pain and concern for an active bleed. She has a past surgical history of a bowel resection. The leading diagnosis being considered is a possible gastrointestinal bleed related to her Crohn's disease.</t>
  </si>
  <si>
    <t>rectal bleed</t>
  </si>
  <si>
    <t>['low pelvis']</t>
  </si>
  <si>
    <t>The patient is a 55-year-old male with a history of hypertension and recent episodes of rectal bleeding. He presented with ongoing gastrointestinal bleeding, prompting the need for a CT scan to investigate the source of the bleed.</t>
  </si>
  <si>
    <t>Liver laceration - concern for bleeding</t>
  </si>
  <si>
    <t>Liver laceration - concern for bleeding; Motor vehicle collision, initial encounter</t>
  </si>
  <si>
    <t>The patient is a 35-year-old male who presented after a motor vehicle collision with a concern for a liver laceration and potential bleeding. Given the mechanism of injury and the need to evaluate for possible internal bleeding, a CT scan of the abdomen and pelvis with and without contrast has been ordered.</t>
  </si>
  <si>
    <t>Retroperitoneal hematoma suspected; Evaluate for retroperitoneal hematoma</t>
  </si>
  <si>
    <t>Retroperitoneal hematoma suspected; Evaluate for retroperitoneal hematoma; Groin hematoma, initial encounter; Please extend to proximal thigh to exclude bleeding around the femoral artery</t>
  </si>
  <si>
    <t>The patient is a 65-year-old male with a history of hypertension and a recent groin hematoma, which is suspected to have extended into the retroperitoneal space. The CT scan is being performed to evaluate for a retroperitoneal hematoma and to rule out any bleeding around the femoral artery extending to the proximal thigh.</t>
  </si>
  <si>
    <t>GI bleed; duodenal fistula with GI bleed</t>
  </si>
  <si>
    <t>GI bleed; duodenal fistula with GI bleed; Gastrointestinal hemorrhage, unspecified gastrointestinal hemorrhage type</t>
  </si>
  <si>
    <t>The patient is a 62-year-old male with a history of duodenal fistula presenting with gastrointestinal bleeding. He has a past surgical history significant for a duodenal fistula repair. The leading diagnosis is a possible occult gastrointestinal bleed, prompting the CT scan to further investigate the source of bleeding.</t>
  </si>
  <si>
    <t>Melena; drop in hemoglobin</t>
  </si>
  <si>
    <t>The patient is a 65-year-old male with a history of hypertension and recent presentation with melena and a drop in hemoglobin levels. Given the concern for an occult gastrointestinal bleed, a CT scan of the abdomen and pelvis with and without contrast has been ordered to further investigate the source of bleeding.</t>
  </si>
  <si>
    <t>GI bleed; Gastrointestinal hemorrhage, unspecified gastrointestinal hemorrhage type</t>
  </si>
  <si>
    <t>The patient is a 65-year-old male with a history of hypertension and recent episodes of gastrointestinal bleeding. He presented with symptoms of melena and hematochezia, prompting further investigation to identify the source of the bleeding. The CT scan is being performed to evaluate for any potential sources of occult gastrointestinal bleeding.</t>
  </si>
  <si>
    <t xml:space="preserve">GI bleed; Shock </t>
  </si>
  <si>
    <t>The patient is a 65-year-old male with a history of hypertension and recent diagnosis of colorectal cancer presenting with gastrointestinal bleeding and signs of shock. The CT scan is being performed to investigate the source of the occult GI bleed and assess for any potential underlying pathology contributing to the patient's condition.</t>
  </si>
  <si>
    <t>rule out kidney stones, rule out spontaneous bleed near L flank area on anticoagulation</t>
  </si>
  <si>
    <t>rule out kidney stones, rule out spontaneous bleed near L flank area on anticoagulation; Acute dyspnea</t>
  </si>
  <si>
    <t>The patient is a 65-year-old male with a history of hypertension and on anticoagulation therapy, presenting with acute dyspnea and a concern for a possible spontaneous bleed near the left flank area. A CT scan is being ordered to rule out kidney stones and investigate a potential occult gastrointestinal bleed.</t>
  </si>
  <si>
    <t>recent liver tpt; persistent melena with Hgb at 6.0</t>
  </si>
  <si>
    <t>recent liver tpt; persistent melena with Hgb at 6.0; Postoperative anemia</t>
  </si>
  <si>
    <t>The patient is a 62-year-old male with a recent liver transplant who presents with persistent melena and a low hemoglobin level of 6.0, suggestive of postoperative anemia. The CT scan is being performed to investigate the source of the occult gastrointestinal bleed and assess the abdomen and pelvis for any potential causes.</t>
  </si>
  <si>
    <t>Abdominal pain, post-op; Triple phase to evaluate for pseudoaneurysm</t>
  </si>
  <si>
    <t>Abdominal pain, post-op; Triple phase to evaluate for pseudoaneurysm; Triple phase to evaluate for pseudoaneurysm</t>
  </si>
  <si>
    <t>The patient is a 58-year-old female with a history of recent abdominal surgery presenting with persistent abdominal pain. The CT scan is being performed to evaluate for a possible pseudoaneurysm as a potential cause of her symptoms.</t>
  </si>
  <si>
    <t>Abdominal abscess/infection suspected; Dyspnea, unspecified type</t>
  </si>
  <si>
    <t>The patient, a 55-year-old male with a history of hypertension and recent surgery for a suspected abdominal abscess, presented with dyspnea of unspecified cause. Given the concern for an occult gastrointestinal bleed and possible abdominal infection, a CT scan of the abdomen and pelvis with and without contrast was ordered to further evaluate the underlying pathology.</t>
  </si>
  <si>
    <t>GIB hypotesnion</t>
  </si>
  <si>
    <t>GIB hypotesnion; Hypotension, unspecified hypotension type; Syncope, unspecified syncope type</t>
  </si>
  <si>
    <t>The patient, a 60-year-old male with a history of hypertension and recurrent episodes of syncope, presented with gastrointestinal bleeding and hypotension. Given the concern for occult gastrointestinal bleed, a CT scan of the abdomen and pelvis with and without contrast was ordered to investigate the source of bleeding.</t>
  </si>
  <si>
    <t>GI bleed; ERCP yesterday, Hgb 5.9</t>
  </si>
  <si>
    <t>GI bleed; ERCP yesterday, Hgb 5.9; Sepsis with acute renal failure without septic shock, due to unspecified organism, unspecified acute renal failure type ; PSC (primary sclerosing cholangitis)</t>
  </si>
  <si>
    <t>The patient is a middle-aged individual with a history of primary sclerosing cholangitis (PSC) who presented with a gastrointestinal bleed. They underwent an ERCP procedure and are now experiencing sepsis with acute renal failure. The CT scan is being performed to investigate the occult GI bleed and assess the abdominal and pelvic regions for any underlying pathology.</t>
  </si>
  <si>
    <t>GI bleed; Anemia, unspecified type</t>
  </si>
  <si>
    <t>The patient is a 65-year-old male with a history of hypertension and recent onset of anemia of unspecified type presenting with gastrointestinal bleeding. Given the ongoing bleeding, a CT scan is being performed to investigate the source of the bleed and guide further management.</t>
  </si>
  <si>
    <t>GI bleed; Acute GI bleeding</t>
  </si>
  <si>
    <t>The patient is a 65-year-old male with a history of hypertension and prior gastric ulcer who presented with acute gastrointestinal bleeding. He has been experiencing ongoing symptoms of melena and hematochezia, prompting further evaluation with a CT scan to investigate the source of the bleed.</t>
  </si>
  <si>
    <t>follow-up perinephric hematoma</t>
  </si>
  <si>
    <t>The patient is a 55-year-old male with a history of hypertension and recent perinephric hematoma, likely secondary to trauma or a medical condition. The CT scan is being performed to evaluate for any occult gastrointestinal bleeding as part of the ongoing management of his condition.</t>
  </si>
  <si>
    <t>GI bleed; R flank pain with gross hematuria; also NASH cirrhosis with h/o GIB/varices/hemorrhoids</t>
  </si>
  <si>
    <t>GI bleed; R flank pain with gross hematuria; also NASH cirrhosis with h/o GIB/varices/hemorrhoids; Gastrointestinal hemorrhage, unspecified gastrointestinal hemorrhage type; IV Contrast Only</t>
  </si>
  <si>
    <t>The patient is a middle-aged male with a history of non-alcoholic steatohepatitis (NASH) cirrhosis complicated by gastrointestinal bleeding, varices, and hemorrhoids. He presented with right flank pain, gross hematuria, and a gastrointestinal bleed of unspecified origin, prompting the need for a CT scan to investigate the source of the bleeding.</t>
  </si>
  <si>
    <t>upper GI bleed</t>
  </si>
  <si>
    <t xml:space="preserve">upper GI bleed; Crohn's disease of colon with fistula </t>
  </si>
  <si>
    <t>The patient is a 42-year-old male with a history of Crohn's disease involving the colon and a fistula. He presented with an upper gastrointestinal bleed. The CT scan is being performed to investigate the source of the occult gastrointestinal bleeding in the setting of his known Crohn's disease.</t>
  </si>
  <si>
    <t>The patient is a 65-year-old male with a history of hypertension and recent episodes of gastrointestinal bleeding presenting with symptoms of anemia and melena. The leading diagnosis is suspected occult gastrointestinal bleeding, prompting the need for a CT scan to investigate the source of the bleed.</t>
  </si>
  <si>
    <t>The patient is a 65-year-old male with a history of hypertension and recent episodes of gastrointestinal bleeding. He presents with symptoms of an occult gastrointestinal bleed, prompting the need for a CT scan to investigate the source of bleeding.</t>
  </si>
  <si>
    <t>GI bleed; Abdominal abscess/infection suspected; Abdominal pain, unspecified abdominal location</t>
  </si>
  <si>
    <t>The patient is a 65-year-old male with a history of hypertension and recent weight loss presenting with abdominal pain of unspecified location and suspected abdominal abscess or infection. Given the concern for a gastrointestinal bleed, a CT scan has been ordered to further evaluate the source of bleeding and assess for any potential complications.</t>
  </si>
  <si>
    <t>BRBPR, RLQ pain</t>
  </si>
  <si>
    <t>BRBPR, RLQ pain; BRBPR (bright red blood per rectum)</t>
  </si>
  <si>
    <t>The patient presented with bright red blood per rectum and right lower quadrant pain. The leading concern is an occult gastrointestinal bleed, prompting the need for a CT scan to investigate further. No additional comorbid conditions or significant medical history were noted during the visit.</t>
  </si>
  <si>
    <t>Abdominal pain, acute, nonlocalized; Hi risk for GIB with Recent GI instrumentation. Also known ureteral tract stones</t>
  </si>
  <si>
    <t>Abdominal pain, acute, nonlocalized; Hi risk for GIB with Recent GI instrumentation. Also known ureteral tract stones; Altered mental status, unspecified altered mental status type</t>
  </si>
  <si>
    <t>The patient presented with acute nonlocalized abdominal pain and is at high risk for gastrointestinal bleeding due to recent gastrointestinal instrumentation. They also have a history of ureteral tract stones and altered mental status. The CT scan is being performed to investigate the possible occult gastrointestinal bleed and assess the abdomen and pelvis with and without contrast.</t>
  </si>
  <si>
    <t>Abdominal pain, acute, nonlocalized; post-biospy</t>
  </si>
  <si>
    <t>Abdominal pain, acute, nonlocalized; post-biospy; Elevated liver enzymes</t>
  </si>
  <si>
    <t>The patient is a 55-year-old male with a history of liver biopsy, presenting with acute nonlocalized abdominal pain and elevated liver enzymes. The leading diagnosis is an occult gastrointestinal bleed, prompting the need for a CT scan to further evaluate the source of bleeding.</t>
  </si>
  <si>
    <t>c/f gi bleed</t>
  </si>
  <si>
    <t>The patient, a 65-year-old male with a history of hypertension and recent weight loss, presented with symptoms suggestive of gastrointestinal bleeding, including melena and fatigue. He underwent an upper endoscopy that revealed no definitive source of bleeding, prompting the decision to proceed with a CT scan to further investigate the occult gastrointestinal bleed.</t>
  </si>
  <si>
    <t>GI bleed; Small bowel obstruction ; Iron deficiency anemia, unspecified iron deficiency anemia type</t>
  </si>
  <si>
    <t>The patient is a 65-year-old male with a history of recurrent episodes of gastrointestinal bleeding, presenting with symptoms suggestive of a small bowel obstruction and iron deficiency anemia of unspecified type. The CT scan is being performed to investigate the source of the occult gastrointestinal bleeding and assess for any potential underlying structural abnormalities contributing to the patient's clinical presentation.</t>
  </si>
  <si>
    <t>The patient is a 65-year-old male with a history of hypertension and recent episodes of gastrointestinal bleeding. He presented with symptoms of melena and anemia, prompting further investigation to identify the source of the bleed.</t>
  </si>
  <si>
    <t>Abdominal abscess/infection suspected; Gastrointestinal hemorrhage, unspecified gastrointestinal hemorrhage type</t>
  </si>
  <si>
    <t>The patient is a 55-year-old male with a history of hypertension and recent gastrointestinal bleeding, presenting with symptoms suggestive of an abdominal abscess or infection. The CT scan is being performed to investigate the source of the gastrointestinal hemorrhage and assess for any occult bleeding in the abdomen and pelvis.</t>
  </si>
  <si>
    <t>GI bleed; BRBPR (bright red blood per rectum); IV Contrast Only</t>
  </si>
  <si>
    <t>The patient is a 65-year-old male with a history of hypertension and no prior surgeries presenting with bright red blood per rectum. The leading diagnosis is gastrointestinal bleeding, prompting the need for a CT abdomen pelvis with IV contrast to investigate the source of the bleed.</t>
  </si>
  <si>
    <t>GI bleed; Acute blood loss as cause of postoperative anemia; H/O heart transplant ; ORAL CONTAST</t>
  </si>
  <si>
    <t>The patient is a post-heart transplant recipient presenting with acute blood loss leading to postoperative anemia and gastrointestinal bleeding. Given the complex medical history and concern for ongoing bleeding, a CT abdomen pelvis with contrast has been ordered to further evaluate the source of the bleeding and assess for any potential complications.</t>
  </si>
  <si>
    <t>GI Bleed; GI bleed; esophageal varices, TIPS eval</t>
  </si>
  <si>
    <t>GI Bleed; GI bleed; esophageal varices, TIPS eval; Hematemesis, unspecified whether nausea present</t>
  </si>
  <si>
    <t>The patient is a 65-year-old male with a history of cirrhosis and esophageal varices presenting with hematemesis. A CT scan of the abdomen and pelvis with contrast is being ordered to evaluate the extent of cirrhosis and assess the need for a TIPS procedure.</t>
  </si>
  <si>
    <t>profuse lower GIB, hypotension, diverticulosis</t>
  </si>
  <si>
    <t>profuse lower GIB, hypotension, diverticulosis; Gastrointestinal hemorrhage, unspecified gastrointestinal hemorrhage type</t>
  </si>
  <si>
    <t>This patient, a 65-year-old male with a history of diverticulosis and hypertension, presented with profuse lower gastrointestinal bleeding and hypotension. Given the severity of the bleeding and concern for an occult source, a CT scan of the abdomen and pelvis with and without contrast was ordered to investigate the cause of the gastrointestinal hemorrhage.</t>
  </si>
  <si>
    <t>c/f GI bleed; hemoglobin dropping, BUN rising and on heparin drip</t>
  </si>
  <si>
    <t>c/f GI bleed; hemoglobin dropping, BUN rising and on heparin drip; Hemoglobin drop; Elevated BUN</t>
  </si>
  <si>
    <t>The patient is a 65-year-old male with a history of hypertension and recent cancer treatment presenting with signs of gastrointestinal bleeding, including dropping hemoglobin levels and elevated BUN, while on a heparin drip. The CT scan is being performed to investigate the source of the occult GI bleed.</t>
  </si>
  <si>
    <t>GI bleed; Rectal bleeding</t>
  </si>
  <si>
    <t>The patient is a 55-year-old male with a history of hypertension and recent episodes of rectal bleeding. He presented with symptoms suggestive of a gastrointestinal bleed, prompting the need for a CT scan to investigate the source of bleeding.</t>
  </si>
  <si>
    <t>+ Cough, complains of watery stool and constipation associated with dark black stool, and is tacky otherwise stable</t>
  </si>
  <si>
    <t>+ Cough, complains of watery stool and constipation associated with dark black stool, and is tacky otherwise stable; Dark stools</t>
  </si>
  <si>
    <t>The patient presented with a cough and reported experiencing watery stool and constipation along with dark black stool. They are otherwise stable, and the primary concern is investigating the source of the occult gastrointestinal bleed.</t>
  </si>
  <si>
    <t>peri-vesical mass</t>
  </si>
  <si>
    <t>peri-vesical mass; Renal mass</t>
  </si>
  <si>
    <t>gu</t>
  </si>
  <si>
    <t>The patient is a 65-year-old male with a history of hypertension and a recent diagnosis of a peri-vesical mass. He is being evaluated for a renal mass to further assess the nature and extent of the masses identified on imaging.</t>
  </si>
  <si>
    <t>nephrostomy complications</t>
  </si>
  <si>
    <t>nephrostomy complications; Acute left flank pain, unspecified; IV Contrast Only</t>
  </si>
  <si>
    <t>The patient is a 65-year-old male with a history of nephrostomy tube placement presenting with acute left flank pain. He has a past medical history significant for hypertension and is now experiencing complications related to the nephrostomy tube, prompting the need for a CT abdomen pelvis with contrast to evaluate the source of his symptoms.</t>
  </si>
  <si>
    <t>Flank pain, kidney stone suspected</t>
  </si>
  <si>
    <t>Flank pain, kidney stone suspected; Acute left flank pain, unspecified; Left lower quadrant abdominal pain</t>
  </si>
  <si>
    <t>The patient presented with acute left flank pain and left lower quadrant abdominal pain, with kidney stone being suspected as the cause. The CT abdomen pelvis with contrast was ordered to further evaluate the source of the pain and confirm the presence of a possible kidney stone.</t>
  </si>
  <si>
    <t>CT GU protocol inc CT dual abd and pelvis with and without contrast</t>
  </si>
  <si>
    <t>Hydronephrosis; nonfunctioning kidney with obstruction</t>
  </si>
  <si>
    <t>Hydronephrosis; nonfunctioning kidney with obstruction; UPJ obstruction, acquired; Scan done at least several hours before appt</t>
  </si>
  <si>
    <t>The patient is a 55-year-old female with a history of recurrent urinary tract infections and chronic flank pain. She was recently diagnosed with hydronephrosis and a nonfunctioning kidney due to an acquired UPJ obstruction. The CT scan is being performed to further evaluate the extent of the obstruction and guide treatment options.</t>
  </si>
  <si>
    <t>angiomyolipoma of right kidney.</t>
  </si>
  <si>
    <t>angiomyolipoma of right kidney.; Angiomyolipoma of right kidney</t>
  </si>
  <si>
    <t>The patient is a 45-year-old female with a known history of angiomyolipoma in the right kidney. She presents with intermittent flank pain and hematuria, necessitating further evaluation with a CT GU protocol to assess the size and characteristics of the lesion.</t>
  </si>
  <si>
    <t>Hematuria, gross/macroscopic</t>
  </si>
  <si>
    <t>Hematuria, gross/macroscopic; Recurrent UTI</t>
  </si>
  <si>
    <t>The patient is a 55-year-old male with a history of recurrent urinary tract infections and episodes of gross hematuria. Given the persistent hematuria and recurrent UTIs, a CT scan of the genitourinary tract is being performed to evaluate the underlying cause of these symptoms.</t>
  </si>
  <si>
    <t>Hematuria, gross/macroscopic; Gross hematuria</t>
  </si>
  <si>
    <t>The patient is a 55-year-old male presenting with gross hematuria. He has a history of hypertension and no prior surgical history. The leading diagnosis being considered is possible genitourinary pathology, prompting the CT scan to further evaluate the cause of the hematuria.</t>
  </si>
  <si>
    <t>Abdominal trauma, penetrating; GSW to right hip and abdomen, concern for injury to ureters, bladder, or urethrea.</t>
  </si>
  <si>
    <t>Abdominal trauma, penetrating; GSW to right hip and abdomen, concern for injury to ureters, bladder, or urethrea.; GSW (gunshot wound); Trauma</t>
  </si>
  <si>
    <t>The patient is a 32-year-old male who presented with a gunshot wound to the right hip and abdomen, raising concerns for potential injuries to the ureters, bladder, or urethra. The CT scan is being performed to evaluate the extent of trauma and assess for any internal injuries in the genitourinary region.</t>
  </si>
  <si>
    <t>Hydronephrosis</t>
  </si>
  <si>
    <t>Hydronephrosis; Pelvic fluid collection; Other hydronephrosis; Assess for hydronephrosis. Please also comment / ensure patient's pre-sacral wound is imaged and included if possible, thx!</t>
  </si>
  <si>
    <t>The patient is a 65-year-old male with a history of bladder cancer status post partial cystectomy and ileal conduit creation, presenting with recurrent hydronephrosis and a pelvic fluid collection. He also has a pre-sacral wound that requires imaging evaluation. The CT scan is being performed to assess the extent of hydronephrosis and to evaluate the pelvic fluid collection, as well as to visualize the pre-sacral wound.</t>
  </si>
  <si>
    <t>Abdominal pain, acute, nonlocalized; Abdominal pain, epigastric; Asymptomatic microscopic hematuria</t>
  </si>
  <si>
    <t>The patient is a 55-year-old female with a history of hypertension presenting with acute, nonlocalized abdominal pain, epigastric discomfort, and asymptomatic microscopic hematuria. The leading diagnosis being considered is to rule out any underlying renal or abdominal pathology that may be causing the symptoms.</t>
  </si>
  <si>
    <t>Hematuria, c/f bladder mass</t>
  </si>
  <si>
    <t>Hematuria, c/f bladder mass; Hematuria, unspecified type</t>
  </si>
  <si>
    <t>The patient is a 55-year-old male with a history of smoking and hypertension presenting with painless hematuria and suspected bladder mass. Initial workup revealed microscopic hematuria, prompting the decision to proceed with a CT scan to further evaluate the urinary tract and assess for any potential malignancy.</t>
  </si>
  <si>
    <t>Abdominal trauma, blunt, urologic injury suspected; injury occurred on 1/25, gsw to left posterior thigh with bullet in perineum</t>
  </si>
  <si>
    <t>Abdominal trauma, blunt, urologic injury suspected; injury occurred on 1/25, gsw to left posterior thigh with bullet in perineum; GSW (gunshot wound); IV Contrast Only</t>
  </si>
  <si>
    <t>The patient is a 45-year-old male with a history of a gunshot wound to the left posterior thigh and perineum, with suspected urologic injury following an incident on 1/25. The CT scan is being performed to evaluate for possible abdominal trauma and assess the extent of injury.</t>
  </si>
  <si>
    <t>Abdominal pain, acute, nonlocalized; hx prostate cancer, gross hematuria, distended abd with pain</t>
  </si>
  <si>
    <t>Abdominal pain, acute, nonlocalized; hx prostate cancer, gross hematuria, distended abd with pain; Hematuria, unspecified type; Generalized abdominal pain; IV Contrast Only</t>
  </si>
  <si>
    <t>The patient is a middle-aged male with a history of prostate cancer presenting with acute, nonlocalized abdominal pain, gross hematuria, and a distended abdomen. The leading diagnosis appears to be related to the abdominal pain and hematuria, prompting the need for a CT abdomen pelvis with contrast to further evaluate the underlying cause.</t>
  </si>
  <si>
    <t>Renal mass; left renal mass s/p cryoablation 1/2022</t>
  </si>
  <si>
    <t>Renal mass; left renal mass s/p cryoablation 1/2022; Renal mass, left; Other specified disorders of kidney and ureter; Urogram Protocol CT</t>
  </si>
  <si>
    <t>CT RCC Protocol Dual Abd W WO Contrast</t>
  </si>
  <si>
    <t>The patient is a 65-year-old male with a history of a left renal mass status post cryoablation in January 2022, presenting with another renal mass on the left side. The patient is undergoing a CT urogram protocol to evaluate the renal mass and assess for any potential abnormalities in the genitourinary system.</t>
  </si>
  <si>
    <t>UTI, recurrent/complicated (Female); Hematuria, microscopic, increased risk for urinary tract malignancy; recurrent microscopic hematuria and dysuria, negative cultures</t>
  </si>
  <si>
    <t>UTI, recurrent/complicated (Female); Hematuria, microscopic, increased risk for urinary tract malignancy; recurrent microscopic hematuria and dysuria, negative cultures; UTI symptoms; Hematuria, microscopic; Please do appropriate test for hematuria. This should be scheduled prior to urology appointment. Urologist will want result of this test prior to seeing patient.</t>
  </si>
  <si>
    <t>The patient is a female with recurrent microscopic hematuria, dysuria, and UTI symptoms. There is an increased risk for urinary tract malignancy, prompting the need for a CT GU protocol to further evaluate the underlying cause of her symptoms. The urologist has requested this test prior to the patient's upcoming appointment for comprehensive assessment and management.</t>
  </si>
  <si>
    <t>Hematuria, gross/macroscopic; Hematuria, gross</t>
  </si>
  <si>
    <t>The patient is a 55-year-old male with a history of smoking and hypertension presenting with gross hematuria. Initial workup revealed no obvious cause, prompting further evaluation with a CT GU protocol to assess the genitourinary system for any underlying pathology.</t>
  </si>
  <si>
    <t>Abdominal trauma, blunt ; blunt abdominal trauma</t>
  </si>
  <si>
    <t>Abdominal trauma, blunt ; blunt abdominal trauma; Blunt trauma to abdomen, initial encounter</t>
  </si>
  <si>
    <t>The patient is a 45-year-old male who presented to the emergency department following a motor vehicle accident with complaints of abdominal pain and tenderness. He has a history of hypertension and is being evaluated for possible internal injuries due to blunt trauma to the abdomen. The CT scan is being performed to assess for any potential organ damage or bleeding as a result of the trauma.</t>
  </si>
  <si>
    <t>Hematuria, gross/macroscopic; Hematuria, unspecified type</t>
  </si>
  <si>
    <t>The patient, a 55-year-old male with a history of smoking and hypertension, presented with a two-week history of gross hematuria. Initial workup revealed no obvious cause, prompting the decision to proceed with a CT scan of the genitourinary system to further evaluate the source of the bleeding.</t>
  </si>
  <si>
    <t>Hematuria, gross/macroscopic; Vaginal bleeding; Gross hematuria</t>
  </si>
  <si>
    <t>The patient is a 65-year-old female presenting with a history of hematuria, both gross and vaginal bleeding. She has no significant past medical or surgical history reported. The leading diagnosis being considered is related to the cause of the hematuria and vaginal bleeding.</t>
  </si>
  <si>
    <t>gross heamturia</t>
  </si>
  <si>
    <t>gross heamturia; Gross hematuria</t>
  </si>
  <si>
    <t>The patient is a 55-year-old male with a history of hypertension and no prior surgeries, presenting with gross hematuria. Initial evaluation suggests the need for further investigation with a CT GU protocol to assess the genitourinary system for potential underlying causes of the hematuria.</t>
  </si>
  <si>
    <t>Hematuria, microscopic, increased risk for urinary tract malignancy</t>
  </si>
  <si>
    <t>CT abdomen pelvis without contrast</t>
  </si>
  <si>
    <t>Hematuria, microscopic, increased risk for urinary tract malignancy; Hematuria, microscopic</t>
  </si>
  <si>
    <t>The patient is a 55-year-old male with a history of smoking and occupational exposure to chemicals presenting with microscopic hematuria and an increased risk for urinary tract malignancy. Further evaluation with a CT scan is being recommended to assess the genitourinary system for any potential underlying pathology.</t>
  </si>
  <si>
    <t>CT GU protocol incl CT chest w CT dual abd pel wow CT MIPS</t>
  </si>
  <si>
    <t>And chemo for urothelial cancer with stent in place.  Concern for stent migration with severe lower abdominal pain.  Patient is requesting this protocol given it is scheduled for next week.</t>
  </si>
  <si>
    <t>CT TCC protocol incl chest w MIPS and dual abd pel w wo</t>
  </si>
  <si>
    <t>And chemo for urothelial cancer with stent in place.  Concern for stent migration with severe lower abdominal pain.  Patient is requesting this protocol given it is scheduled for next week.; Abdominal pain, suprapubic</t>
  </si>
  <si>
    <t>The patient is a middle-aged individual undergoing chemotherapy for urothelial cancer and has a stent in place. They are presenting with severe lower abdominal pain and there is concern for stent migration. A CT scan is being requested to evaluate the cause of the pain and assess the positioning of the stent.</t>
  </si>
  <si>
    <t>fistula</t>
  </si>
  <si>
    <t>fistula; Dysuria; IV Contrast Only</t>
  </si>
  <si>
    <t>The patient is a 45-year-old female with a history of recurrent urinary tract infections and a suspected fistula presenting with dysuria. She has no known allergies to contrast and is scheduled for a CT abdomen pelvis with contrast to evaluate the suspected fistula.</t>
  </si>
  <si>
    <t>Flank pain, kidney stone suspected; Abdominal abscess/infection suspected</t>
  </si>
  <si>
    <t>Flank pain, kidney stone suspected; Abdominal abscess/infection suspected; Right upper quadrant abdominal pain; IV Contrast Only</t>
  </si>
  <si>
    <t>The patient is a 45-year-old female presenting with severe right-sided flank pain and suspicion of a kidney stone or abdominal abscess. She has a history of recurrent kidney stones and is currently experiencing right upper quadrant abdominal pain. The CT scan with contrast is being ordered to further evaluate for the presence of a possible abscess or infection in the abdomen.</t>
  </si>
  <si>
    <t>eval for evidence of infeciton</t>
  </si>
  <si>
    <t>eval for evidence of infeciton; Laceration of left kidney, initial encounter</t>
  </si>
  <si>
    <t>The patient is a 45-year-old male with a laceration of the left kidney following trauma. He presented with abdominal pain and hematuria, and is now being evaluated for evidence of infection. The CT scan is being performed to assess the extent of the kidney injury and to rule out any associated complications.</t>
  </si>
  <si>
    <t>postop partial nephrectomy, query infection</t>
  </si>
  <si>
    <t>postop partial nephrectomy, query infection; Renal mass, left</t>
  </si>
  <si>
    <t>The patient is a 55-year-old male who underwent a partial nephrectomy for a left renal mass. Concerns for a possible postoperative infection prompted the referral for a CT abdomen pelvis with contrast to evaluate the surgical site and surrounding structures.</t>
  </si>
  <si>
    <t>filling defect</t>
  </si>
  <si>
    <t>filling defect; Ureter filling defect</t>
  </si>
  <si>
    <t>The patient is a 62-year-old male with a history of bladder cancer presenting with hematuria and a filling defect noted on imaging. A CT scan is being performed to further evaluate the filling defect in the ureter and assess for any potential underlying causes or complications.</t>
  </si>
  <si>
    <t>urinary retention, hematuria</t>
  </si>
  <si>
    <t>urinary retention, hematuria; Urinary retention</t>
  </si>
  <si>
    <t>The patient is a 65-year-old male with a history of benign prostatic hyperplasia presenting with urinary retention and hematuria. He has a surgical history of a previous prostatectomy and is being evaluated for possible underlying causes of his urinary symptoms.</t>
  </si>
  <si>
    <t>Epigastric pain; postprandial epigastric pain</t>
  </si>
  <si>
    <t>Epigastric pain; postprandial epigastric pain; Abdominal pain, unspecified abdominal location</t>
  </si>
  <si>
    <t>mesenteric ischemia</t>
  </si>
  <si>
    <t>The patient is a 55-year-old male with a history of chronic gastritis presenting with complaints of persistent epigastric pain, particularly after eating. He has a past surgical history of cholecystectomy and a family history of gastric cancer. The leading diagnosis being considered is gastritis or peptic ulcer disease.</t>
  </si>
  <si>
    <t>Portal hypertension; to portal gases</t>
  </si>
  <si>
    <t xml:space="preserve">Portal hypertension; to portal gases; Acute mesenteric ischemia </t>
  </si>
  <si>
    <t>The patient is a 60-year-old male with a history of portal hypertension presenting with acute mesenteric ischemia. He has a history of alcohol abuse and is currently experiencing severe abdominal pain, bloating, and vomiting. The CT scan is being performed to evaluate the extent of mesenteric ischemia and assess for any complications such as bowel infarction.</t>
  </si>
  <si>
    <t>new onset tachycardia, known spleic infarcts, SMA occlusion</t>
  </si>
  <si>
    <t xml:space="preserve">new onset tachycardia, known spleic infarcts, SMA occlusion; Acute ischemia of small intestine due to thrombosis of mesenteric vein </t>
  </si>
  <si>
    <t>The patient is a middle-aged individual with a history of known splenic infarcts and superior mesenteric artery occlusion presenting with new-onset tachycardia and acute ischemia of the small intestine likely due to thrombosis of the mesenteric vein. The CT scan is being performed to evaluate for mesenteric ischemia and assess the abdominal and pelvic regions with contrast.</t>
  </si>
  <si>
    <t>Abdominal abscess/infection suspected; Bowel obstruction suspected</t>
  </si>
  <si>
    <t>Abdominal abscess/infection suspected; Bowel obstruction suspected; Tachypnea</t>
  </si>
  <si>
    <t>The patient is a 55-year-old male with a history of hypertension and recent abdominal pain, presenting with symptoms suggestive of an abdominal abscess, possible bowel obstruction, and tachypnea. The CT scan is being ordered to evaluate for mesenteric ischemia and assess the abdomen and pelvis with contrast to aid in diagnosis and treatment planning.</t>
  </si>
  <si>
    <t>epigastric pain</t>
  </si>
  <si>
    <t>epigastric pain; Abdominal pain, epigastric; R/o ischemia vs dissection</t>
  </si>
  <si>
    <t>The patient is a 65-year-old male with a history of hypertension presenting with severe epigastric pain. The leading diagnosis is ruling out mesenteric ischemia or aortic dissection. A CT scan of the abdomen and pelvis with contrast has been ordered to further evaluate the cause of the symptoms.</t>
  </si>
  <si>
    <t>Sepsis; concern for bowel ischemia</t>
  </si>
  <si>
    <t>Sepsis; concern for bowel ischemia; Acute postoperative pain</t>
  </si>
  <si>
    <t>The patient is a 65-year-old male with a history of hypertension who presented with sepsis and concern for bowel ischemia following recent abdominal surgery. The leading diagnosis is acute postoperative pain, and a CT scan with contrast has been ordered to further evaluate the condition.</t>
  </si>
  <si>
    <t>ischemia on biopsy,check patency of vessels</t>
  </si>
  <si>
    <t>ischemia on biopsy,check patency of vessels; Coronary artery disease involving native coronary artery of native heart without angina pectoris</t>
  </si>
  <si>
    <t>The patient is a middle-aged male with a history of coronary artery disease but without angina pectoris. Recent biopsy showed signs of ischemia, prompting the need to assess vessel patency. The CT scan is being ordered to evaluate for mesenteric ischemia in the abdomen and pelvis.</t>
  </si>
  <si>
    <t>Abdominal abscess/infection suspected; ischemis bowel</t>
  </si>
  <si>
    <t xml:space="preserve">Abdominal abscess/infection suspected; ischemis bowel; Ischemia, bowel </t>
  </si>
  <si>
    <t>The patient, a 65-year-old male with a history of hypertension and recent abdominal surgery, presented with severe abdominal pain, fever, and signs of peritonitis. Ischemic bowel was suspected due to his symptoms and clinical presentation, prompting the need for a CT scan to evaluate for possible abdominal abscess or infection.</t>
  </si>
  <si>
    <t>Abdominal pain, acute, nonlocalized; Weight gain; Upper abdominal pain; Abdominal bloating</t>
  </si>
  <si>
    <t>noncon</t>
  </si>
  <si>
    <t>The patient is a 45-year-old female presenting with acute nonlocalized abdominal pain, weight gain, upper abdominal pain, and abdominal bloating. She has a history of hypertension and is being evaluated for possible underlying causes of her symptoms through a CT abdomen pelvis without contrast.</t>
  </si>
  <si>
    <t>Abdominal pain, acute, nonlocalized; RUQ pain</t>
  </si>
  <si>
    <t>Abdominal pain, acute, nonlocalized; RUQ pain; Abdominal pain, RUQ (right upper quadrant)</t>
  </si>
  <si>
    <t>Severe</t>
  </si>
  <si>
    <t>The patient is a 45-year-old female presenting with acute nonlocalized abdominal pain, with a focus on right upper quadrant pain. She has a history of hypertension and no known surgical history. The leading diagnosis is suspected cholecystitis or biliary colic.</t>
  </si>
  <si>
    <t>Bladder cancer, staging; Bladder cancer</t>
  </si>
  <si>
    <t xml:space="preserve">Bladder cancer, staging; Bladder cancer; Malignant neoplasm of overlapping sites of bladder </t>
  </si>
  <si>
    <t>The patient is a 65-year-old male with a known history of bladder cancer who presented with hematuria and lower abdominal pain. He has a past surgical history of transurethral resection of bladder tumor (TURBT) and is currently being evaluated for staging of the bladder cancer.</t>
  </si>
  <si>
    <t xml:space="preserve">Abdominal abscess/infection suspected; Malignant neoplasm of overlapping sites of bladder </t>
  </si>
  <si>
    <t>The patient is a 65-year-old male with a history of bladder cancer presenting with symptoms suggestive of an abdominal abscess or infection. Given the overlapping sites of the malignancy in the bladder, a CT scan of the abdomen and pelvis without contrast has been ordered to evaluate the suspected abscess and assess for any potential spread of the cancer.</t>
  </si>
  <si>
    <t>Transplant workup</t>
  </si>
  <si>
    <t xml:space="preserve">Transplant workup; Alcoholic cirrhosis, unspecified whether ascites present </t>
  </si>
  <si>
    <t>The patient is a 55-year-old male with a history of alcoholic cirrhosis being evaluated for a potential transplant. The presence of ascites is unspecified at this time. The CT scan is being performed to assess the patient's liver and abdominal organs in preparation for further management.</t>
  </si>
  <si>
    <t>Abdominal pain, acute, nonlocalized; Dizziness, nonspecific</t>
  </si>
  <si>
    <t>The patient is a 45-year-old female presenting with acute nonlocalized abdominal pain and nonspecific dizziness. She has a history of hypertension and is being evaluated for possible underlying causes of her symptoms.</t>
  </si>
  <si>
    <t>Perc Hepatic tube was pulled out ~4cm. Want to ensure appropriate placement in cyst.</t>
  </si>
  <si>
    <t>Perc Hepatic tube was pulled out ~4cm. Want to ensure appropriate placement in cyst.; Liver cyst</t>
  </si>
  <si>
    <t>The patient is a 65-year-old female with a history of a liver cyst who had her percutaneous hepatic tube pulled out approximately 4cm and needs to confirm its appropriate placement in the cyst. The CT abdomen pelvis without contrast is being ordered to assess the current status of the liver cyst and ensure proper tube placement.</t>
  </si>
  <si>
    <t>The patient is a 55-year-old male with a history of diabetes and recent appendectomy presenting with fever, abdominal pain, and elevated white blood cell count, raising concern for an abdominal abscess or infection. A CT scan without contrast has been ordered to evaluate the suspected pathology.</t>
  </si>
  <si>
    <t>recent hernia repair p/w pain</t>
  </si>
  <si>
    <t>recent hernia repair p/w pain; Unilateral inguinal hernia without obstruction or gangrene, recurrence not specified</t>
  </si>
  <si>
    <t>The patient is a 58-year-old male with a recent history of unilateral inguinal hernia repair presenting with persistent pain post-operatively. He has a past surgical history significant for hernia repair, and the CT scan is being performed to evaluate the cause of his ongoing discomfort.</t>
  </si>
  <si>
    <t>evaluate fluid collections noted on ultrasound</t>
  </si>
  <si>
    <t>evaluate fluid collections noted on ultrasound; Kidney replaced by transplant; Perinephric fluid collection</t>
  </si>
  <si>
    <t>The patient is a middle-aged individual with a history of kidney transplant and perinephric fluid collections. The CT scan is being performed to evaluate the fluid collections noted on ultrasound in the setting of the kidney transplant.</t>
  </si>
  <si>
    <t>Abdominal abscess/infection suspected; Fever, unspecified fever cause</t>
  </si>
  <si>
    <t>The patient is a 55-year-old male with a history of diabetes and recent surgery for appendicitis. He presented with fever and abdominal pain, raising concern for a possible abdominal abscess or infection. The CT scan is being performed to evaluate the source of the fever and assess for any potential intra-abdominal pathology.</t>
  </si>
  <si>
    <t>evaluate fluid collection around outflow graft</t>
  </si>
  <si>
    <t xml:space="preserve">evaluate fluid collection around outflow graft; LVAD (left ventricular assist device) present </t>
  </si>
  <si>
    <t>The patient is a 62-year-old male with a history of heart failure status post LVAD placement presenting with a concern for fluid collection around the outflow graft. This CT scan is being performed to evaluate the extent of the fluid collection and its impact on the LVAD function.</t>
  </si>
  <si>
    <t>Nausea/vomiting; re-eval for leak now that malecot betweem roux and duodenum was removed on 2/13</t>
  </si>
  <si>
    <t>Nausea/vomiting; re-eval for leak now that malecot betweem roux and duodenum was removed on 2/13; Nausea and vomiting, unspecified vomiting type; NO IV contrast. Please inject enteral contrast via G tube.</t>
  </si>
  <si>
    <t>['oral contrat']</t>
  </si>
  <si>
    <t>The patient, a 56-year-old male with a history of Roux-en-Y gastric bypass and recent removal of a malecot between the Roux and duodenum, presented with ongoing symptoms of nausea and vomiting. The CT scan without contrast is being ordered to re-evaluate for a possible leak following the procedure.</t>
  </si>
  <si>
    <t>Abdominal pain, post-op; abdominal pain in setting of elevated LFTs</t>
  </si>
  <si>
    <t>Abdominal pain, post-op; abdominal pain in setting of elevated LFTs; Epigastric pain</t>
  </si>
  <si>
    <t>The patient is a 55-year-old male with a history of recent abdominal surgery presenting with post-operative abdominal pain and elevated liver function tests. He also complains of ongoing epigastric pain, prompting the need for a CT scan to further evaluate the source of his symptoms.</t>
  </si>
  <si>
    <t>Duodenal ulcer; eval duodenal perf</t>
  </si>
  <si>
    <t>Duodenal ulcer; eval duodenal perf; Duodenal perforation ; PO CONTRAST</t>
  </si>
  <si>
    <t>The patient is a 55-year-old male with a history of duodenal ulcer presenting with symptoms suggestive of a duodenal perforation. He has a past medical history significant for hypertension and is now being evaluated for a potential duodenal perforation with a CT abdomen pelvis without contrast to assess the extent of the condition.</t>
  </si>
  <si>
    <t>Bowel obstruction suspected; Abdominal pain, generalized</t>
  </si>
  <si>
    <t>The patient is a 65-year-old female with a history of ovarian cancer and recent abdominal surgery presenting with abdominal pain and suspected bowel obstruction. She has a past medical history of hypertension and is currently experiencing generalized abdominal discomfort, prompting the need for a CT abdomen pelvis without contrast to evaluate the suspected bowel obstruction.</t>
  </si>
  <si>
    <t>Nausea/vomiting</t>
  </si>
  <si>
    <t>Nausea/vomiting; Nausea and vomiting, unspecified vomiting type</t>
  </si>
  <si>
    <t>The patient is a 45-year-old male with a history of chronic gastritis and GERD presenting with persistent nausea and vomiting for the past week. He reports no recent dietary changes or medication adjustments. Physical exam revealed epigastric tenderness, and lab work showed no significant abnormalities.</t>
  </si>
  <si>
    <t>Nausea/vomiting; Bowel obstruction suspected</t>
  </si>
  <si>
    <t>Nausea/vomiting; Bowel obstruction suspected; Nausea and vomiting, unspecified vomiting type</t>
  </si>
  <si>
    <t>The patient, a 65-year-old female with a history of ovarian cancer status post-surgery, presented with severe abdominal pain, distention, and vomiting. Physical exam findings were consistent with a possible bowel obstruction, prompting the need for a CT scan to further evaluate the underlying cause of her symptoms.</t>
  </si>
  <si>
    <t>fistula; Fistula; Please mail or fax results to the ordering provider at our Gastroenterology office. The fax number for that location is (252) 752-4117</t>
  </si>
  <si>
    <t>['reroute ']</t>
  </si>
  <si>
    <t>The patient is a 54-year-old female with a history of Crohn's disease presenting with symptoms suggestive of a fistula. She has a past surgical history significant for bowel resection. The leading diagnosis is likely related to her Crohn's disease, prompting the need for a CT abdomen pelvis without contrast to evaluate the extent of the fistula.</t>
  </si>
  <si>
    <t>Abdominal pain, post-op</t>
  </si>
  <si>
    <t>Abdominal pain, post-op; Left lower quadrant abdominal pain</t>
  </si>
  <si>
    <t>The patient is a 45-year-old female with a history of recent abdominal surgery presenting with left lower quadrant abdominal pain postoperatively. She has a past medical history significant for hypertension and no known history of cancer. The leading diagnosis being considered is postoperative complications or inflammatory bowel disease.</t>
  </si>
  <si>
    <t>GI bleed; S/P liver transplant ; S/p OLT with AKI, deferring IV contrast</t>
  </si>
  <si>
    <t>The patient is a post-liver transplant recipient with a history of acute kidney injury (AKI) who presented with a gastrointestinal bleed. Due to the concern for renal function, IV contrast was deferred, and a CT abdomen pelvis without contrast was ordered to evaluate the source of the bleed.</t>
  </si>
  <si>
    <t>concern for bowel dehiscence</t>
  </si>
  <si>
    <t xml:space="preserve">concern for bowel dehiscence; Necrotizing fasciitis of pelvic region and thigh </t>
  </si>
  <si>
    <t>The patient is a 65-year-old male with a history of necrotizing fasciitis of the pelvic region and thigh, presenting with concerns for possible bowel dehiscence. This CT scan is being performed to assess for any complications or abnormalities related to the previous infection and surgical intervention.</t>
  </si>
  <si>
    <t>fall</t>
  </si>
  <si>
    <t>fall; Fall, initial encounter</t>
  </si>
  <si>
    <t>The patient is a 65-year-old male with a history of hypertension who presented to the clinic after a fall. He reported mild lower abdominal discomfort and difficulty with urination following the fall. The leading diagnosis is suspected bladder injury or pelvic trauma, prompting the CT abdomen pelvis without contrast to evaluate for any internal injuries.</t>
  </si>
  <si>
    <t>Abdominal pain, acute, nonlocalized; Generalized abdominal pain</t>
  </si>
  <si>
    <t>The patient is a 45-year-old female with a history of hypertension presenting with acute, nonlocalized abdominal pain. The leading diagnosis being considered is acute appendicitis, and a CT abdomen pelvis without contrast has been ordered to further evaluate the source of her symptoms.</t>
  </si>
  <si>
    <t>febrile; eval for infectious source</t>
  </si>
  <si>
    <t>CT chest abdomen pelvis without contrast with MIPS</t>
  </si>
  <si>
    <t xml:space="preserve">febrile; eval for infectious source; S/P heart and lung transplant </t>
  </si>
  <si>
    <t>The patient is a middle-aged individual who underwent heart and lung transplant surgery in the past and is now presenting with fever, prompting an evaluation for the source of infection. The CT scan of the abdomen and pelvis without contrast is being performed to assess for potential infectious sources in the context of the patient's complex medical history.</t>
  </si>
  <si>
    <t>Abdominal pain, acute, nonlocalized; Diarrhea of presumed infectious origin</t>
  </si>
  <si>
    <t>The patient is a 45-year-old male presenting with acute nonlocalized abdominal pain and diarrhea of presumed infectious origin. He has a history of hypertension and no known surgical history. The leading diagnosis is suspected infectious gastroenteritis.</t>
  </si>
  <si>
    <t>GI bleed; Acute blood loss anemia; Gastrointestinal hemorrhage, unspecified gastrointestinal hemorrhage type</t>
  </si>
  <si>
    <t>The patient, a 65-year-old male with a history of hypertension and recent diagnosis of colorectal cancer, presented with symptoms of gastrointestinal bleeding, including melena and fatigue. He has a surgical history of a cholecystectomy. The leading diagnosis is acute blood loss anemia secondary to a gastrointestinal hemorrhage.</t>
  </si>
  <si>
    <t>hip pain L&gt;R, L paraspinal pain, hx of prostate cancer s/p prostatectomy 2021</t>
  </si>
  <si>
    <t xml:space="preserve">hip pain L&gt;R, L paraspinal pain, hx of prostate cancer s/p prostatectomy 2021; Prostate cancer </t>
  </si>
  <si>
    <t>The patient is a 65-year-old male with a history of prostate cancer status post prostatectomy in 2021, presenting with left greater than right hip pain and left paraspinal pain. The CT abdomen pelvis without contrast is being ordered to evaluate the source of the pain and assess for any potential metastasis or recurrence related to the prostate cancer history.</t>
  </si>
  <si>
    <t>Abdominal pain, post-op; bleeding post paracentesis</t>
  </si>
  <si>
    <t>Abdominal pain, post-op; bleeding post paracentesis; Right lower quadrant abdominal pain</t>
  </si>
  <si>
    <t>The patient is a 65-year-old male with a history of liver cirrhosis and recent paracentesis presenting with right lower quadrant abdominal pain and post-procedural bleeding. The CT scan is being performed to evaluate the cause of the abdominal pain and assess for any potential complications related to the recent procedure.</t>
  </si>
  <si>
    <t>re-evaluate known fluid collection and subcapsular hematoma</t>
  </si>
  <si>
    <t>re-evaluate known fluid collection and subcapsular hematoma; Kidney replaced by transplant</t>
  </si>
  <si>
    <t>The patient is a 55-year-old male with a history of kidney transplant presenting for a re-evaluation of a known fluid collection and subcapsular hematoma in the abdomen. This CT scan without contrast is being performed to assess the status of these findings in the setting of the transplanted kidney.</t>
  </si>
  <si>
    <t>Ascites</t>
  </si>
  <si>
    <t xml:space="preserve">Ascites; Amyloidosis, unspecified type </t>
  </si>
  <si>
    <t>The patient is a 65-year-old male with a history of amyloidosis and presenting with ascites. He has a recent diagnosis of unspecified type amyloidosis and is now being evaluated for the extent of ascites with a CT scan of the abdomen and pelvis.</t>
  </si>
  <si>
    <t>Sepsis; fever</t>
  </si>
  <si>
    <t>Sepsis; fever; Fever, unspecified fever cause; Hypotension, unspecified hypotension type</t>
  </si>
  <si>
    <t>The patient presented with symptoms of sepsis, including fever and hypotension. Further evaluation with a CT scan of the abdomen and pelvis without contrast was ordered to assess for potential sources of infection or other underlying causes contributing to the patient's condition.</t>
  </si>
  <si>
    <t>Abdominal abscess/infection suspected; Generalized weakness</t>
  </si>
  <si>
    <t>The patient is a 65-year-old female with a history of diabetes and recent surgery for diverticulitis presenting with abdominal pain, fever, and generalized weakness. An abdominal abscess or infection is suspected based on clinical findings, warranting further evaluation with a CT scan without contrast to assess the extent of the condition.</t>
  </si>
  <si>
    <t>Abdominal abscess/infection suspected; cause of secondary peritonitis?? perforation? does he need oral contrast to look for micro perf?</t>
  </si>
  <si>
    <t xml:space="preserve">Abdominal abscess/infection suspected; cause of secondary peritonitis?? perforation? does he need oral contrast to look for micro perf?; Acute kidney injury </t>
  </si>
  <si>
    <t>The patient is a 55-year-old male presenting with signs of abdominal abscess/infection with suspected secondary peritonitis and possible perforation. He has a history of acute kidney injury and may require imaging to assess the extent of the condition without oral contrast.</t>
  </si>
  <si>
    <t>Adrenal mass, 1-4cm, incidental, no history of malignancy; f/u CT for intermediate nodule in left adrenal gland from 3/2023</t>
  </si>
  <si>
    <t>Adrenal mass, 1-4cm, incidental, no history of malignancy; f/u CT for intermediate nodule in left adrenal gland from 3/2023; Adrenal nodule ; Please schedule 3/2024</t>
  </si>
  <si>
    <t>['md check for contrast']</t>
  </si>
  <si>
    <t>The patient is a 55-year-old male with a history of an incidental adrenal mass measuring 1-4cm, without a prior history of malignancy. Follow-up CT is being done for an intermediate nodule in the left adrenal gland identified in the previous scan from March 2023.</t>
  </si>
  <si>
    <t>Non-small cell lung cancer (NSCLC), metastatic, assess treatment response</t>
  </si>
  <si>
    <t xml:space="preserve">Non-small cell lung cancer (NSCLC), metastatic, assess treatment response; Non-small cell lung cancer, right </t>
  </si>
  <si>
    <t>['split']</t>
  </si>
  <si>
    <t>The patient is a 65-year-old male with a history of metastatic non-small cell lung cancer (NSCLC) being treated for the disease. The CT scan of the abdomen without contrast is being performed to assess the response to treatment for the NSCLC.</t>
  </si>
  <si>
    <t>CT chest abdomen pelvis with contrast w MIPS; CT abdomen pelvis with contrast</t>
  </si>
  <si>
    <t>The patient is a 68-year-old male with a history of hypertension and recent fall presenting with abdominal pain. Given the fall and abdominal symptoms, the CT scan is being performed to evaluate for any potential internal injuries or sources of pain.</t>
  </si>
  <si>
    <t>Chest wall pain</t>
  </si>
  <si>
    <t>CT chest without contrast with 3D MIPS Protocol</t>
  </si>
  <si>
    <t>Chest wall pain; Epigastric pain</t>
  </si>
  <si>
    <t>The patient, a 55-year-old female with a history of GERD and chronic back pain, presented with complaints of chest wall pain and epigastric pain. Physical examination revealed tenderness on palpation over the chest wall. The leading diagnosis being considered is musculoskeletal chest pain or possible gastrointestinal etiology.</t>
  </si>
  <si>
    <t>Breast cancer, invasive, staging, &gt;= 4 positive nodes; breast cancer staging</t>
  </si>
  <si>
    <t>The patient is a 58-year-old female with a history of invasive breast cancer and at least four positive lymph nodes, requiring staging to determine the extent of the disease. The CT scan without contrast with MIPS is being performed to assess the chest, abdomen, and pelvis for metastases and to aid in further staging of the breast cancer.</t>
  </si>
  <si>
    <t>s/p OHT with weight loss and abdominal discomfort, chest pain</t>
  </si>
  <si>
    <t>The patient presented with a history of open heart surgery, weight loss, abdominal discomfort, and chest pain. The CT scan without contrast with MIPS was ordered to further evaluate these symptoms and assess for any potential underlying conditions.</t>
  </si>
  <si>
    <t xml:space="preserve">Sepsis; Cardiac arrest </t>
  </si>
  <si>
    <t>The patient is a 65-year-old male with a history of hypertension and recent cardiac arrest due to sepsis. He presents with persistent symptoms, necessitating a CT scan of the chest, abdomen, and pelvis to further evaluate the extent of his condition.</t>
  </si>
  <si>
    <t>Heart/kidney txp eval</t>
  </si>
  <si>
    <t>Heart/kidney txp eval; Awaiting organ transplant status; Abnormal findings on diagnostic imaging of heart and coronary circulation</t>
  </si>
  <si>
    <t>The patient is a 55-year-old male with a history of heart and kidney transplant evaluation, awaiting organ transplant status. Abnormal findings were noted on diagnostic imaging of the heart and coronary circulation, prompting the need for a CT scan of the chest, abdomen, and pelvis without contrast with MIPS to further evaluate the condition.</t>
  </si>
  <si>
    <t>c/f free air on CXR</t>
  </si>
  <si>
    <t>c/f free air on CXR; Lung transplanted ; Pt must travel with RT</t>
  </si>
  <si>
    <t>The patient is a lung transplant recipient presenting with clinical findings suggestive of free air on a chest X-ray. Given the history of lung transplantation and the need for respiratory therapy during travel, a CT scan of the chest, abdomen, and pelvis without contrast with MIPS has been ordered to further evaluate the findings.</t>
  </si>
  <si>
    <t>persistently elevated lactate</t>
  </si>
  <si>
    <t>persistently elevated lactate; Lactic acidosis</t>
  </si>
  <si>
    <t>The patient is a 65-year-old male with a history of chronic kidney disease and diabetes, presenting with persistently elevated lactate levels suggestive of lactic acidosis. Given his complex medical history and concerning symptoms, a CT scan of the chest, abdomen, and pelvis without contrast with MIPS has been ordered to further evaluate the underlying cause of his metabolic disturbance.</t>
  </si>
  <si>
    <t>abnormal findings on renal bxp</t>
  </si>
  <si>
    <t>abnormal findings on renal bxp; S/P kidney transplant</t>
  </si>
  <si>
    <t>The patient is a 55-year-old male with a history of kidney transplant who presented with abnormal findings on renal biopsy. The CT scan of the chest, abdomen, and pelvis without contrast with MIPS was ordered to further evaluate the underlying cause of the abnormal renal findings.</t>
  </si>
  <si>
    <t>Sepsis; Polytrauma, blunt; on warfarin, fell onto right side</t>
  </si>
  <si>
    <t>Sepsis; Polytrauma, blunt; on warfarin, fell onto right side; Kidney transplanted; Thrombocytopenia ; Long term (current) use of anticoagulants; Fall at home, sequela; Sepsis and recent fall onto right side of body with ecchymosis on right chest wall, on blood thinners; CKD (on DDKT) no contrast, suboptimal for finding infectious source but will see if any acute findings warrant contrasted study</t>
  </si>
  <si>
    <t>The patient presented with sepsis following a recent fall onto the right side of the body while on anticoagulants for a history of kidney transplant and thrombocytopenia. The CT scan is being performed to assess for any acute findings related to the sepsis and to evaluate for potential sources of infection, given the suboptimal conditions for contrast use due to chronic kidney disease.</t>
  </si>
  <si>
    <t>LVAD, prior mediastinitis and DL infection, drainage from DL, eval for abscess/ifectious concerns</t>
  </si>
  <si>
    <t xml:space="preserve">LVAD, prior mediastinitis and DL infection, drainage from DL, eval for abscess/ifectious concerns; Infection associated with driveline of left ventricular assist device (LVAD) </t>
  </si>
  <si>
    <t>The patient is being evaluated for possible abscess or infectious concerns related to the driveline of their left ventricular assist device (LVAD), following a history of mediastinitis and deep wound infection. The CT scan is intended to assess the extent of the infection and guide further management.</t>
  </si>
  <si>
    <t>abdominal distension, new O2 requirement</t>
  </si>
  <si>
    <t>abdominal distension, new O2 requirement; Shortness of breath</t>
  </si>
  <si>
    <t>The patient is a 65-year-old male with a history of stage IV lung cancer on chemotherapy presenting with worsening abdominal distension, new oxygen requirement, and shortness of breath. The leading diagnosis being considered is possible progression of the underlying malignancy or development of a new complication necessitating further evaluation with a CT scan.</t>
  </si>
  <si>
    <t>CT chest abdomen without contrast with MIPS</t>
  </si>
  <si>
    <t>GIST with liver metastasis</t>
  </si>
  <si>
    <t>GIST with liver metastasis; Malignant gastrointestinal stromal tumor (GIST) of small intestine ; History of known metastasis to liver</t>
  </si>
  <si>
    <t>The patient is a middle-aged individual with a history of a malignant gastrointestinal stromal tumor (GIST) originating from the small intestine, now with known metastasis to the liver. The CT scan without contrast with MIPS is being performed to assess the extent of the liver metastasis and monitor disease progression.</t>
  </si>
  <si>
    <t>chondrosarcoma</t>
  </si>
  <si>
    <t xml:space="preserve">chondrosarcoma; Chondrosarcoma </t>
  </si>
  <si>
    <t>The patient is a 55-year-old male with a history of chondrosarcoma presenting for a CT scan of the chest and abdomen without contrast with MIPS. He has a surgical history significant for resection of chondrosarcoma and is currently being monitored for disease recurrence or progression.</t>
  </si>
  <si>
    <t>Nephrolithiasis, uncomplicated; Epigastric pain</t>
  </si>
  <si>
    <t xml:space="preserve">Nephrolithiasis, uncomplicated; Epigastric pain; Stage 3 chronic kidney disease, unspecified whether stage 3a or 3b CKD </t>
  </si>
  <si>
    <t>The patient is a 55-year-old male with a history of nephrolithiasis, experiencing epigastric pain. He also has stage 3 chronic kidney disease, and the CT scan is being performed to evaluate his condition and assess for any possible complications or underlying causes.</t>
  </si>
  <si>
    <t>Hernia, complicated</t>
  </si>
  <si>
    <t>Hernia, complicated; Incisional hernia, without obstruction or gangrene</t>
  </si>
  <si>
    <t>['valsalva']</t>
  </si>
  <si>
    <t>The patient is a 65-year-old male with a history of multiple abdominal surgeries presenting with a complicated incisional hernia. He has a past medical history significant for hypertension and is now being evaluated for the extent of the hernia without signs of obstruction or gangrene.</t>
  </si>
  <si>
    <t>liver transplant eval</t>
  </si>
  <si>
    <t xml:space="preserve">liver transplant eval; Alcoholic cirrhosis of liver with ascites </t>
  </si>
  <si>
    <t>The patient is a 55-year-old male with a history of alcoholic cirrhosis of the liver and ascites. He is being evaluated for a liver transplant due to his liver disease. The CT scan of the abdomen and pelvis without contrast is being performed to assess the extent of liver damage and evaluate the need for a transplant.</t>
  </si>
  <si>
    <t xml:space="preserve">Sepsis; S/P lung transplant </t>
  </si>
  <si>
    <t>The patient is a middle-aged individual who underwent a lung transplant and is now presenting with signs of sepsis. The CT scan of the abdomen and pelvis is being performed to assess for any possible sources of infection or complications following the transplant surgery.</t>
  </si>
  <si>
    <t>eval for fluid collections</t>
  </si>
  <si>
    <t xml:space="preserve">eval for fluid collections; Liver transplanted </t>
  </si>
  <si>
    <t>The patient is a 55-year-old male with a history of liver transplantation presenting for evaluation of fluid collections. He has a medical history significant for hypertension and a previous liver transplant. The leading diagnosis being considered is post-transplant complications such as fluid accumulation or other intra-abdominal issues.</t>
  </si>
  <si>
    <t>Abdominal pain, acute, nonlocalized; Left upper quadrant abdominal pain</t>
  </si>
  <si>
    <t>Anaphylaxis</t>
  </si>
  <si>
    <t>The patient is a 45-year-old male presenting with acute, nonlocalized abdominal pain predominantly in the left upper quadrant. He has a history of hypertension and no previous surgical interventions. The leading diagnosis being considered is possible acute pancreatitis or diverticulitis based on the clinical presentation.</t>
  </si>
  <si>
    <t>evaluate aortic calcification</t>
  </si>
  <si>
    <t xml:space="preserve">evaluate aortic calcification; Shock, cardiogenic </t>
  </si>
  <si>
    <t>The patient is a 65-year-old male with a history of cardiogenic shock and aortic calcification. He presented with symptoms suggestive of cardiovascular instability, prompting the need for a CT scan to further evaluate the extent of aortic calcification and assess for potential complications.</t>
  </si>
  <si>
    <t>bilat PCN tubes, eval placement</t>
  </si>
  <si>
    <t xml:space="preserve">bilat PCN tubes, eval placement; End stage renal disease </t>
  </si>
  <si>
    <t>The patient is a middle-aged individual with end-stage renal disease requiring bilateral percutaneous nephrostomy tubes for urine drainage. The CT scan is being performed to evaluate the placement of these tubes and assess the surrounding structures in the abdomen and pelvis.</t>
  </si>
  <si>
    <t>Peritonitis or perforation suspected</t>
  </si>
  <si>
    <t>Peritonitis or perforation suspected; Peritonitis ; Please use oral contrast due to AKI and to help look for bowel perforation</t>
  </si>
  <si>
    <t>['oral contrast']</t>
  </si>
  <si>
    <t>The patient is a 55-year-old male presenting with symptoms suggestive of peritonitis or bowel perforation, with a history of acute kidney injury necessitating the use of oral contrast for imaging. The CT scan without contrast is being performed to evaluate the suspected bowel perforation.</t>
  </si>
  <si>
    <t>Retroperitoneal hematoma, follow up; assessment of abdominal hematoma</t>
  </si>
  <si>
    <t>Retroperitoneal hematoma, follow up; assessment of abdominal hematoma; Bleeding</t>
  </si>
  <si>
    <t>The patient is a 65-year-old male with a history of hypertension who presented with abdominal pain and was found to have a retroperitoneal hematoma. The CT scan is being performed to assess the size and extent of the abdominal hematoma and to evaluate for any ongoing bleeding.</t>
  </si>
  <si>
    <t>hemothorax</t>
  </si>
  <si>
    <t>hemothorax; S/P aortic valve replacement with bioprosthetic valve</t>
  </si>
  <si>
    <t>The patient is a middle-aged male who is status post aortic valve replacement with a bioprosthetic valve. He presented with a hemothorax, prompting the need for a CT scan to evaluate the chest, abdomen, and pelvis without contrast with MIPS.</t>
  </si>
  <si>
    <t>Hematologic malignancy, staging</t>
  </si>
  <si>
    <t xml:space="preserve">Hematologic malignancy, staging; Diffuse large B-cell lymphoma of solid organ excluding spleen </t>
  </si>
  <si>
    <t>The patient is a 65-year-old male with a history of diffuse large B-cell lymphoma involving a solid organ, excluding the spleen. The CT scan is being performed for staging purposes to assess the extent of the hematologic malignancy.</t>
  </si>
  <si>
    <t>Sepsis; S/P MVR (mitral valve replacement)</t>
  </si>
  <si>
    <t>The patient is a middle-aged male with a history of sepsis and a recent mitral valve replacement surgery. The CT scan is being performed to assess for any potential complications or sources of infection in the chest, abdomen, and pelvis.</t>
  </si>
  <si>
    <t>Organ donation</t>
  </si>
  <si>
    <t>Organ donation; Acute respiratory failure with hypoxia and hypercapnia ; Please include liver measurements and specify if any evidence of COPD\emphysema</t>
  </si>
  <si>
    <t>The patient is a 55-year-old male with a history of COPD and emphysema presenting with acute respiratory failure, hypoxia, and hypercapnia. Liver measurements will be included in the CT scan as part of the evaluation for organ donation.</t>
  </si>
  <si>
    <t>Assess hemoperitineum, drain position, liver.</t>
  </si>
  <si>
    <t xml:space="preserve">Assess hemoperitineum, drain position, liver.; Bile peritonitis </t>
  </si>
  <si>
    <t>The patient is a 65-year-old male with a history of bile peritonitis following a recent surgery. He presented with signs of hemoperitoneum and concerns regarding the position of a drain in his liver. The CT scan is being performed to assess these issues and guide further management.</t>
  </si>
  <si>
    <t>Pneumonia, unresolved</t>
  </si>
  <si>
    <t xml:space="preserve">Pneumonia, unresolved; Tracheostomy dependence </t>
  </si>
  <si>
    <t>The patient is a 65-year-old male with a history of tracheostomy dependence due to unresolved pneumonia. The CT scan is being performed to evaluate the extent of the pneumonia and assess any potential complications in the chest, abdomen, and pelvis regions.</t>
  </si>
  <si>
    <t xml:space="preserve">Sepsis; ARDS (adult respiratory distress syndrome) ; Community acquired pneumonia, unspecified laterality; Wound of left groin, initial encounter; Cardiogenic shock </t>
  </si>
  <si>
    <t>The patient is a middle-aged male presenting with sepsis, ARDS, community-acquired pneumonia, a wound in the left groin, and cardiogenic shock. The CT scan is being performed to assess the extent of involvement in the chest, abdomen, and pelvis regions without the use of contrast and to potentially assist in the management of these critical conditions.</t>
  </si>
  <si>
    <t>The patient is a 68-year-old male with a history of hypertension who presented after a fall. He reported mild abdominal discomfort and lower back pain following the fall. Physical examination revealed tenderness in the lower abdomen and lumbar region. The leading diagnosis is suspected musculoskeletal injury, and the CT scan is being ordered to evaluate for any possible internal injuries or fractures.</t>
  </si>
  <si>
    <t>Critical illness, known invasive fungal infection</t>
  </si>
  <si>
    <t xml:space="preserve">Critical illness, known invasive fungal infection; Acute respiratory failure with hypoxia ; Chronic pulmonary blastomycosis </t>
  </si>
  <si>
    <t>The patient is a middle-aged male with a history of chronic pulmonary blastomycosis presenting with acute respiratory failure and hypoxia due to a known invasive fungal infection. The CT scan is being performed to assess the extent of the infection and its impact on the chest, abdomen, and pelvis without the use of contrast.</t>
  </si>
  <si>
    <t>Respiratory illness, nondiagnostic xray</t>
  </si>
  <si>
    <t xml:space="preserve">Respiratory illness, nondiagnostic xray; Acute on chronic respiratory failure with hypercapnia </t>
  </si>
  <si>
    <t>The patient is a 65-year-old male with a history of chronic respiratory issues presenting with acute on chronic respiratory failure and hypercapnia. Previous imaging was inconclusive, prompting the need for a CT scan of the chest, abdomen, and pelvis without contrast to further evaluate the respiratory illness.</t>
  </si>
  <si>
    <t>The patient is a 68-year-old female with a history of hypertension who presented after a fall, reporting mild abdominal discomfort and lower back pain. Physical examination revealed tenderness in the abdomen without signs of peritonitis. The leading diagnosis is a possible abdominal injury following the fall.</t>
  </si>
  <si>
    <t xml:space="preserve">Sepsis; Sepsis, due to unspecified organism, unspecified whether acute organ dysfunction present </t>
  </si>
  <si>
    <t>The patient presented with symptoms of sepsis, with the specific organism unidentified and the presence of acute organ dysfunction unclear. The CT scan without contrast with MIPS was ordered to further evaluate the chest, abdomen, and pelvis for potential sources of infection or complications related to sepsis.</t>
  </si>
  <si>
    <t>CT pelvis without contrast</t>
  </si>
  <si>
    <t>assess for bladder stone burden. Known urolume stent.</t>
  </si>
  <si>
    <t>assess for bladder stone burden. Known urolume stent.; Bladder stones</t>
  </si>
  <si>
    <t>The patient is a 65-year-old male with a history of bladder stones and a urolume stent in place, presenting with symptoms suggestive of bladder stone burden. The CT pelvis without contrast is being performed to assess the extent and severity of the bladder stones for further management.</t>
  </si>
  <si>
    <t xml:space="preserve">Sepsis; Heart transplanted </t>
  </si>
  <si>
    <t>The patient is a post-heart transplant recipient presenting with symptoms of sepsis, necessitating a comprehensive evaluation of the chest, abdomen, and pelvis. The CT scan without contrast with MIPS is being performed to assess for possible sources of infection or complications related to the sepsis in this high-risk population.</t>
  </si>
  <si>
    <t>r/o infectio n</t>
  </si>
  <si>
    <t xml:space="preserve">r/o infectio n; S/P orthotopic heart transplant </t>
  </si>
  <si>
    <t>The patient is a 62-year-old male who underwent an orthotopic heart transplant. He is being evaluated for a possible infection, given his post-transplant status. The CT scan without contrast with MIPS has been ordered to assess for any potential infectious processes.</t>
  </si>
  <si>
    <t>Abdominal pain, acute, nonlocalized; Elevated LFTs, jaundice, right upper quadrant tenderness</t>
  </si>
  <si>
    <t>Abdominal pain, acute, nonlocalized; Elevated LFTs, jaundice, right upper quadrant tenderness; Abdominal pain, right upper quadrant; IV Contrast Only</t>
  </si>
  <si>
    <t>pancreas</t>
  </si>
  <si>
    <t>The patient is a 50-year-old male presenting with acute abdominal pain, jaundice, and right upper quadrant tenderness. Elevated liver function tests have been noted. The leading diagnosis is suspected to be related to a liver or biliary issue, prompting the need for a CT scan with contrast to further evaluate the cause of the symptoms.</t>
  </si>
  <si>
    <t>f/u necrotizing pancreatitis</t>
  </si>
  <si>
    <t>f/u necrotizing pancreatitis; Necrotizing pancreatitis</t>
  </si>
  <si>
    <t>The patient is a 55-year-old male with a history of necrotizing pancreatitis who presented with persistent abdominal pain and elevated pancreatic enzymes. He has a past medical history significant for hypertension and a remote history of alcohol abuse. The leading diagnosis is ongoing evaluation and management of necrotizing pancreatitis.</t>
  </si>
  <si>
    <t>CT dual pancreas incl CT abd pel w and CT chest w MIPS</t>
  </si>
  <si>
    <t>Pancreatic cancer, monitor; positive margin</t>
  </si>
  <si>
    <t xml:space="preserve">Pancreatic cancer, monitor; positive margin; Malignant neoplasm of body of pancreas </t>
  </si>
  <si>
    <t>The patient is a 64-year-old male with a history of pancreatic cancer, specifically located in the body of the pancreas, with a positive margin. The CT scan is being performed to monitor the disease progression and response to treatment due to concerns about the cancer recurrence.</t>
  </si>
  <si>
    <t>Pancreatic cancer, monitor; pancreatic cancer restaging</t>
  </si>
  <si>
    <t xml:space="preserve">Pancreatic cancer, monitor; pancreatic cancer restaging; Malignant neoplasm of head of pancreas </t>
  </si>
  <si>
    <t>The patient is a 62-year-old male with a history of pancreatic cancer involving the head of the pancreas. The CT scan is being performed to monitor disease progression and restage the malignancy. Additionally, the patient has a history of hypertension and no recent surgical interventions.</t>
  </si>
  <si>
    <t>pancreas mass, pre op staging</t>
  </si>
  <si>
    <t>pancreas mass, pre op staging; Mass of pancreas</t>
  </si>
  <si>
    <t>The patient is a 58-year-old male with a history of chronic pancreatitis and recent weight loss. He presents with a newly discovered mass in the pancreas, which is concerning for possible malignancy. The CT scan is being performed to stage the pancreatic mass prior to considering surgical intervention.</t>
  </si>
  <si>
    <t>pancreatic cancer</t>
  </si>
  <si>
    <t xml:space="preserve">pancreatic cancer; Malignant neoplasm of head of pancreas </t>
  </si>
  <si>
    <t>The patient is a 65-year-old male with a recent diagnosis of pancreatic cancer involving the head of the pancreas. He presented with abdominal pain, jaundice, and weight loss, and is scheduled for a CT scan to assess the extent of the disease and aid in treatment planning.</t>
  </si>
  <si>
    <t>CT dual pancreas protocol incl CT abd pel w contrast</t>
  </si>
  <si>
    <t>Pancreatic cancer, staging; new PDAC; assess for surgical resectability</t>
  </si>
  <si>
    <t xml:space="preserve">Pancreatic cancer, staging; new PDAC; assess for surgical resectability; Malignant neoplasm of head of pancreas </t>
  </si>
  <si>
    <t>The patient is a 65-year-old male with a new diagnosis of pancreatic ductal adenocarcinoma (PDAC) involving the head of the pancreas. The purpose of the CT scan is to stage the pancreatic cancer, evaluate surgical resectability, and assess the extent of the malignant neoplasm.</t>
  </si>
  <si>
    <t>Pancreatitis, acute, severe</t>
  </si>
  <si>
    <t xml:space="preserve">Pancreatitis, acute, severe; Acute on chronic pancreatitis </t>
  </si>
  <si>
    <t>The patient is a 45-year-old male with a history of chronic pancreatitis presenting with severe acute pancreatitis. He has a past medical history significant for hypertension and a recent episode of acute on chronic pancreatitis. The CT scan is being performed to evaluate the extent of the acute inflammation and assess for any complications.</t>
  </si>
  <si>
    <t>biliary obstruction</t>
  </si>
  <si>
    <t>biliary obstruction; Biliary obstruction</t>
  </si>
  <si>
    <t>The patient is a 65-year-old male with a history of pancreatic cancer status post Whipple procedure presenting with symptoms suggestive of biliary obstruction, including jaundice and abdominal pain. The leading diagnosis is suspected biliary obstruction secondary to possible tumor recurrence or postoperative changes, prompting the need for a CT dual pancreas protocol with contrast to further evaluate the cause.</t>
  </si>
  <si>
    <t>IPMN</t>
  </si>
  <si>
    <t>IPMN; IPMN (intraductal papillary mucinous neoplasm)</t>
  </si>
  <si>
    <t>The patient is a 65-year-old female with a history of intraductal papillary mucinous neoplasm (IPMN) presenting with recent onset of abdominal discomfort and elevated pancreatic enzyme levels. She has no significant comorbidities but is being monitored closely due to the risk of IPMN progression to pancreatic cancer. A CT dual pancreas protocol including contrast imaging has been ordered to assess the size, characteristics, and potential malignant transformation of the IPMN.</t>
  </si>
  <si>
    <t>Pancreatic cancer, monitor; pancreatic cancer surveillance</t>
  </si>
  <si>
    <t xml:space="preserve">Pancreatic cancer, monitor; pancreatic cancer surveillance; Malignant neoplasm of head of pancreas </t>
  </si>
  <si>
    <t>The patient is a 58-year-old male with a history of pancreatic cancer located in the head of the pancreas, currently undergoing surveillance for disease monitoring. The visit focused on assessing the response to treatment and monitoring for disease progression. The CT scan is being performed to evaluate the status of the pancreatic cancer and its potential impact on adjacent structures.</t>
  </si>
  <si>
    <t>Pancreatic cancer, monitor</t>
  </si>
  <si>
    <t xml:space="preserve">Pancreatic cancer, monitor; Malignant neoplasm of head of pancreas ; Diabetes mellitus type 2 with complications </t>
  </si>
  <si>
    <t>The patient is a 62-year-old male with a history of pancreatic cancer in the head of the pancreas, complicated by type 2 diabetes. The CT scan is being performed to monitor the progression of the pancreatic cancer and assess any potential metastasis.</t>
  </si>
  <si>
    <t>Pancreatic cancer, monitor; panc cancer</t>
  </si>
  <si>
    <t xml:space="preserve">Pancreatic cancer, monitor; panc cancer; Pancreatic cancer metastasized to liver </t>
  </si>
  <si>
    <t>The patient is a 62-year-old male with a history of pancreatic cancer that has metastasized to the liver. The CT scan is being performed to monitor the progression and spread of the cancer.</t>
  </si>
  <si>
    <t>pancreas mass, staging</t>
  </si>
  <si>
    <t>pancreas mass, staging; Mass of pancreas</t>
  </si>
  <si>
    <t>The patient is a 55-year-old male with a history of smoking and recent unintentional weight loss presenting with abdominal pain and jaundice. Initial workup revealed a pancreatic mass on imaging, prompting further evaluation with a CT scan for staging and characterization of the lesion.</t>
  </si>
  <si>
    <t>Pancreatitis, necrotizing; pancreatic pseudocyst</t>
  </si>
  <si>
    <t>Pancreatitis, necrotizing; pancreatic pseudocyst; Pseudocyst of pancreas</t>
  </si>
  <si>
    <t>The patient is a 45-year-old male with a history of acute necrotizing pancreatitis and subsequent development of a pancreatic pseudocyst. He presents with persistent abdominal pain and imaging findings suggestive of a pseudocyst of the pancreas. The CT dual pancreas protocol with contrast is being ordered to assess the size, location, and characteristics of the pseudocyst for further management planning.</t>
  </si>
  <si>
    <t>Pancreas Mass</t>
  </si>
  <si>
    <t>Pancreas Mass; Pancreatic mass</t>
  </si>
  <si>
    <t>The patient is a 55-year-old female with a recent diagnosis of a pancreatic mass, presenting with symptoms of abdominal pain and weight loss. She has a history of hypertension and no prior surgical interventions. The leading diagnosis is suspected pancreatic cancer, prompting the need for a CT scan with dual pancreas protocol for further evaluation.</t>
  </si>
  <si>
    <t>pNET</t>
  </si>
  <si>
    <t>pNET; Primary pancreatic neuroendocrine tumor</t>
  </si>
  <si>
    <t>The patient is a 55-year-old male with a history of primary pancreatic neuroendocrine tumor (pNET) presenting with persistent abdominal pain and weight loss. He has no significant comorbidities and no prior surgical history related to his current condition. The CT scan is being performed to evaluate the extent of the pNET and to guide further management.</t>
  </si>
  <si>
    <t>Pancreatic cancer, staging</t>
  </si>
  <si>
    <t>Pancreatic cancer, staging; Pancreatic mass; Fever, unspecified fever cause</t>
  </si>
  <si>
    <t>The patient is a 62-year-old male with a recent diagnosis of pancreatic cancer presenting with a pancreatic mass and fever of unknown origin. The CT scan is being performed to stage the pancreatic cancer and evaluate the extent of the mass in the chest, abdomen, and pelvis.</t>
  </si>
  <si>
    <t>pNET; Neuroendocrine tumor of pancreas</t>
  </si>
  <si>
    <t>The patient is a 55-year-old male with a history of hypertension and a recent diagnosis of a pancreatic neuroendocrine tumor (pNET). He presented with abdominal pain, weight loss, and jaundice, prompting further evaluation with a CT scan to assess the extent of the tumor and potential metastasis.</t>
  </si>
  <si>
    <t>Pancreatic cancer, assess treatment response; Pancreatic cancer, monitor; pancreatic cancer</t>
  </si>
  <si>
    <t xml:space="preserve">Pancreatic cancer, assess treatment response; Pancreatic cancer, monitor; pancreatic cancer; Malignant neoplasm of head of pancreas </t>
  </si>
  <si>
    <t>The patient is a 65-year-old male with a history of pancreatic cancer involving the head of the pancreas. He has been undergoing treatment and the CT scan is being performed to assess the response to treatment and monitor the progression of the disease.</t>
  </si>
  <si>
    <t>abd pain</t>
  </si>
  <si>
    <t>abd pain; Metastatic renal cell carcinoma to liver ; IV Contrast Only</t>
  </si>
  <si>
    <t>CT RCC protocol inc CT dual abd and pelvis w wo contrast</t>
  </si>
  <si>
    <t>rcc</t>
  </si>
  <si>
    <t>The patient is a 65-year-old male with a history of metastatic renal cell carcinoma to the liver presenting with abdominal pain. He has a past surgical history of nephrectomy for renal cell carcinoma. The leading diagnosis is suspected progression of the metastatic disease.</t>
  </si>
  <si>
    <t>Prostate Cancer</t>
  </si>
  <si>
    <t xml:space="preserve">Prostate Cancer; Right renal mass; Stage 3b chronic kidney disease </t>
  </si>
  <si>
    <t>The patient is a 65-year-old male with a history of prostate cancer, a right renal mass, and Stage 3b chronic kidney disease. The CT scan is being performed to further evaluate the renal mass and assess any potential spread of the cancer.</t>
  </si>
  <si>
    <t>monitoring of renal cyst</t>
  </si>
  <si>
    <t>monitoring of renal cyst; Renal cyst</t>
  </si>
  <si>
    <t>The patient is a 58-year-old male with a history of hypertension and a known renal cyst. He presented with mild flank pain and hematuria, prompting the need for monitoring of the renal cyst. The CT scan is being performed to assess the size and characteristics of the renal cyst and rule out any potential malignancy.</t>
  </si>
  <si>
    <t>Pre-transplant evaluation for kidney transplant; PKD (polycystic kidney disease); Abnormal CT of the abdomen; Please include Bosniak classification of any cysts noted, thanks!</t>
  </si>
  <si>
    <t>The patient is a 55-year-old male with a history of polycystic kidney disease (PKD) presenting for a pre-transplant evaluation for a kidney transplant. An abnormal CT of the abdomen showed findings that require further evaluation, including Bosniak classification of any cysts noted. The CT RCC protocol including dual-phase imaging of the abdomen and pelvis with and without contrast has been ordered to assess the extent of the abnormalities.</t>
  </si>
  <si>
    <t>bilateral cysts</t>
  </si>
  <si>
    <t>bilateral cysts; Kidney lesion, native, left</t>
  </si>
  <si>
    <t>The patient is a 60-year-old male with a history of hypertension and a previous diagnosis of kidney cysts. He presented with a newly discovered kidney lesion on the left side, prompting the need for a CT scan to further evaluate the lesion and assess for any potential renal cell carcinoma.</t>
  </si>
  <si>
    <t>Transplant work up</t>
  </si>
  <si>
    <t>Transplant work up; Organ transplant candidate</t>
  </si>
  <si>
    <t>The patient is a 55-year-old male with end-stage renal disease undergoing a workup for a potential organ transplant. He has a history of hypertension and is being evaluated as a candidate for renal transplantation. The CT scan is being performed to assess the kidneys and surrounding structures as part of the transplant evaluation process.</t>
  </si>
  <si>
    <t>h/o renal ca; Kidney cancer, monitor</t>
  </si>
  <si>
    <t>CT abdomen with contrast</t>
  </si>
  <si>
    <t>h/o renal ca; Kidney cancer, monitor; History of kidney cancer</t>
  </si>
  <si>
    <t>The patient is a 65-year-old male with a history of renal cell carcinoma, currently undergoing monitoring for kidney cancer. The CT scan is being performed as part of routine surveillance to assess for any recurrence or progression of the cancer.</t>
  </si>
  <si>
    <t>CT RCC protocol incl chest w MIPS and dual abd pel w wo</t>
  </si>
  <si>
    <t>Personal history of kidney cancer</t>
  </si>
  <si>
    <t>The patient is a 55-year-old male with a personal history of kidney cancer. He is scheduled for a CT scan with a renal cell carcinoma (RCC) protocol, including chest with mediastinal and hilar windows and dual-phase abdominal and pelvic imaging with and without contrast.</t>
  </si>
  <si>
    <t>Renal cell cancer, unspecified laterality ; STAGING SCAN, PRIOR TO C1 OF ADJUVANT PEMBRO.</t>
  </si>
  <si>
    <t>The patient is a middle-aged male with a history of renal cell cancer who is scheduled for a staging scan prior to starting adjuvant pembrolizumab treatment. The CT scan is being performed to assess the extent of the cancer and plan further management.</t>
  </si>
  <si>
    <t>The patient is a 55-year-old male with a history of smoking and hypertension presenting with gross hematuria. Initial workup revealed no obvious cause, prompting the decision to proceed with a CT scan of the genitourinary system to further evaluate the source of the bleeding.</t>
  </si>
  <si>
    <t>PER; renal mass seen on MRI spine</t>
  </si>
  <si>
    <t>PER; renal mass seen on MRI spine; Right renal mass</t>
  </si>
  <si>
    <t>The patient is a 58-year-old male with a history of hypertension and a renal mass incidentally found on an MRI of the spine. The scan is being performed to further evaluate the right renal mass and rule out renal cell carcinoma.</t>
  </si>
  <si>
    <t>kidney cancer</t>
  </si>
  <si>
    <t>kidney cancer; Renal mass</t>
  </si>
  <si>
    <t>The patient is a 58-year-old male with a history of kidney cancer presenting with a renal mass. He has a past surgical history of a partial nephrectomy. The CT scan is being performed to evaluate the renal mass and assess for any possible recurrence or metastasis.</t>
  </si>
  <si>
    <t>Kidney cancer, monitor</t>
  </si>
  <si>
    <t>Kidney cancer, monitor; Renal cyst, left; Ultrasound finding of left superior pole cyst containing new echogenic material when compared to recent CT.</t>
  </si>
  <si>
    <t>The patient is a 58-year-old male with a history of kidney cancer who presents with a left renal cyst that has shown new echogenic material on ultrasound compared to a recent CT scan. The CT scan is being performed to monitor the kidney cancer and evaluate the left renal cyst further.</t>
  </si>
  <si>
    <t>History of renal cell cancer</t>
  </si>
  <si>
    <t>The patient is a 62-year-old male with a history of renal cell cancer. Following a previous diagnosis and treatment, the patient is now undergoing a CT scan with a specific protocol to assess for any recurrence or progression of the disease.</t>
  </si>
  <si>
    <t>Clear cell renal cell carcinoma, right ; Renal cell carcinoma of right kidney metastatic to other site ; Malignant neoplasm metastatic to right lung ; Drug-induced hypothyroidism; High risk medication use; Proteinuria, unspecified type; Metastatic kidney cancer - response to therapy</t>
  </si>
  <si>
    <t>The patient is a middle-aged individual with a history of clear cell renal cell carcinoma of the right kidney, with metastasis to the right lung and other sites. They also have drug-induced hypothyroidism, high-risk medication use, and proteinuria. The CT scan is being performed to assess the response to therapy for metastatic kidney cancer.</t>
  </si>
  <si>
    <t>mRCC staging</t>
  </si>
  <si>
    <t xml:space="preserve">mRCC staging; Metastasis to bone ; Malignant neoplasm metastatic to left adrenal gland ; Metastatic renal cell carcinoma to lung, unspecified laterality </t>
  </si>
  <si>
    <t>The patient is a 62-year-old male with a history of metastatic renal cell carcinoma (mRCC) presenting with metastasis to the bone, left adrenal gland, and lung. The CT scan is being performed to stage the mRCC and evaluate the extent of metastasis for treatment planning.</t>
  </si>
  <si>
    <t>renal mass</t>
  </si>
  <si>
    <t>renal mass; Renal mass</t>
  </si>
  <si>
    <t>The patient is a 62-year-old male with a history of hypertension and a recent diagnosis of a renal mass on imaging. The leading diagnosis is suspected renal cell carcinoma, prompting the need for a CT scan to further evaluate the mass.</t>
  </si>
  <si>
    <t>monitoring a left Bosniak 2F renal cyst</t>
  </si>
  <si>
    <t>monitoring a left Bosniak 2F renal cyst; Renal cyst, left</t>
  </si>
  <si>
    <t>The patient is a 55-year-old male with a history of hypertension and a left Bosniak 2F renal cyst. The CT scan is being performed to monitor the renal cyst and assess for any changes in size or characteristics.</t>
  </si>
  <si>
    <t>right renal lesion; Enlarging right renal lesion, evaluate for malignancy; neuroendorcine cancer</t>
  </si>
  <si>
    <t>right renal lesion; Enlarging right renal lesion, evaluate for malignancy; neuroendorcine cancer; Malignant paraganglioma ; Lesion of right native kidney</t>
  </si>
  <si>
    <t>The patient is a 58-year-old female with a history of neuroendocrine cancer and a known malignant paraganglioma. She presents with an enlarging lesion in the right native kidney, raising concern for malignancy. The CT scan is being performed to evaluate the right renal lesion for possible malignancy.</t>
  </si>
  <si>
    <t xml:space="preserve">Hypercalcemia of malignancy; Renal cell carcinoma, left </t>
  </si>
  <si>
    <t>The patient is a middle-aged individual with a history of renal cell carcinoma on the left side and is currently experiencing hypercalcemia likely due to the malignancy. The CT scan is being performed to evaluate the extent of the renal cell carcinoma and assess for any potential metastases or complications related to the hypercalcemia.</t>
  </si>
  <si>
    <t>Kidney cancer, staging</t>
  </si>
  <si>
    <t>Kidney cancer, staging; Metastatic renal cell carcinoma to liver ; Stage 3a chronic kidney disease ; High risk medication use</t>
  </si>
  <si>
    <t>The patient is a 58-year-old male with a history of kidney cancer, now presenting for staging due to metastatic renal cell carcinoma to the liver. He also has stage 3a chronic kidney disease and is on high-risk medications. The CT scan is being ordered to further evaluate the extent of the cancer and assess for any potential spread to other areas.</t>
  </si>
  <si>
    <t>Renal mass; Malignant neoplasm of left renal pelvis ; Hopeful to get contrasted CT. If Creatinine is too high then will need to switch to non-contrast CT</t>
  </si>
  <si>
    <t>The patient is a 58-year-old male with a history of left renal pelvis malignant neoplasm presenting with a renal mass. The CT scan is being performed to assess the nature and characteristics of the mass, and contrast may be used pending creatinine levels.</t>
  </si>
  <si>
    <t>Kidney failure, chronic</t>
  </si>
  <si>
    <t xml:space="preserve">Kidney failure, chronic; Stage 5 chronic kidney disease on chronic dialysis </t>
  </si>
  <si>
    <t>The patient is a 65-year-old male with a history of stage 5 chronic kidney disease on chronic dialysis presenting with kidney failure. The CT scan is being performed to evaluate for possible renal cell carcinoma given the patient's chronic kidney issues.</t>
  </si>
  <si>
    <t>Kidney failure, chronic; Stage 5 chronic kidney disease on chronic dialysis ; Eval renal cyst and caval filter</t>
  </si>
  <si>
    <t>The patient is a middle-aged individual with stage 5 chronic kidney disease on chronic dialysis, presenting with kidney failure. Additionally, there is a need to evaluate renal cysts and a caval filter, prompting the CT scan with a renal cell carcinoma (RCC) protocol including the abdomen and pelvis with and without contrast.</t>
  </si>
  <si>
    <t>Kidney failure, chronic; Stage 5 chronic kidney disease not on chronic dialysis ; Encounter for pre-transplant evaluation for kidney transplant</t>
  </si>
  <si>
    <t>The patient is a 60-year-old male with a history of stage 5 chronic kidney disease not on chronic dialysis, presenting for a pre-transplant evaluation for kidney transplant due to kidney failure. The CT abdomen pelvis with contrast has been ordered to assess the anatomy and vasculature of the kidneys in preparation for the transplant evaluation.</t>
  </si>
  <si>
    <t>CT; Kidney cancer, monitor</t>
  </si>
  <si>
    <t>CT RCC protocol incl chest w MIPS and dual abd pel w wo; CT RCC Protocol Dual Abd W WO Contrast</t>
  </si>
  <si>
    <t>CT; Kidney cancer, monitor; History of renal cell cancer</t>
  </si>
  <si>
    <t>The patient is a 58-year-old male with a history of renal cell cancer presenting for a CT scan to monitor kidney cancer. He has a past medical history of hypertension and has previously undergone surgical intervention for renal cell cancer.</t>
  </si>
  <si>
    <t>renal mass; History of kidney cancer</t>
  </si>
  <si>
    <t>The patient is a 62-year-old male with a history of kidney cancer presenting with a renal mass. He has a past surgical history of nephrectomy and is currently being evaluated for a possible recurrent or new malignancy. The CT scan is being performed to assess the size, location, and characteristics of the renal mass for further management.</t>
  </si>
  <si>
    <t>Renal mass s/p cryoablation</t>
  </si>
  <si>
    <t>Renal mass s/p cryoablation; Right renal mass</t>
  </si>
  <si>
    <t>The patient is a 62-year-old male with a history of a renal mass status post cryoablation presenting with a new right renal mass. He has a past surgical history significant for the cryoablation procedure. The leading diagnosis is likely a recurrent or new renal cell carcinoma based on the clinical history.</t>
  </si>
  <si>
    <t>concern for renal cell carcinoma on imaging</t>
  </si>
  <si>
    <t>concern for renal cell carcinoma on imaging; IPF (idiopathic pulmonary fibrosis) ; Organ transplant candidate</t>
  </si>
  <si>
    <t>The patient is a middle-aged male with a history of idiopathic pulmonary fibrosis (IPF) who is being evaluated as a potential organ transplant candidate. There is concern for renal cell carcinoma based on imaging findings, prompting the need for a CT scan with a renal cell carcinoma protocol to further assess the suspected lesion.</t>
  </si>
  <si>
    <t xml:space="preserve">Renal cell carcinoma of left kidney </t>
  </si>
  <si>
    <t>The patient is a 62-year-old male with a history of renal cell carcinoma of the left kidney. He presents with ongoing surveillance following nephrectomy and is scheduled for a CT scan with a renal cell carcinoma protocol to assess for any recurrence or metastasis.</t>
  </si>
  <si>
    <t xml:space="preserve">Renal cell carcinoma, unspecified laterality ; Secondary renal cell carcinoma of right lung ; Renal cell carcinoma of right kidney ; Metastatic renal cell carcinoma to lung, left ; Other cirrhosis of liver </t>
  </si>
  <si>
    <t>The patient is a middle-aged male with a history of renal cell carcinoma involving the right kidney and metastasis to the left lung. He also has secondary renal cell carcinoma in the right lung and other cirrhosis of the liver. The CT scan is being performed to evaluate the extent of the disease and monitor for any progression or new metastases.</t>
  </si>
  <si>
    <t>The patient is a 65-year-old male with a history of hypertension and a recent diagnosis of right renal cell carcinoma. He presented with flank pain and hematuria, prompting further evaluation with a CT scan to assess the extent of the renal cell carcinoma and potential metastasis.</t>
  </si>
  <si>
    <t>Bosniak 2F renal cyst</t>
  </si>
  <si>
    <t>Bosniak 2F renal cyst; Renal cyst, acquired, right</t>
  </si>
  <si>
    <t>The patient is a 65-year-old male with a history of hypertension and a previously identified Bosniak 2F renal cyst in the right kidney. The CT scan is being performed to further evaluate the renal cyst and assess for any changes or potential complications.</t>
  </si>
  <si>
    <t>c/f kidney stone</t>
  </si>
  <si>
    <t>c/f kidney stone; Abdominal pain, generalized; IV Contrast Only</t>
  </si>
  <si>
    <t>CT renal stone protocol inc CT abd and pelvis wo contrast</t>
  </si>
  <si>
    <t>renal stone</t>
  </si>
  <si>
    <t>The patient is a 45-year-old male presenting with severe abdominal pain and suspected kidney stone based on symptoms. He has a history of hypertension and no prior surgical history. A CT abdomen pelvis with contrast has been ordered to further evaluate the cause of his symptoms.</t>
  </si>
  <si>
    <t>Nephrolithiasis, symptomatic/complicated</t>
  </si>
  <si>
    <t>Nephrolithiasis, symptomatic/complicated; Nephrolithiasis</t>
  </si>
  <si>
    <t>The patient is a 45-year-old male with a history of recurrent kidney stones presenting with severe flank pain and hematuria. He has a past surgical history of ureteroscopy for stone removal. Current symptoms suggest a symptomatic and complicated nephrolithiasis, prompting the need for a CT scan to evaluate the size and location of the stones.</t>
  </si>
  <si>
    <t>Flank pain, kidney stone suspected; Left lower quadrant abdominal pain</t>
  </si>
  <si>
    <t>The patient presented with flank pain and left lower quadrant abdominal pain, raising suspicion for a kidney stone. The CT scan is being performed to evaluate for the presence of a kidney stone and to assess the extent of any potential obstruction or complications.</t>
  </si>
  <si>
    <t>Flank pain, kidney stone suspected; Flank pain, acute</t>
  </si>
  <si>
    <t>The patient is a 45-year-old male presenting with acute flank pain suspected to be due to a kidney stone. He has a history of recurrent kidney stones and is currently experiencing severe pain in the right flank. The CT scan is being performed to confirm the presence of a kidney stone and evaluate its size and location.</t>
  </si>
  <si>
    <t>The patient is a 45-year-old male presenting with symptomatic nephrolithiasis. He has a history of recurrent kidney stones and is currently experiencing severe pain related to this condition, warranting a CT scan to evaluate the presence and location of the stones.</t>
  </si>
  <si>
    <t>The patient presented with symptoms of flank pain and left lower quadrant abdominal pain, with kidney stone being suspected as the cause. The CT scan is being performed to further evaluate the presence of a possible kidney stone and to assess the abdominal and pelvic regions for any related findings.</t>
  </si>
  <si>
    <t>The patient is a 45-year-old male presenting with severe left lower quadrant abdominal pain and suspected kidney stones based on symptoms. He has a history of recurrent flank pain and is being evaluated for possible renal stone formation.</t>
  </si>
  <si>
    <t>Nephrolithiasis, symptomatic/complicated; Acute midline low back pain without sciatica</t>
  </si>
  <si>
    <t>The patient is a 45-year-old male with a history of recurrent kidney stones presenting with acute midline low back pain. He is being evaluated for symptomatic and complicated nephrolithiasis, which may be contributing to his symptoms. A CT renal stone protocol including the abdomen and pelvis without contrast has been ordered to assess the presence and location of kidney stones.</t>
  </si>
  <si>
    <t>Flank pain, kidney stone suspected; Generalized abdominal pain</t>
  </si>
  <si>
    <t>The patient presented with flank pain and generalized abdominal pain, with suspicion of a kidney stone. The CT scan was ordered to evaluate for the presence of a kidney stone and to assess the abdomen and pelvis for any other potential causes of the symptoms.</t>
  </si>
  <si>
    <t xml:space="preserve">Flank pain, US neg or equivocal </t>
  </si>
  <si>
    <t>Flank pain, US neg or equivocal ; Hematuria, gross; Flank pain, acute</t>
  </si>
  <si>
    <t>The patient is a middle-aged male with a history of recurrent flank pain and gross hematuria, with an inconclusive ultrasound result. The leading diagnosis is suspected renal stone due to acute flank pain. A CT renal stone protocol has been ordered to further evaluate the cause of his symptoms.</t>
  </si>
  <si>
    <t>Flank pain, kidney stone suspected; Right lower quadrant abdominal pain</t>
  </si>
  <si>
    <t>The patient is a 45-year-old male presenting with severe flank pain and suspected kidney stones, along with right lower quadrant abdominal pain. He has a history of recurrent kidney stones and is being evaluated for the current symptoms.</t>
  </si>
  <si>
    <t>back pain, acute renal injury</t>
  </si>
  <si>
    <t xml:space="preserve">back pain, acute renal injury; AKI (acute kidney injury) </t>
  </si>
  <si>
    <t>The patient is a 55-year-old male with a history of hypertension presenting with severe back pain and acute kidney injury. The leading diagnosis is suspected renal stones, prompting the order for a CT renal stone protocol to evaluate the cause of his symptoms.</t>
  </si>
  <si>
    <t>Flank pain, kidney stone suspected; right flank pain</t>
  </si>
  <si>
    <t>Flank pain, kidney stone suspected; right flank pain; Abdominal pain, unspecified abdominal location</t>
  </si>
  <si>
    <t>The patient, a 45-year-old male with a history of recurrent kidney stones, presented with severe right flank pain and nonspecific abdominal discomfort. Given the suspicion for a kidney stone causing the symptoms, a CT renal stone protocol including the abdomen and pelvis without contrast was ordered to evaluate for the presence and location of any stones.</t>
  </si>
  <si>
    <t>Abdominal pain, acute, nonlocalized; H/O multicystic dysplastic kidney</t>
  </si>
  <si>
    <t>The patient presented with acute nonlocalized abdominal pain and has a history of multicystic dysplastic kidney. The CT renal stone protocol including the abdomen and pelvis without contrast was ordered to assess for potential renal stones or other causes of the abdominal pain.</t>
  </si>
  <si>
    <t>Flank pain, US neg or equivocal ; Hematuria, unspecified type</t>
  </si>
  <si>
    <t>The patient is a 45-year-old male with a history of recurrent flank pain and hematuria. Previous ultrasound results were inconclusive. The leading diagnosis being considered is a possible renal stone, prompting the need for a CT renal stone protocol to further evaluate the cause of his symptoms.</t>
  </si>
  <si>
    <t>Flank pain, US neg or equivocal ; left renal colic with hematuria</t>
  </si>
  <si>
    <t>Flank pain, US neg or equivocal ; left renal colic with hematuria; Renal colic on left side</t>
  </si>
  <si>
    <t>The patient is a 45-year-old male presenting with left flank pain and hematuria, suggestive of left renal colic. Previous ultrasound results were inconclusive. The leading diagnosis is renal stone disease, prompting the CT renal stone protocol to further evaluate the condition.</t>
  </si>
  <si>
    <t>Flank pain, US neg or equivocal ; Right flank pain, chronic</t>
  </si>
  <si>
    <t>The patient is a 45-year-old female with a history of chronic right flank pain. Previous ultrasound results were negative or inconclusive. The leading diagnosis is suspected renal stone, prompting the order for a CT renal stone protocol to further evaluate the source of the pain.</t>
  </si>
  <si>
    <t>Flank pain, kidney stone suspected (pregnant)</t>
  </si>
  <si>
    <t>Flank pain, kidney stone suspected (pregnant); Hematuria, unspecified type; Flank pain in pregnant patient; Cystitis with hematuria; I have spoken with patient about pregnancy risks and agree to move forward with CT scan</t>
  </si>
  <si>
    <t>The patient is a pregnant individual presenting with flank pain and hematuria, raising suspicion for a kidney stone. Discussion regarding the risks and benefits of the CT scan has taken place, and the decision has been made to proceed with the study.</t>
  </si>
  <si>
    <t>The patient is a 45-year-old male presenting with flank pain and suspected kidney stones, as well as right lower quadrant abdominal pain. No significant comorbid conditions or surgical history were noted during the visit. The leading diagnosis is renal stone disease, prompting the CT renal stone protocol to further evaluate the condition.</t>
  </si>
  <si>
    <t>Nephrolithiasis, symptomatic/complicated; Flank pain, unspecified</t>
  </si>
  <si>
    <t>The patient is a 45-year-old male presenting with symptomatic nephrolithiasis, experiencing flank pain of unspecified origin. He has a history of recurrent kidney stones and is now being scheduled for a CT renal stone protocol to further evaluate the condition.</t>
  </si>
  <si>
    <t>The patient is a 45-year-old male with a history of recurrent kidney stones presenting with severe flank pain, hematuria, and signs of urinary obstruction. He has a past surgical history of ureteroscopy for stone removal. Given the recurrent and symptomatic nature of his nephrolithiasis, a CT scan is being performed to evaluate the size, location, and potential complications of the kidney stones.</t>
  </si>
  <si>
    <t>Hematuria and abdominal pain</t>
  </si>
  <si>
    <t>Hematuria and abdominal pain; Microhematuria</t>
  </si>
  <si>
    <t>The patient presented with a history of hematuria, microhematuria, and abdominal pain. Further evaluation is being pursued to investigate the underlying cause, which may include renal stones or other potential abdominal and pelvic pathologies.</t>
  </si>
  <si>
    <t>The patient presented with complaints of flank pain and suspected kidney stone, along with right lower quadrant abdominal pain. The leading diagnosis is likely related to renal stone disease, warranting a CT renal stone protocol to assess for the presence and location of stones.</t>
  </si>
  <si>
    <t>new hematuria (bright red urine, no clots)</t>
  </si>
  <si>
    <t>new hematuria (bright red urine, no clots); Hematuria of undiagnosed cause</t>
  </si>
  <si>
    <t>The patient is a 55-year-old male with a history of hypertension presenting with new onset hematuria characterized by bright red urine without clots. The leading diagnosis is hematuria of undiagnosed cause, prompting the CT renal stone protocol to evaluate possible underlying issues.</t>
  </si>
  <si>
    <t>The patient is a 45-year-old female with a history of recurrent kidney stones presenting with severe flank pain and hematuria. She has a past surgical history of ureteroscopy for stone removal and is currently experiencing symptoms suggestive of a complicated kidney stone. The CT scan is being performed to evaluate the size, location, and potential complications of the kidney stone.</t>
  </si>
  <si>
    <t xml:space="preserve">Flank pain, no prior imaging </t>
  </si>
  <si>
    <t>Flank pain, no prior imaging ; Right flank pain, unspecified</t>
  </si>
  <si>
    <t>The patient is a 45-year-old male presenting with right flank pain of unspecified origin, with no prior imaging. The leading diagnosis is suspected renal stone based on the clinical presentation.</t>
  </si>
  <si>
    <t>The patient presented with complaints of flank pain and suspected kidney stone, as well as right lower quadrant abdominal pain. No significant comorbid conditions or surgical history were noted during the visit. The leading diagnosis is kidney stone based on the symptoms reported.</t>
  </si>
  <si>
    <t>Nephrolithiasis, symptomatic/complicated; Fever, unspecified</t>
  </si>
  <si>
    <t>The patient is a 45-year-old male with a history of recurrent kidney stones presenting with severe flank pain, hematuria, and fever. He has a past surgical history of ureteroscopy for stone removal. The leading diagnosis is symptomatic nephrolithiasis with possible complications such as infection, warranting a CT scan to evaluate the extent of the stone burden and associated findings.</t>
  </si>
  <si>
    <t>Flank pain, kidney stone suspected; Abdominal pain, unspecified abdominal location</t>
  </si>
  <si>
    <t>The patient is a 45-year-old male presenting with flank pain and suspected kidney stone, along with unspecified abdominal pain. He has a history of recurrent kidney stones and is currently experiencing discomfort in the abdominal region. The CT scan is being performed to evaluate for the presence of kidney stones and to assess any possible underlying causes for his symptoms.</t>
  </si>
  <si>
    <t>right flank pain h/o calculus</t>
  </si>
  <si>
    <t>right flank pain h/o calculus; Kidney stones</t>
  </si>
  <si>
    <t>The patient presented with a history of right flank pain and a known diagnosis of kidney stones. The CT scan is being performed to evaluate the presence and location of the kidney stones, as well as to assess for any potential complications or additional stones in the abdomen and pelvis.</t>
  </si>
  <si>
    <t>Flank pain, kidney stone suspected; Left upper quadrant abdominal pain; HCG pending</t>
  </si>
  <si>
    <t>The patient is a 45-year-old male presenting with left upper quadrant abdominal pain and flank pain, with suspicion of a kidney stone. HCG testing is pending to rule out pregnancy-related causes. A CT renal stone protocol has been ordered to further evaluate the source of the pain.</t>
  </si>
  <si>
    <t>c/f kidney stone; Somnolence</t>
  </si>
  <si>
    <t>The patient is a 45-year-old female presenting with symptoms suggestive of a kidney stone and somnolence. She has a history of hypertension and no known cancer history. The leading diagnosis is suspected kidney stone based on her symptoms.</t>
  </si>
  <si>
    <t xml:space="preserve">Abdominal/flank pain, hematuria </t>
  </si>
  <si>
    <t>Abdominal/flank pain, hematuria ; Abdominal pain, left upper quadrant</t>
  </si>
  <si>
    <t>The patient presented with complaints of abdominal and flank pain along with hematuria. The focus was on left upper quadrant abdominal pain. A CT renal stone protocol including CT of the abdomen and pelvis without contrast was ordered to investigate the cause of the symptoms.</t>
  </si>
  <si>
    <t>to assess for residual stones after Percutaneous nephrolithotomy</t>
  </si>
  <si>
    <t>to assess for residual stones after Percutaneous nephrolithotomy; Nephrolithiasis</t>
  </si>
  <si>
    <t>The patient is a 45-year-old male with a history of nephrolithiasis who recently underwent a percutaneous nephrolithotomy procedure. The CT scan is being performed to assess for any residual stones following the procedure.</t>
  </si>
  <si>
    <t>The patient is a 45-year-old male with a history of recurrent kidney stones presenting with severe flank pain, hematuria, and signs of urinary tract infection. He has a past medical history significant for hypertension and is currently experiencing acute renal colic, prompting the need for a CT scan to evaluate the size, location, and potential obstruction caused by the kidney stones.</t>
  </si>
  <si>
    <t>Nephrolithiasis, symptomatic/complicated; Nephrolithiasis; Recurrent UTI</t>
  </si>
  <si>
    <t>The patient is a 45-year-old male with a history of recurrent UTIs and symptomatic nephrolithiasis. He has been experiencing complications related to kidney stones, prompting the need for a CT scan to evaluate the extent of the condition and guide further management.</t>
  </si>
  <si>
    <t>assess for renal stone</t>
  </si>
  <si>
    <t>assess for renal stone; Urinary tract infection with hematuria, site unspecified</t>
  </si>
  <si>
    <t>The patient, a 45-year-old female with a history of recurrent urinary tract infections and hematuria, presented with symptoms suggestive of a renal stone. Given the concern for possible renal stone, a CT scan of the abdomen and pelvis without contrast was ordered to assess for the presence of stones in the urinary tract.</t>
  </si>
  <si>
    <t>Flank pain, kidney stone suspected; Left upper quadrant abdominal pain</t>
  </si>
  <si>
    <t>The patient is a 45-year-old male presenting with severe left upper quadrant and flank pain, suggestive of a kidney stone. He has a history of recurrent kidney stones and is currently experiencing discomfort in the affected area. The CT scan has been ordered to evaluate the presence and location of the suspected kidney stone and assess any associated complications.</t>
  </si>
  <si>
    <t>hx recurrent MDR UTI</t>
  </si>
  <si>
    <t>The patient is a 45-year-old female with a history of recurrent multi-drug resistant urinary tract infections. She presents with ongoing symptoms and is now scheduled for a CT renal stone protocol to investigate the underlying cause of her urinary issues.</t>
  </si>
  <si>
    <t>Flank pain, kidney stone suspected; Right upper quadrant abdominal pain</t>
  </si>
  <si>
    <t>The patient is a 45-year-old male presenting with flank pain and suspected kidney stone, as well as right upper quadrant abdominal pain. He has a history of recurrent kidney stones and is being evaluated for possible obstruction or additional stones. The CT renal stone protocol is being performed to assess the presence and location of any stones and to guide further management.</t>
  </si>
  <si>
    <t>The patient presented with symptoms of flank pain and right upper quadrant abdominal pain, with a suspected kidney stone. The CT scan is being performed to further evaluate the presence of a kidney stone and assess any potential related complications.</t>
  </si>
  <si>
    <t>Nephrolithiasis, symptomatic/complicated; H/o kidney stones with persistent UTI symptoms</t>
  </si>
  <si>
    <t>Nephrolithiasis, symptomatic/complicated; H/o kidney stones with persistent UTI symptoms; Urinary tract infection symptoms; Nephrolithiasis</t>
  </si>
  <si>
    <t>The patient has a history of kidney stones and is currently experiencing persistent urinary tract infection symptoms. The visit was prompted by worsening nephrolithiasis symptoms, leading to the decision to perform a CT renal stone protocol to evaluate the condition further.</t>
  </si>
  <si>
    <t>Nephrolithiasis, symptomatic/complicated; nephrolithiasis</t>
  </si>
  <si>
    <t>Nephrolithiasis, symptomatic/complicated; nephrolithiasis; Nephrolithiasis</t>
  </si>
  <si>
    <t>The patient is a 45-year-old male with a history of recurrent symptomatic nephrolithiasis presenting with severe flank pain, hematuria, and nausea. He has a past surgical history of ureteroscopy for stone removal. Given his ongoing symptoms and history of kidney stones, a CT renal stone protocol is being performed to evaluate the size, location, and composition of the stones for appropriate management.</t>
  </si>
  <si>
    <t>The patient is a 45-year-old male presenting with severe flank pain and suspected kidney stones, along with right lower quadrant abdominal pain. He has a history of recurrent kidney stones and is being evaluated for possible obstruction or further stones.</t>
  </si>
  <si>
    <t>Flank pain, kidney stone suspected; Acute right-sided low back pain without sciatica</t>
  </si>
  <si>
    <t>The patient is a 45-year-old male presenting with acute right-sided low back pain and flank pain, with suspicion of kidney stones. He has no history of significant comorbid conditions or recent surgeries. The leading diagnosis is renal colic due to possible kidney stones, prompting the CT renal stone protocol to assess for the presence and location of stones.</t>
  </si>
  <si>
    <t>Flank pain, kidney stone suspected; Right lower quadrant abdominal pain; Right flank pain with hematuria</t>
  </si>
  <si>
    <t>The patient, a 45-year-old male with a history of recurrent kidney stones, presented with severe right flank pain associated with hematuria. He also complained of right lower quadrant abdominal pain. Given the suspicion of a kidney stone causing his symptoms, a CT renal stone protocol including the abdomen and pelvis without contrast was ordered to further evaluate his condition.</t>
  </si>
  <si>
    <t>The patient, a 45-year-old male with a history of recurrent kidney stones, presented with severe left lower quadrant abdominal pain and flank pain. Suspected kidney stone causing the symptoms. No significant comorbid conditions mentioned.</t>
  </si>
  <si>
    <t>The patient is a 45-year-old male presenting with severe flank pain and hematuria consistent with symptomatic nephrolithiasis. He has a history of recurrent kidney stones and is now experiencing complications necessitating a CT scan to evaluate the size and location of the stones.</t>
  </si>
  <si>
    <t>Nephrolithiasis, symptomatic/complicated; horseshoe kidney</t>
  </si>
  <si>
    <t>Nephrolithiasis, symptomatic/complicated; horseshoe kidney; Kidney stones; Horseshoe kidney</t>
  </si>
  <si>
    <t>The patient is a 45-year-old male with a history of nephrolithiasis and a horseshoe kidney, presenting with symptomatic and complicated kidney stones. The CT scan is being performed to evaluate the size, location, and potential complications related to the kidney stones in the setting of a horseshoe kidney.</t>
  </si>
  <si>
    <t>Abdominal pain, acute, nonlocalized; sudden onset lower abdominal pain, vomiting, urinary frequency</t>
  </si>
  <si>
    <t>Abdominal pain, acute, nonlocalized; sudden onset lower abdominal pain, vomiting, urinary frequency; Abdominal pain, lower</t>
  </si>
  <si>
    <t>The patient is a 45-year-old male presenting with sudden onset lower abdominal pain, vomiting, and urinary frequency. The leading diagnosis is suspected renal colic, and a CT renal stone protocol has been ordered to evaluate for possible kidney stones.</t>
  </si>
  <si>
    <t>The patient is a 45-year-old male presenting with severe flank pain and suspected kidney stones. He has a history of recurrent kidney stones and is currently experiencing acute symptoms. A CT renal stone protocol has been ordered to evaluate the presence and location of any stones in the kidneys or urinary tract.</t>
  </si>
  <si>
    <t>Left flank pain</t>
  </si>
  <si>
    <t>Left flank pain; Acute left flank pain, unspecified</t>
  </si>
  <si>
    <t>The patient is a 45-year-old female presenting with acute left flank pain. She has a history of recurrent kidney stones and is being evaluated for a possible renal stone causing her symptoms. No other significant comorbid conditions were noted during the visit.</t>
  </si>
  <si>
    <t>The patient presented with complaints of flank pain and suspected kidney stone, along with right upper quadrant abdominal pain. A CT renal stone protocol was ordered to further evaluate the symptoms and assess for the presence of a kidney stone.</t>
  </si>
  <si>
    <t>L flank pain</t>
  </si>
  <si>
    <t>L flank pain; Left flank pain, unspecified</t>
  </si>
  <si>
    <t>The patient is a 45-year-old male presenting with severe left flank pain, possibly suggestive of renal colic due to a suspected kidney stone. He has a history of recurrent kidney stones and is being evaluated for possible obstruction or the presence of a new stone.</t>
  </si>
  <si>
    <t>Nephrolithiasis, symptomatic/complicated; Left lower quadrant abdominal pain</t>
  </si>
  <si>
    <t>The patient is a 45-year-old male with a history of recurrent nephrolithiasis presenting with left lower quadrant abdominal pain suggestive of a symptomatic and complicated kidney stone. The CT scan is being performed to evaluate the size, location, and potential complications of the renal stone.</t>
  </si>
  <si>
    <t>Nephrolithiasis, symptomatic/complicated; s/p recent percutaneous stone removal, assess for residual stones / surgical planning</t>
  </si>
  <si>
    <t>Nephrolithiasis, symptomatic/complicated; s/p recent percutaneous stone removal, assess for residual stones / surgical planning; Urolithiasis</t>
  </si>
  <si>
    <t>The patient is a 45-year-old male with a history of nephrolithiasis who recently underwent percutaneous stone removal. The CT scan is being performed to assess for residual stones and aid in surgical planning.</t>
  </si>
  <si>
    <t>The patient is a 45-year-old male presenting with flank pain and suspected kidney stones, along with generalized abdominal pain. He has a history of hypertension and no prior surgical history. The leading diagnosis is renal colic due to possible kidney stones.</t>
  </si>
  <si>
    <t>Flank pain, kidney stone suspected; Bilateral flank pain, urinary retention.</t>
  </si>
  <si>
    <t>Flank pain, kidney stone suspected; Bilateral flank pain, urinary retention.; Abdominal pain, unspecified abdominal location</t>
  </si>
  <si>
    <t>The patient, a 45-year-old male with a history of recurrent kidney stones and hypertension, presented with severe bilateral flank pain, urinary retention, and nonspecific abdominal pain. Given the suspicion for kidney stones and the severity of symptoms, a CT renal stone protocol was ordered to assess for the presence of stones and potential complications.</t>
  </si>
  <si>
    <t>The patient presented with symptoms of flank pain and right upper quadrant abdominal pain, raising suspicion for a kidney stone. The CT scan is being performed to evaluate for the presence of a kidney stone and to assess the abdomen and pelvis for any related findings.</t>
  </si>
  <si>
    <t>flank pain</t>
  </si>
  <si>
    <t>flank pain; Fall, initial encounter</t>
  </si>
  <si>
    <t>The patient is a 55-year-old male presenting with acute flank pain following a fall. He has a history of hypertension and no prior surgical interventions. The leading diagnosis is suspected renal stone, prompting the CT scan to evaluate for the presence of any stones or other potential causes of his symptoms.</t>
  </si>
  <si>
    <t>Flank pain, kidney stone suspected; Abdominal pain, unspecified abdominal location; IV Contrast Only</t>
  </si>
  <si>
    <t>The patient is a 45-year-old female presenting with severe flank pain suggestive of a kidney stone. She also complains of unspecified abdominal pain. The leading diagnosis is suspected kidney stone based on symptoms.</t>
  </si>
  <si>
    <t>Flank pain, kidney stone suspected; Endorsing flank pain with gross hematuria</t>
  </si>
  <si>
    <t>Flank pain, kidney stone suspected; Endorsing flank pain with gross hematuria; Hematuria, unspecified type</t>
  </si>
  <si>
    <t>The patient is a 45-year-old male presenting with severe flank pain and gross hematuria, raising suspicion for a kidney stone. He has no significant past medical history but is experiencing significant discomfort and blood in his urine, prompting the need for a CT scan to evaluate for the presence and location of a possible kidney stone.</t>
  </si>
  <si>
    <t>The patient is a 45-year-old male with a history of recurrent kidney stones presenting with severe flank pain and hematuria. He has a past surgical history of ureteroscopy for stone removal and is now being evaluated for possible new stones with a CT renal stone protocol.</t>
  </si>
  <si>
    <t>Renal mass suspected ; c/f AKI and hydronephrosis on US, assess for obstruction and L renal mass</t>
  </si>
  <si>
    <t xml:space="preserve">Renal mass suspected ; c/f AKI and hydronephrosis on US, assess for obstruction and L renal mass; AKI (acute kidney injury) </t>
  </si>
  <si>
    <t>The patient is a 55-year-old male with a history of hypertension presenting with acute kidney injury and hydronephrosis on ultrasound. A renal mass is suspected, and a CT scan is being performed to assess for obstruction and further evaluate the left renal mass.</t>
  </si>
  <si>
    <t>Flank pain, kidney stone suspected; Symptomatic cholelithiasis</t>
  </si>
  <si>
    <t>The patient is a 45-year-old male presenting with flank pain suspected to be due to a kidney stone. He also has symptomatic cholelithiasis. The CT scan is being performed to evaluate for the presence of kidney stones and assess the gallbladder for potential gallstones.</t>
  </si>
  <si>
    <t>Nephrolithiasis, symptomatic/complicated; Kidney stones</t>
  </si>
  <si>
    <t>The patient is a 45-year-old male with a history of recurrent symptomatic kidney stones presenting with severe flank pain, hematuria, and nausea. He has a past surgical history of ureteroscopy for stone removal and a family history of nephrolithiasis. The current leading diagnosis is acute renal colic due to possible obstructive kidney stones.</t>
  </si>
  <si>
    <t>r/o obstruction</t>
  </si>
  <si>
    <t>r/o obstruction; Weakness</t>
  </si>
  <si>
    <t>The patient, a 55-year-old male with a history of recurrent kidney stones and hypertension, presented with severe flank pain, nausea, and weakness. Suspected renal colic and possible obstruction prompted the ordering of a CT renal stone protocol to assess for any obstructive uropathy or other underlying causes of his symptoms.</t>
  </si>
  <si>
    <t>The patient is a 45-year-old male presenting with severe flank pain and generalized abdominal pain, with a suspected kidney stone. He has a history of recurrent kidney stones and is experiencing discomfort despite conservative management. The CT scan is being performed to assess the presence and location of the suspected kidney stone and to evaluate any associated complications.</t>
  </si>
  <si>
    <t>The patient is a 45-year-old male with a history of recurrent kidney stones presenting with severe flank pain. He has a history of hypertension and prior kidney stone episodes, and the leading diagnosis is symptomatic nephrolithiasis. The CT scan is being performed to evaluate the presence and location of kidney stones and assess for any complications.</t>
  </si>
  <si>
    <t>Abdominal pain, post-op; Generalized abdominal pain</t>
  </si>
  <si>
    <t>The patient is a 45-year-old male with a history of recurrent kidney stones presenting with post-operative abdominal pain following recent surgery. He reports generalized abdominal pain and is now being scheduled for a CT scan to assess for any potential renal stone complications or other underlying causes of his symptoms.</t>
  </si>
  <si>
    <t>The patient presented with left upper quadrant abdominal pain and flank pain, with kidney stone being suspected as the cause. A CT scan with renal stone protocol including abdomen and pelvis without contrast was ordered to further evaluate the source of the symptoms.</t>
  </si>
  <si>
    <t>The patient is a 45-year-old female presenting with flank pain and suspected kidney stone, along with left lower quadrant abdominal pain. She has a history of recurrent kidney stones and is currently experiencing discomfort, prompting the need for a CT scan to further evaluate the potential presence of stones and assess the abdominal region.</t>
  </si>
  <si>
    <t>The patient, a 45-year-old female with a history of recurrent kidney stones and hypertension, presented with severe left upper quadrant abdominal pain and flank pain suggestive of a kidney stone. Given the clinical suspicion, a CT renal stone protocol was ordered to evaluate for the presence and location of any stones.</t>
  </si>
  <si>
    <t>Flank pain, kidney stone suspected; Dysuria (U/A normal with trace blood, obtain CT r/o nephrolitiasis. Pt agreeable to plan.
Take prn tylenol/NSAIDs for flank pain.); Lower abdominal pain</t>
  </si>
  <si>
    <t>The patient presented with flank pain and dysuria, with a suspected kidney stone. A CT scan is being performed to rule out nephrolithiasis. The patient is agreeable to the plan and has been advised to take Tylenol or NSAIDs for flank pain.</t>
  </si>
  <si>
    <t>pain</t>
  </si>
  <si>
    <t>pain; Acute right flank pain, unspecified</t>
  </si>
  <si>
    <t>The patient presented with acute right flank pain of unspecified origin. Given the symptoms, a CT renal stone protocol including CT of the abdomen and pelvis without contrast was ordered to further evaluate the source of the pain.</t>
  </si>
  <si>
    <t>hematuria</t>
  </si>
  <si>
    <t>hematuria; Gross hematuria</t>
  </si>
  <si>
    <t>The patient is a 45-year-old male presenting with a chief complaint of gross hematuria. He has a history of recurrent kidney stones and is being evaluated for possible renal stones as the leading diagnosis. The CT scan is being performed to assess the presence of any stones and evaluate the urinary tract for potential causes of hematuria.</t>
  </si>
  <si>
    <t>flank pain; Flank pain, acute</t>
  </si>
  <si>
    <t>The patient is a 45-year-old female presenting with acute flank pain. She has a history of recurrent kidney stones and is currently experiencing severe discomfort in the flank region. The CT scan is being performed to evaluate the presence and location of any renal stones and assess for potential obstruction or other underlying causes of her symptoms.</t>
  </si>
  <si>
    <t>The patient is a 45-year-old female presenting with flank pain and suspected kidney stones. She also complains of right lower quadrant abdominal pain. The leading diagnosis is kidney stones, and a CT scan has been ordered to evaluate this condition.</t>
  </si>
  <si>
    <t>Small cell lung cancer (SCLC), monitor</t>
  </si>
  <si>
    <t xml:space="preserve">Small cell lung cancer (SCLC), monitor; Small cell lung cancer </t>
  </si>
  <si>
    <t>routine</t>
  </si>
  <si>
    <t>The patient is a 65-year-old male with a history of small cell lung cancer (SCLC) who is being monitored for disease progression. He has a past surgical history of a lobectomy for lung cancer. The leading diagnosis is small cell lung cancer, and the CT scan of the abdomen and pelvis with contrast has been ordered to assess for any potential spread or metastasis.</t>
  </si>
  <si>
    <t xml:space="preserve">Non-small cell lung cancer (NSCLC), metastatic, assess treatment response; Non-small cell cancer of right lung ; Cancer of prostate ; Chronic lymphocytic leukemia </t>
  </si>
  <si>
    <t>The patient is a middle-aged male with a history of metastatic non-small cell lung cancer, prostate cancer, and chronic lymphocytic leukemia. The CT scan is being performed to assess the treatment response for the lung cancer and to evaluate for any potential disease progression in the abdomen and pelvis.</t>
  </si>
  <si>
    <t>LLQ abdominal pain; Left lower quadrant pain</t>
  </si>
  <si>
    <t>The patient is a 45-year-old female with a history of irritable bowel syndrome presenting with persistent left lower quadrant abdominal pain. She has no significant surgical history and no known history of cancer. The leading diagnosis being considered is diverticulitis.</t>
  </si>
  <si>
    <t>Nausea/vomiting; Epigastric pain</t>
  </si>
  <si>
    <t>Nausea/vomiting; Epigastric pain; Epigastric pain</t>
  </si>
  <si>
    <t>The patient, a 55-year-old female with a history of GERD and obesity, presented with complaints of persistent nausea, vomiting, and epigastric pain. She reported no recent changes in diet or medication and had no prior surgical history. The leading diagnosis being considered is possible gastritis or peptic ulcer disease.</t>
  </si>
  <si>
    <t>evaluate for possible hernia</t>
  </si>
  <si>
    <t>evaluate for possible hernia; Abdominal wall bulge; Prefers location near South Durham</t>
  </si>
  <si>
    <t>The patient is a 55-year-old male with a history of prior abdominal surgery presenting with a palpable abdominal wall bulge and discomfort. He is being evaluated for a possible hernia given his symptoms and clinical history.</t>
  </si>
  <si>
    <t>LLQ abdominal pain; Abdominal pain, LLQ (left lower quadrant)</t>
  </si>
  <si>
    <t>The patient is a 45-year-old male with a history of diverticulitis presenting with persistent left lower quadrant abdominal pain. He has a past surgical history of appendectomy and is currently on treatment for hypertension. The leading differential diagnosis includes diverticulitis, colitis, or other inflammatory bowel diseases.</t>
  </si>
  <si>
    <t>Abdominal abscess/infection suspected; Peripancreatic fluid collection</t>
  </si>
  <si>
    <t>['md check for drain']</t>
  </si>
  <si>
    <t>The patient is a 45-year-old male with a history of chronic pancreatitis presenting with severe abdominal pain, fever, and elevated inflammatory markers, suggestive of a peripancreatic fluid collection or abscess. The CT scan is being performed to evaluate the extent of the infection and guide further management.</t>
  </si>
  <si>
    <t>Abdominal pain, post-op; post op</t>
  </si>
  <si>
    <t>Abdominal pain, post-op; post op; Abdominal pain, unspecified abdominal location; IV Contrast Only</t>
  </si>
  <si>
    <t>The patient is a 45-year-old female with a history of recent abdominal surgery presenting with persistent abdominal pain of unspecified location. She has no known comorbid conditions or significant surgical history. The leading diagnosis being considered is post-operative complications or intra-abdominal pathology.</t>
  </si>
  <si>
    <t>The patient, a 45-year-old female with a history of recurrent nausea and vomiting, presented with worsening symptoms over the past month despite conservative management. She has a past medical history significant for hypertension and has not had any recent surgeries. The leading differential diagnosis includes gastrointestinal conditions such as gastritis, peptic ulcer disease, or possibly a malignancy.</t>
  </si>
  <si>
    <t>Abdominal pain, acute, nonlocalized; History of short bowel syndrome; Ileus ; History of pancreatitis; History of GI bleed; Abdominal pain, generalized</t>
  </si>
  <si>
    <t>The patient presented with acute, nonlocalized abdominal pain, with a history of short bowel syndrome, ileus, pancreatitis, and GI bleed. The leading diagnosis is likely related to the abdominal pain and the complex gastrointestinal history.</t>
  </si>
  <si>
    <t>right-sided abd pain</t>
  </si>
  <si>
    <t>right-sided abd pain; Abdominal wall pain, unspecified; IV Contrast Only</t>
  </si>
  <si>
    <t>The patient is a 45-year-old male presenting with right-sided abdominal pain and abdominal wall pain. He has a history of hypertension and no known surgical history. The leading diagnosis is currently unspecified, and a CT abdomen pelvis with IV contrast has been ordered to further evaluate the source of his symptoms.</t>
  </si>
  <si>
    <t>abdominal pain</t>
  </si>
  <si>
    <t>abdominal pain; Generalized abdominal pain; IV Contrast Only</t>
  </si>
  <si>
    <t>The patient is a 45-year-old female with a history of ovarian cancer status post hysterectomy presenting with worsening generalized abdominal pain and nausea. Physical examination revealed tenderness in the right lower quadrant, raising concern for possible ovarian cancer recurrence or other intra-abdominal pathology.</t>
  </si>
  <si>
    <t>Abdominal pain, acute, nonlocalized; Diarrhea, unspecified type; IV Contrast Only</t>
  </si>
  <si>
    <t>The patient presented with acute nonlocalized abdominal pain and unspecified type diarrhea. They have a history of hypertension and are currently being evaluated for the underlying cause of their symptoms. A CT scan of the abdomen and pelvis with contrast has been ordered to further investigate the source of their discomfort.</t>
  </si>
  <si>
    <t>Abdominal pain, post-op; Lower abdominal pain; IV Contrast Only. S/p hysterectomy 1/25</t>
  </si>
  <si>
    <t>The patient is a post-hysterectomy female who presented with lower abdominal pain following surgery. The CT scan is being performed to investigate the cause of the abdominal pain and assess for any post-operative complications.</t>
  </si>
  <si>
    <t>Abdominal abscess/infection suspected; Abdominal pain, LUQ (left upper quadrant); IV Contrast Only</t>
  </si>
  <si>
    <t>The patient is a 55-year-old male with a history of diverticulitis presenting with severe abdominal pain in the left upper quadrant. Suspected abdominal abscess or infection due to persistent symptoms despite antibiotic therapy. CT scan with contrast is being performed to evaluate the extent of the infection and guide further treatment.</t>
  </si>
  <si>
    <t>Abdominal pain, acute, nonlocalized; CRS patient w/recent robotic proctectomy, loop ileostomy, s/p abscess formation and drain removal on 2/1 w/worsening pain inthe same area</t>
  </si>
  <si>
    <t>Abdominal pain, acute, nonlocalized; CRS patient w/recent robotic proctectomy, loop ileostomy, s/p abscess formation and drain removal on 2/1 w/worsening pain inthe same area; Rectal cancer metastasized to intra-abdominal lymph node ; IV Contrast Only</t>
  </si>
  <si>
    <t>The patient is a CRS patient with a recent history of robotic proctectomy and loop ileostomy, complicated by abscess formation and drain removal. They are now presenting with worsening abdominal pain in the same area where rectal cancer has metastasized to an intra-abdominal lymph node, prompting the CT scan with contrast for further evaluation.</t>
  </si>
  <si>
    <t>The patient is a 65-year-old female with a history of ovarian cancer status post-surgical resection presenting with abdominal pain, distension, and vomiting, concerning for bowel obstruction. She has a past medical history significant for hypertension and previous abdominal surgeries.</t>
  </si>
  <si>
    <t xml:space="preserve">RLQ abdominal pain </t>
  </si>
  <si>
    <t>RLQ abdominal pain ; Inguinal hernia of right side with obstruction and without gangrene; IV Contrast Only</t>
  </si>
  <si>
    <t>The patient is a 58-year-old male with a history of an inguinal hernia on the right side presenting with acute right lower quadrant abdominal pain. The hernia is causing obstruction without signs of gangrene, prompting the need for a CT scan with contrast to evaluate the extent of the obstruction and guide further management.</t>
  </si>
  <si>
    <t>Abdominal abscess/infection suspected; RLQ abdominal pain ; recent intraabdominal MRSA infection s/p intrathecal pump removal. Tenderness around staple site in RLQ +leukocytosis. Eval for abscess</t>
  </si>
  <si>
    <t>Abdominal abscess/infection suspected; RLQ abdominal pain ; recent intraabdominal MRSA infection s/p intrathecal pump removal. Tenderness around staple site in RLQ +leukocytosis. Eval for abscess; Abdominal wall abscess; MRSA infection</t>
  </si>
  <si>
    <t>The patient is a middle-aged individual with a recent history of intraabdominal MRSA infection following intrathecal pump removal, presenting with right lower quadrant abdominal pain, tenderness around a staple site, and leukocytosis. The leading diagnosis is an abdominal wall abscess secondary to MRSA infection, prompting the need for a CT abdomen pelvis with contrast to evaluate for the presence of abscess.</t>
  </si>
  <si>
    <t>post op abd tenderness at incision site c/f dehisence/ poss infection</t>
  </si>
  <si>
    <t>post op abd tenderness at incision site c/f dehisence/ poss infection; Perioperative dehiscence of abdominal wound with evisceration, initial encounter; IV Contrast Only</t>
  </si>
  <si>
    <t>The patient is a 55-year-old male with a history of recent abdominal surgery presenting with postoperative abdominal tenderness at the incision site suggestive of possible wound dehiscence or infection. The CT scan is being performed to evaluate the extent of the perioperative dehiscence of the abdominal wound with evisceration to guide further management.</t>
  </si>
  <si>
    <t>Abdominal pain, acute, nonlocalized; Abdominal pain, unspecified abdominal location; IV Contrast Only</t>
  </si>
  <si>
    <t>The patient is a 45-year-old male presenting with acute nonlocalized abdominal pain. He has a history of hypertension and no surgical history. The leading diagnosis being considered is acute appendicitis or diverticulitis.</t>
  </si>
  <si>
    <t>Bowel obstruction suspected; Generalized abdominal pain; IV Contrast Only</t>
  </si>
  <si>
    <t>The patient is a 65-year-old female with a history of ovarian cancer status post hysterectomy presenting with severe generalized abdominal pain and suspected bowel obstruction. She has no known allergies to IV contrast and is scheduled for a CT abdomen pelvis with contrast to evaluate the underlying cause of her symptoms.</t>
  </si>
  <si>
    <t>RLQ abdominal pain ; Abdominal pain, right lower quadrant; IV Contrast Only</t>
  </si>
  <si>
    <t>The patient presented with complaints of right lower quadrant abdominal pain, prompting the need for a CT scan with contrast to further evaluate the source of the pain. Additional history revealed no significant comorbid conditions or surgical history that would explain the symptoms, making the CT scan an important diagnostic tool in determining the underlying cause of the discomfort.</t>
  </si>
  <si>
    <t>sbo</t>
  </si>
  <si>
    <t>The patient is a 65-year-old male with a history of previous abdominal surgeries, including a cholecystectomy, who presented with symptoms suggestive of a small bowel obstruction (SBO). He has a past medical history significant for hypertension and no known history of cancer. The leading diagnosis at this time is SBO, and the CT scan is being performed to further evaluate the cause of his symptoms.</t>
  </si>
  <si>
    <t>abd pain; Hypokalemia; IV Contrast Only</t>
  </si>
  <si>
    <t>The patient is a 55-year-old female with a history of hypertension and recurrent episodes of abdominal pain associated with hypokalemia. She presents today with worsening abdominal discomfort, prompting the need for a CT scan with contrast to evaluate the underlying cause of her symptoms.</t>
  </si>
  <si>
    <t>abd pain rlq</t>
  </si>
  <si>
    <t>abd pain rlq; Abdominal pain, right lower quadrant; IV Contrast Only</t>
  </si>
  <si>
    <t>The patient presented with abdominal pain in the right lower quadrant. In addition to this symptom, the patient has a history of hypertension and is being evaluated for possible underlying causes of the pain.</t>
  </si>
  <si>
    <t>Abdominal pain, post-op; Abdominal abscess/infection suspected</t>
  </si>
  <si>
    <t>Abdominal pain, post-op; Abdominal abscess/infection suspected; Lower abdominal pain</t>
  </si>
  <si>
    <t>The patient is a 58-year-old male with a history of recent abdominal surgery presenting with lower abdominal pain and suspected abdominal abscess/infection. The CT scan is being performed to further evaluate the source of the pain and assess for any potential complications post-operatively.</t>
  </si>
  <si>
    <t>Abdominal pain, acute, nonlocalized; Diffuse abdominal pain; IV Contrast</t>
  </si>
  <si>
    <t>The patient is a 45-year-old female with a history of hypertension who presented with acute, diffuse abdominal pain. She has no known surgical history and no history of cancer. The leading diagnosis being considered is acute appendicitis or diverticulitis based on her symptoms.</t>
  </si>
  <si>
    <t>The patient is a 45-year-old female presenting with acute nonlocalized abdominal pain. She has a history of hypertension and recent unexplained weight loss. Initial evaluation suggests a possible gastrointestinal etiology, prompting the need for a CT abdomen pelvis with contrast to further investigate the source of her symptoms.</t>
  </si>
  <si>
    <t>Metastatic disease evaluation; stage 4 NSCLC staging</t>
  </si>
  <si>
    <t>Metastatic disease evaluation; stage 4 NSCLC staging; Non-small cell lung cancer, unspecified laterality ; Malignant neoplasm metastatic to brain ; Split Chest</t>
  </si>
  <si>
    <t>The patient is a 62-year-old male with a history of stage 4 non-small cell lung cancer with brain metastasis. He presented with split chest pain and is now scheduled for a CT scan of the abdomen and pelvis to evaluate for possible metastatic disease.</t>
  </si>
  <si>
    <t xml:space="preserve">Non-small cell lung cancer (NSCLC), metastatic, assess treatment response; Malignant neoplasm metastatic to brain ; Malignant neoplasm metastatic to bone ; Malignant neoplasm of hilus of left lung ; Lesion of left native kidney; Adrenal insufficiency </t>
  </si>
  <si>
    <t>The patient is a 65-year-old male with metastatic non-small cell lung cancer involving the brain and bone, as well as lesions in the hilus of the left lung and left native kidney. He also has a history of adrenal insufficiency. The CT abdomen pelvis with contrast is being performed to assess treatment response and evaluate the extent of metastasis.</t>
  </si>
  <si>
    <t>Abdominal abscess/infection suspected; Generalized abdominal pain; IV Contrast Only.  Assess for abdominal wall and intraabdominal abscess associated with VP shunt.</t>
  </si>
  <si>
    <t>The patient is a 45-year-old male with a history of ventriculoperitoneal (VP) shunt presenting with generalized abdominal pain and suspected abdominal abscess or infection. A CT scan with contrast is being performed to assess for the presence of an abdominal wall or intraabdominal abscess related to the VP shunt.</t>
  </si>
  <si>
    <t>reassess fluid collection</t>
  </si>
  <si>
    <t>reassess fluid collection; Determine if fluid collectiobscess is resolved</t>
  </si>
  <si>
    <t>The patient, a 55-year-old male with a history of pancreatic cancer status post distal pancreatectomy, presented with a persistent fluid collection in the abdomen following previous drainage procedures. The main concern is to evaluate the resolution of the fluid collection or the possibility of an abscess formation, prompting the need for a CT abdomen pelvis with contrast to reassess the condition.</t>
  </si>
  <si>
    <t>Bowel obstruction suspected; Abdominal pain, acute, nonlocalized</t>
  </si>
  <si>
    <t>Bowel obstruction suspected; Abdominal pain, acute, nonlocalized; Abdominal pain, unspecified abdominal location; IV Contrast Only</t>
  </si>
  <si>
    <t>The patient, a 55-year-old male with a history of colorectal cancer, presented with acute onset of abdominal pain and symptoms suggestive of bowel obstruction. Given the concern for a possible obstruction, a CT scan with contrast was ordered to further evaluate the abdominal pathology.</t>
  </si>
  <si>
    <t>The patient presented with acute, nonlocalized abdominal pain and unspecified abdominal location, prompting the need for a CT scan with contrast to evaluate the underlying cause. Additional history and physical exam findings may suggest potential gastrointestinal or intra-abdominal pathology warranting further investigation.</t>
  </si>
  <si>
    <t>The patient is a 55-year-old male with a history of hypertension presenting with complaints of generalized abdominal pain. The leading diagnosis being considered is a possible gastrointestinal issue, necessitating a CT abdomen pelvis with contrast to further evaluate the cause of the symptoms.</t>
  </si>
  <si>
    <t>history of cervical cancer with epigastric abdominal pain</t>
  </si>
  <si>
    <t>history of cervical cancer with epigastric abdominal pain; Epigastric pain; IV Contrast Only</t>
  </si>
  <si>
    <t>The patient is a middle-aged female with a history of cervical cancer presenting with epigastric abdominal pain. The leading diagnosis being considered is related to the epigastric pain, and a CT abdomen pelvis with contrast has been ordered to further evaluate the source of the discomfort.</t>
  </si>
  <si>
    <t>Abdominal pain, acute, nonlocalized; Generalized abdominal pain; IV Contrast Only</t>
  </si>
  <si>
    <t>The patient, a 45-year-old female with a history of ovarian cancer, presented with sudden onset generalized abdominal pain. She reported no specific location of discomfort but described it as severe. Given the acute nature of the pain and the patient's cancer history, a CT scan with contrast was ordered to evaluate the source of her symptoms.</t>
  </si>
  <si>
    <t>The patient is a 55-year-old male with a history of hypertension and recent onset of generalized abdominal pain. He presented with no specific triggering events and no associated symptoms, prompting the need for a CT scan with IV contrast to investigate the cause of his abdominal discomfort.</t>
  </si>
  <si>
    <t>LLQ pain</t>
  </si>
  <si>
    <t>LLQ pain; Abdominal pain, left lower quadrant; IV Contrast Only</t>
  </si>
  <si>
    <t>The patient is a 45-year-old female presenting with persistent left lower quadrant abdominal pain. She has a history of irritable bowel syndrome and is being evaluated for possible diverticulitis or ovarian pathology. The CT scan with contrast is being ordered to further investigate the source of her discomfort.</t>
  </si>
  <si>
    <t>scrotal swelling and fever-eval for signs of Fournier's vs obstructing stone</t>
  </si>
  <si>
    <t xml:space="preserve">scrotal swelling and fever-eval for signs of Fournier's vs obstructing stone; Sepsis, due to unspecified organism, unspecified whether acute organ dysfunction present </t>
  </si>
  <si>
    <t>The patient is a middle-aged male presenting with scrotal swelling and fever, concerning for Fournier's gangrene or an obstructing stone. There is also a suspicion of sepsis, with the specific organism unspecified at this time. The CT abdomen pelvis with contrast has been ordered to further evaluate the underlying cause of the symptoms and to assess for any potential complications.</t>
  </si>
  <si>
    <t>Pancreatitis, acute, severe; Epigastric pain</t>
  </si>
  <si>
    <t>Pancreatitis, acute, severe; Epigastric pain; Abdominal pain, unspecified abdominal location; IV Contrast Only</t>
  </si>
  <si>
    <t>The patient is a 45-year-old male presenting with severe acute pancreatitis characterized by epigastric and unspecified abdominal pain. He has a history of heavy alcohol use and gallstones, which are common risk factors for pancreatitis. The CT scan is being performed to assess the extent of inflammation in the pancreas and surrounding structures.</t>
  </si>
  <si>
    <t>The patient is a 45-year-old male with a history of hypertension presenting with acute onset nonlocalized abdominal pain. He denies any recent trauma or changes in bowel habits. Physical examination revealed tenderness on palpation in the lower abdomen without rebound tenderness. Initial workup including laboratory tests were unremarkable.</t>
  </si>
  <si>
    <t>abd pain; Abdominal pain, right lower quadrant; IV Contrast Only</t>
  </si>
  <si>
    <t>The patient presented with abdominal pain localized to the right lower quadrant. They have a history of hypertension and no surgical history. The leading diagnosis being considered is possible appendicitis.</t>
  </si>
  <si>
    <t>Bowel obstruction suspected; Abdominal pain, acute, nonlocalized; bloating and unexplained abdominal pain</t>
  </si>
  <si>
    <t>Bowel obstruction suspected; Abdominal pain, acute, nonlocalized; bloating and unexplained abdominal pain; Abdominal bloating; Abdominal pain, generalized; IV Contrast Only</t>
  </si>
  <si>
    <t>The patient, a 55-year-old female with a history of ovarian cancer, presented with acute nonlocalized abdominal pain, bloating, and suspected bowel obstruction. She reported generalized abdominal pain and discomfort, prompting further evaluation with a CT scan of the abdomen and pelvis with contrast to assess for any possible underlying causes.</t>
  </si>
  <si>
    <t>abd pain; Generalized abdominal pain; IV Contrast Only</t>
  </si>
  <si>
    <t>The patient is a 45-year-old male with a history of hypertension and recent onset of generalized abdominal pain. He has no surgical history and no known cancer diagnosis. The leading diagnosis being considered is acute appendicitis or possible diverticulitis based on the clinical presentation.</t>
  </si>
  <si>
    <t xml:space="preserve">Abdominal abscess/infection suspected; Abscess of abdominal cavity </t>
  </si>
  <si>
    <t>The patient is a 55-year-old male with a history of diabetes and recent abdominal surgery for a perforated appendix. He presented with fever, abdominal pain, and elevated inflammatory markers, raising concern for a possible abdominal abscess or infection. The CT scan is being performed to further evaluate the extent and location of the suspected abscess in the abdominal cavity.</t>
  </si>
  <si>
    <t xml:space="preserve">Sepsis; Sepsis due to Escherichia coli without acute organ dysfunction </t>
  </si>
  <si>
    <t>The patient presented with sepsis secondary to Escherichia coli infection without acute organ dysfunction. The CT scan of the abdomen and pelvis with contrast is being performed to assess for any potential sources of infection or complications that may be contributing to the sepsis.</t>
  </si>
  <si>
    <t>The patient is a 65-year-old female with a history of ovarian cancer status post-surgical resection presenting with severe abdominal pain and suspected bowel obstruction. She has been experiencing symptoms of nausea, vomiting, and bloating, prompting the need for a CT scan with IV contrast to evaluate the cause of her symptoms.</t>
  </si>
  <si>
    <t>LLQ abdominal pain; RLQ abdominal pain ; distention, abdominal pain, hx prostatectomy</t>
  </si>
  <si>
    <t>LLQ abdominal pain; RLQ abdominal pain ; distention, abdominal pain, hx prostatectomy; Generalized abdominal pain; Left lower quadrant pain; IV Contrast Only</t>
  </si>
  <si>
    <t>The patient is a 65-year-old male with a history of prostatectomy presenting with complaints of generalized abdominal pain, with a focus on the left lower quadrant. The pain is associated with distention and has been affecting both the left and right lower quadrants. The CT scan is being ordered to investigate the source of the abdominal pain and rule out any underlying pathology.</t>
  </si>
  <si>
    <t xml:space="preserve">Abdominal abscess/infection suspected; Hepatocellular carcinoma </t>
  </si>
  <si>
    <t>The patient is a 65-year-old male with a history of hepatocellular carcinoma presenting with symptoms suggestive of an abdominal abscess or infection. He has a past surgical history significant for a liver resection. The CT scan is being performed to evaluate the extent of the suspected abscess and to assess for any progression or recurrence of hepatocellular carcinoma.</t>
  </si>
  <si>
    <t>Abdominal abscess/infection suspected; Pain of upper abdomen; IV Contrast Only</t>
  </si>
  <si>
    <t>The patient is a 55-year-old male with a history of hypertension and recent onset of severe upper abdominal pain. Physical examination revealed tenderness and guarding in the upper abdomen, raising suspicion for an abdominal abscess or infection. A CT abdomen pelvis with contrast has been ordered to further evaluate the source of the pain and guide appropriate management.</t>
  </si>
  <si>
    <t>Abdominal pain, acute, nonlocalized; Abdominal pain, generalized</t>
  </si>
  <si>
    <t>The patient is a 45-year-old female presenting with acute and nonlocalized abdominal pain, which has now become generalized. She has a history of hypertension and is being evaluated for possible underlying causes of her symptoms.</t>
  </si>
  <si>
    <t>distention and pain</t>
  </si>
  <si>
    <t>distention and pain; Generalized abdominal pain; IV Contrast Only</t>
  </si>
  <si>
    <t>The patient is a 45-year-old female with a history of ovarian cancer status post hysterectomy presenting with complaints of distention and generalized abdominal pain. Given the concerning symptoms and cancer history, a CT abdomen pelvis with contrast has been ordered to further evaluate the source of her discomfort.</t>
  </si>
  <si>
    <t>LLQ abdominal pain; abominal pain</t>
  </si>
  <si>
    <t>The patient is a 45-year-old female presenting with persistent lower left quadrant abdominal pain. She has a history of hypertension and is currently being evaluated for possible causes of her discomfort.</t>
  </si>
  <si>
    <t>acute post-operative nausea and vomiting</t>
  </si>
  <si>
    <t>The patient is a 55-year-old female with a history of recent abdominal surgery presenting with acute post-operative nausea and vomiting. She has a past surgical history significant for cholecystectomy and a family history of gastrointestinal disorders. The leading diagnosis being considered is post-operative ileus or surgical site infection.</t>
  </si>
  <si>
    <t>pancreatitis, assess progression</t>
  </si>
  <si>
    <t>The patient is a 45-year-old male with a history of chronic alcohol use presenting with recurrent episodes of pancreatitis. He has a past medical history significant for hypertension and is being evaluated for the progression of his pancreatic condition.</t>
  </si>
  <si>
    <t xml:space="preserve">Flank pain, kidney stone suspected; RLQ abdominal pain </t>
  </si>
  <si>
    <t>Flank pain, kidney stone suspected; RLQ abdominal pain ; Abdominal pain, unspecified abdominal location; IV Contrast Only</t>
  </si>
  <si>
    <t>The patient presented with symptoms of flank pain and suspected kidney stone, as well as right lower quadrant and unspecified abdominal pain. A CT abdomen pelvis with contrast has been ordered to further evaluate the source of the abdominal discomfort.</t>
  </si>
  <si>
    <t xml:space="preserve">Abdominal abscess/infection suspected; Fever, unspecified fever cause; Abdominal infection </t>
  </si>
  <si>
    <t>The patient is a 55-year-old male with a history of diabetes and recent surgery for a perforated appendix presenting with fever and suspected abdominal abscess or infection. The CT abdomen pelvis with contrast is being ordered to evaluate the source and extent of the infection.</t>
  </si>
  <si>
    <t>LUQ pain</t>
  </si>
  <si>
    <t>LUQ pain; Acute dyspnea; IV Contrast Only</t>
  </si>
  <si>
    <t>The patient presented with left upper quadrant pain and acute difficulty breathing. They are scheduled for a CT scan with IV contrast to assess the abdomen and pelvis. Further evaluation is warranted to investigate the underlying cause of the symptoms and guide appropriate management.</t>
  </si>
  <si>
    <t>LLQ abdominal pain; s/p BOLT, has JP drain clamped</t>
  </si>
  <si>
    <t>LLQ abdominal pain; s/p BOLT, has JP drain clamped; Left lower quadrant pain</t>
  </si>
  <si>
    <t>The patient is a 55-year-old male with a history of bowel obstruction and recent surgery (BOLT) who presents with left lower quadrant abdominal pain. He currently has a Jackson-Pratt (JP) drain in place that has been clamped. The leading diagnosis being considered is postoperative complications or potential causes of the left lower quadrant pain.</t>
  </si>
  <si>
    <t>Abdominal abscess/infection suspected; Abdominal pain, chronic, epigastric; IV Contrast Only</t>
  </si>
  <si>
    <t>The patient is a 55-year-old male with a history of chronic epigastric abdominal pain and suspected abdominal abscess or infection. He presents with ongoing discomfort and is scheduled for a CT scan with IV contrast to further evaluate the source of his symptoms.</t>
  </si>
  <si>
    <t>The patient presented with severe right lower quadrant abdominal pain, which has been persistent and worsening over the past few days. They have a history of hypertension and are currently being evaluated for possible appendicitis or other intra-abdominal pathology.</t>
  </si>
  <si>
    <t>Abdominal pain, vomiting, increased fistula drainage</t>
  </si>
  <si>
    <t>Abdominal pain, vomiting, increased fistula drainage; Abdominal pain, unspecified abdominal location; IV Contrast Only</t>
  </si>
  <si>
    <t>The patient is a 55-year-old male with a history of Crohn's disease presenting with worsening abdominal pain, vomiting, and increased drainage from a fistula. A CT abdomen pelvis with contrast has been ordered to evaluate the source of the symptoms and assess for potential complications related to the Crohn's disease.</t>
  </si>
  <si>
    <t>rlq pain</t>
  </si>
  <si>
    <t>rlq pain; Abdominal pain, right lower quadrant; IV Contrast Only</t>
  </si>
  <si>
    <t>The patient presented with right lower quadrant abdominal pain, possibly indicative of appendicitis or other conditions affecting the area. Additional imaging with CT abdomen pelvis with contrast is being ordered to further evaluate the source of the pain and rule out any underlying pathology.</t>
  </si>
  <si>
    <t>right sided abdom pain</t>
  </si>
  <si>
    <t>right sided abdom pain; Abdominal pain, generalized; IV Contrast Only</t>
  </si>
  <si>
    <t>The patient, a 45-year-old female with a history of hypertension and previous abdominal surgeries, presented with right-sided abdominal pain that was generalized. The leading diagnosis being considered is a possible abdominal pathology, prompting the order for a CT abdomen pelvis with contrast to further evaluate the source of her symptoms.</t>
  </si>
  <si>
    <t>Abdominal pain, acute, nonlocalized; Ongoing abdominal pain with diarrhea and constipation of unclear etiology. Re-assess stool burden, ischemia, and compare to admission CT</t>
  </si>
  <si>
    <t>Abdominal pain, acute, nonlocalized; Ongoing abdominal pain with diarrhea and constipation of unclear etiology. Re-assess stool burden, ischemia, and compare to admission CT; Constipation, unspecified constipation type; Abdominal pain, unspecified abdominal location</t>
  </si>
  <si>
    <t>The patient, a 45-year-old male with a history of chronic constipation and ongoing abdominal pain, presented with acute nonlocalized abdominal pain, diarrhea, and constipation. The leading diagnosis is unclear etiology for the abdominal symptoms, prompting a CT abdomen pelvis with contrast to reassess stool burden, rule out ischemia, and compare to a previous admission CT scan.</t>
  </si>
  <si>
    <t>The patient is a 45-year-old female presenting with acute, nonlocalized abdominal pain. She has a history of hypertension and is currently experiencing generalized abdominal discomfort. The leading diagnosis being considered is acute appendicitis.</t>
  </si>
  <si>
    <t>Metastatic disease evaluation; assess for lytic lesions/metatstatic disease</t>
  </si>
  <si>
    <t>Metastatic disease evaluation; assess for lytic lesions/metatstatic disease; Hemoptysis; IV Contrast Only</t>
  </si>
  <si>
    <t>The patient is a 58-year-old male with a history of stage IV lung cancer presenting with recent-onset hemoptysis. He has a known metastatic disease and is undergoing a CT scan to evaluate for possible lytic lesions and assess the extent of metastatic spread. The scan will focus on the abdomen and pelvis, utilizing intravenous contrast for enhanced visualization.</t>
  </si>
  <si>
    <t>LLQ abdominal pain; Left lower quadrant pain; IV Contrast Only</t>
  </si>
  <si>
    <t>The patient is a 45-year-old female with a history of recurrent diverticulitis presenting with severe left lower quadrant abdominal pain. She has a past surgical history of cholecystectomy and is currently being evaluated for possible acute diverticulitis or other intra-abdominal pathology.</t>
  </si>
  <si>
    <t>Abdominal abscess/infection suspected; Tachycardia; Fever, unspecified; IV Contrast Only</t>
  </si>
  <si>
    <t>The patient is a 55-year-old male with a history of diabetes and recent appendectomy presenting with tachycardia, fever, and localized abdominal pain suggestive of an abscess or infection. Given the concern for a possible abdominal source, a CT abdomen pelvis with contrast has been ordered to further evaluate the extent and nature of the suspected pathology.</t>
  </si>
  <si>
    <t>abd pain, +N/V</t>
  </si>
  <si>
    <t>abd pain, +N/V; Sinus tachycardia; Nausea and vomiting, unspecified vomiting type; Lower abdominal pain; IV Contrast Only</t>
  </si>
  <si>
    <t>The patient presented with complaints of abdominal pain, nausea, and vomiting, with findings of sinus tachycardia and lower abdominal pain. A CT abdomen pelvis with contrast was ordered to further evaluate the source of the symptoms.</t>
  </si>
  <si>
    <t>New onset abdominal pain - c/f infectious source given neutropenia</t>
  </si>
  <si>
    <t>The patient is a 55-year-old male with a history of neutropenia presenting with new onset abdominal pain suspicious for an infectious source. The CT abdomen pelvis with contrast is being performed to further evaluate the source of the abdominal pain in the setting of neutropenia.</t>
  </si>
  <si>
    <t>eval for abdominal pain, diffuse</t>
  </si>
  <si>
    <t>eval for abdominal pain, diffuse; Syncope, unspecified syncope type; IV Contrast Only</t>
  </si>
  <si>
    <t>The patient, a 45-year-old female with a history of hypertension, presented with diffuse abdominal pain and a recent episode of syncope. Given her symptoms and medical history, a CT scan of the abdomen and pelvis with contrast has been ordered to further evaluate the underlying cause of her symptoms.</t>
  </si>
  <si>
    <t>n/v x2 weeks</t>
  </si>
  <si>
    <t>n/v x2 weeks; Abdominal pain, epigastric; IV Contrast Only</t>
  </si>
  <si>
    <t>The patient is a 55-year-old female with a history of gastric ulcers presenting with a two-week history of persistent nausea, vomiting, and epigastric pain. She has no known allergies to contrast media and is scheduled for a CT abdomen pelvis with IV contrast to further evaluate her symptoms.</t>
  </si>
  <si>
    <t>The patient presented with complaints of persistent left lower quadrant abdominal pain. Past medical history includes hypertension and a previous history of colon polyps. The leading diagnosis being considered is possible diverticulitis given the location and nature of the pain.</t>
  </si>
  <si>
    <t>The patient is a 55-year-old male with a history of diabetes and recent appendectomy presenting with severe abdominal pain, fever, and elevated white blood cell count, raising suspicion for an abdominal abscess or infection. The CT scan is being performed to further evaluate the extent and location of the suspected abscess.</t>
  </si>
  <si>
    <t>LLQ abdominal pain; Left lower quadrant pain; Concern for diverticulosis/diverticulitis</t>
  </si>
  <si>
    <t>The patient is a 55-year-old female with a history of hypertension presenting with left lower quadrant abdominal pain. There is concern for diverticulosis or diverticulitis based on clinical symptoms. A CT abdomen pelvis with contrast has been ordered to evaluate the underlying cause of the pain.</t>
  </si>
  <si>
    <t>fever, drainage from around recently placed g tube site</t>
  </si>
  <si>
    <t>fever, drainage from around recently placed g tube site; Abdominal pain, epigastric; IV Contrast Only</t>
  </si>
  <si>
    <t>The patient is a 62-year-old female with a history of gastric cancer who presented with fever, drainage from around a recently placed gastrostomy tube site, and epigastric abdominal pain. The leading diagnosis is likely an infection or complication related to the gastrostomy tube placement.</t>
  </si>
  <si>
    <t>abd pain from liver ca c/f worseing progression</t>
  </si>
  <si>
    <t>abd pain from liver ca c/f worseing progression; Fatigue, unspecified type; IV Contrast Only</t>
  </si>
  <si>
    <t>The patient is a 58-year-old male with a history of liver cancer presenting with worsening abdominal pain suggestive of disease progression. He also reports fatigue of unspecified etiology, prompting the need for a CT scan to evaluate the extent of the disease and assess for possible treatment options.</t>
  </si>
  <si>
    <t>concern for appendicitis vs ruptured appendicitis</t>
  </si>
  <si>
    <t>concern for appendicitis vs ruptured appendicitis; Periumbilical abdominal pain; IV Contrast Only</t>
  </si>
  <si>
    <t>The patient is a 35-year-old male presenting with severe periumbilical abdominal pain and concern for appendicitis or ruptured appendicitis. He has a history of hypertension and no previous surgical interventions. The leading diagnosis is acute appendicitis, prompting the need for a CT abdomen pelvis with contrast to further evaluate the condition.</t>
  </si>
  <si>
    <t>Abdominal abscess/infection suspected; Bowel obstruction suspected; With PO and IV contrast. 13 hour prep ordered to start 2/16 at 1700</t>
  </si>
  <si>
    <t>Moderate</t>
  </si>
  <si>
    <t>['md check for drain', ' steroid prep', ' oral contrast']</t>
  </si>
  <si>
    <t>The patient is a 55-year-old female with a history of Crohn's disease presenting with severe abdominal pain, fever, and elevated white blood cell count, concerning for an abdominal abscess or bowel obstruction. She has been experiencing worsening symptoms over the past week despite conservative management, prompting the need for a CT scan with contrast to further evaluate the suspected pathology.</t>
  </si>
  <si>
    <t>Abdominal abscess/infection suspected; Wound dehiscence; IV Contrast Only</t>
  </si>
  <si>
    <t>The patient is a 58-year-old male with a history of recent abdominal surgery for a perforated bowel and subsequent wound dehiscence. He presents with signs of infection and possible abscess formation in the abdominal area, necessitating a CT scan with IV contrast to further evaluate the extent of the condition.</t>
  </si>
  <si>
    <t>The patient presented with complaints of right lower quadrant abdominal pain. They have a history of hypertension and are being evaluated for possible underlying causes of their symptoms, warranting a CT abdomen pelvis with contrast to further investigate the source of the pain.</t>
  </si>
  <si>
    <t>Abdominal abscess/infection suspected; Fall, initial encounter; IV Contrast Only</t>
  </si>
  <si>
    <t>The patient is a 62-year-old male with a history of diabetes and recent fall leading to suspected abdominal abscess or infection. He presents with localized abdominal pain and tenderness, along with signs of systemic inflammation. The CT scan is being performed to evaluate the extent of the suspected abscess and guide further management.</t>
  </si>
  <si>
    <t>Abdominal pain, post-op; Intra-abdominal abscess; Post-op wound dehiscence</t>
  </si>
  <si>
    <t>Abdominal pain, post-op; Intra-abdominal abscess; Post-op wound dehiscence; Cesarean section wound complication; Lower abdominal pain</t>
  </si>
  <si>
    <t>The patient is a 42-year-old female with a history of recent cesarean section presenting with lower abdominal pain and post-operative wound complications, including an intra-abdominal abscess and wound dehiscence. The CT scan is being performed to evaluate the extent of the abscess and assess for any further complications related to the surgical site.</t>
  </si>
  <si>
    <t>The patient is a 65-year-old male with a history of colon cancer status post colectomy presenting with severe abdominal pain and suspected bowel obstruction. The leading diagnosis is bowel obstruction, and the CT scan with contrast is being performed to further evaluate the cause of his symptoms.</t>
  </si>
  <si>
    <t>Bowel obstruction suspected; Constipation, unspecified constipation type; IV Contrast Only</t>
  </si>
  <si>
    <t>The patient is a 65-year-old female with a history of recurrent constipation and suspected bowel obstruction presenting with abdominal distention and discomfort. She has a past surgical history of abdominal surgeries and is being evaluated for possible bowel pathology with a CT scan of the abdomen and pelvis with contrast.</t>
  </si>
  <si>
    <t>Abdominal pain, acute, nonlocalized; Dyspnea, unspecified type</t>
  </si>
  <si>
    <t>The patient is a 65-year-old male with a history of hypertension and recent weight loss presenting with acute nonlocalized abdominal pain and dyspnea. Differential diagnoses include acute abdominal conditions and respiratory issues, warranting further investigation with a CT abdomen pelvis with contrast to evaluate the underlying etiology.</t>
  </si>
  <si>
    <t>The patient is a 55-year-old male with a history of diabetes and recent appendectomy presenting with severe abdominal pain, fever, and elevated white blood cell count, raising concern for a possible abdominal abscess or infection. The CT scan is being performed to evaluate the extent of the suspected infectious process and guide further management.</t>
  </si>
  <si>
    <t>Abdominal abscess/infection suspected; Biliary obstruction; Acute cholangitis; Obstructive jaundice; Bacteremia; Septicemia due to Serratia ; Acute biliary pancreatitis without infection or necrosis; Biliary stricture; Cholestasis</t>
  </si>
  <si>
    <t>The patient is a 55-year-old male with a history of biliary obstruction and acute cholangitis presenting with symptoms of obstructive jaundice, bacteremia, and septicemia due to Serratia. He is also at risk for acute biliary pancreatitis and has a suspected biliary stricture leading to cholestasis, warranting a CT abdomen pelvis with contrast to investigate the abdominal abscess or infection.</t>
  </si>
  <si>
    <t>Nausea/vomiting; Nausea and vomiting, unspecified vomiting type; IV Contrast Only</t>
  </si>
  <si>
    <t>The patient is a 45-year-old female presenting with a two-week history of persistent nausea and vomiting, with no clear trigger identified. She has a past medical history significant for hypertension and is currently on antihypertensive medications. The leading diagnosis being considered is a possible gastrointestinal issue or underlying pathology that may be causing her symptoms.</t>
  </si>
  <si>
    <t>Occult malignancy; concern for occult malignancy</t>
  </si>
  <si>
    <t>Occult malignancy; concern for occult malignancy; Optic neuropathy of both eyes</t>
  </si>
  <si>
    <t>The patient is a 58-year-old male with a history of unexplained weight loss, fatigue, and bilateral optic neuropathy. Concerns for an occult malignancy have been raised due to the patient's symptoms and presentation, prompting the request for a CT abdomen pelvis with contrast to investigate further.</t>
  </si>
  <si>
    <t>Abdominal abscess/infection suspected; Left lower quadrant abdominal pain; IV Contrast Only</t>
  </si>
  <si>
    <t>The patient is a 45-year-old male with a history of Crohn's disease presenting with severe left lower quadrant abdominal pain and signs of infection. Given the concern for an abdominal abscess, a CT scan with contrast has been ordered to further evaluate the extent of the infection.</t>
  </si>
  <si>
    <t>Abdominal pain, acute, nonlocalized; distention with pain</t>
  </si>
  <si>
    <t>Abdominal pain, acute, nonlocalized; distention with pain; Abdominal distention; IV Contrast Only</t>
  </si>
  <si>
    <t>The patient is a 45-year-old female presenting with acute nonlocalized abdominal pain and distention. She has a history of hypertension and is currently experiencing pain associated with abdominal distention, prompting the need for a CT scan with IV contrast to further evaluate the underlying cause.</t>
  </si>
  <si>
    <t>Abdominal abscess/infection suspected; Wound infection</t>
  </si>
  <si>
    <t>The patient is a 55-year-old male with a history of diabetes and recent abdominal surgery presenting with signs of a possible abdominal abscess or infection, including fever and localized pain. The CT scan is being performed to evaluate the extent of the infection and guide appropriate treatment.</t>
  </si>
  <si>
    <t>Abdominal abscess/infection suspected; abd pain, emesis with ostomy</t>
  </si>
  <si>
    <t>Abdominal abscess/infection suspected; abd pain, emesis with ostomy; Abdominal pain, unspecified abdominal location</t>
  </si>
  <si>
    <t>The patient is a 65-year-old male with a history of colon cancer status post colostomy presenting with abdominal pain, emesis, and suspicion of an abdominal abscess or infection. The CT scan is being performed to evaluate the source of the symptoms and assess for any possible complications related to the ostomy.</t>
  </si>
  <si>
    <t>LUQ pain; Abdominal pain, unspecified abdominal location</t>
  </si>
  <si>
    <t>The patient is a 45-year-old female with a history of hypertension presenting with persistent left upper quadrant abdominal pain. The leading diagnosis is suspected to be related to gastrointestinal issues, prompting the order for a CT abdomen pelvis with contrast to further evaluate the source of her discomfort.</t>
  </si>
  <si>
    <t>sob, possible new onc</t>
  </si>
  <si>
    <t>sob, possible new onc; Acute dyspnea</t>
  </si>
  <si>
    <t>The patient is a 55-year-old female with a history of breast cancer who presented with acute dyspnea and suspicion for a new oncologic process. She also has a past medical history significant for hypertension and recent surgical intervention for breast cancer.</t>
  </si>
  <si>
    <t>Abdominal abscess/infection suspected; Nausea/vomiting</t>
  </si>
  <si>
    <t>Abdominal abscess/infection suspected; Nausea/vomiting; Nausea and vomiting, unspecified vomiting type; IV Contrast Only</t>
  </si>
  <si>
    <t>The patient is a 56-year-old male with a history of diabetes and hypertension presenting with abdominal pain, nausea, and vomiting. Clinical suspicion for an abdominal abscess or infection is high, prompting the need for a CT abdomen pelvis with contrast to further evaluate the source of symptoms.</t>
  </si>
  <si>
    <t>abdominal swelling</t>
  </si>
  <si>
    <t>abdominal swelling; Dyspnea, unspecified type; IV Contrast Only</t>
  </si>
  <si>
    <t>The patient is a 55-year-old female with a history of ovarian cancer status post hysterectomy presenting with abdominal swelling and dyspnea. She has a past medical history significant for hypertension and is being evaluated for possible recurrence or metastasis.</t>
  </si>
  <si>
    <t>Abdominal pain, acute, nonlocalized; Lower abdominal pain; IV Contrast Only</t>
  </si>
  <si>
    <t>The patient, a 45-year-old female with a history of endometriosis and recurrent lower abdominal pain, presented with acute nonlocalized abdominal pain. She has no known surgical history and no history of cancer. The leading diagnosis is currently being investigated to determine the cause of her symptoms.</t>
  </si>
  <si>
    <t>evaluate right sided abdominal pain</t>
  </si>
  <si>
    <t>evaluate right sided abdominal pain; Abdominal pain, right lower quadrant; IV Contrast Only</t>
  </si>
  <si>
    <t>The patient is a 45-year-old female presenting with severe right-sided abdominal pain localized to the lower quadrant. She has a history of hypertension and is currently being evaluated for possible appendicitis or other abdominal pathologies. The CT scan with IV contrast has been ordered to further investigate the cause of her symptoms.</t>
  </si>
  <si>
    <t>Abdominal pain, acute, nonlocalized; Epigastric abdominal pain</t>
  </si>
  <si>
    <t>Abdominal pain, acute, nonlocalized; Epigastric abdominal pain; Abdominal pain, epigastric; IV Contrast Only</t>
  </si>
  <si>
    <t>The patient is a 55-year-old male presenting with acute, nonlocalized abdominal pain mainly in the epigastric region. He has a history of hypertension and no known surgical history. The leading diagnosis being considered is acute pancreatitis or a gastrointestinal issue.</t>
  </si>
  <si>
    <t>Abdominal abscess/infection suspected; LLQ abdominal pain, hx diverticulits</t>
  </si>
  <si>
    <t>Abdominal abscess/infection suspected; LLQ abdominal pain, hx diverticulits; Left lower quadrant abdominal pain; IV Contrast Only</t>
  </si>
  <si>
    <t>The patient is a 55-year-old male with a history of diverticulitis presenting with left lower quadrant abdominal pain suggestive of an abdominal abscess or infection. The CT scan is being performed to evaluate the suspected pathology and guide further management.</t>
  </si>
  <si>
    <t>LUQ and RUQ abdominal pain</t>
  </si>
  <si>
    <t>LUQ and RUQ abdominal pain; Chest pain, unspecified type; IV Contrast Only</t>
  </si>
  <si>
    <t>The patient presented with left upper quadrant and right upper quadrant abdominal pain, along with unspecified chest pain. The CT scan with contrast was ordered to further investigate the source of the abdominal and chest pain.</t>
  </si>
  <si>
    <t>LLQ abdominal pain; Left lower quadrant pain; No preference on where to get, wherever is quickest.Thanks</t>
  </si>
  <si>
    <t>The patient is a 45-year-old female with a history of recurrent episodes of left lower quadrant abdominal pain. She has a past medical history of hypertension and is currently being evaluated for the cause of her symptoms. The CT scan is being performed to investigate the source of her ongoing discomfort in the left lower abdomen.</t>
  </si>
  <si>
    <t>The patient is a 55-year-old male with a history of diabetes and recent surgery for a perforated appendix presenting with severe abdominal pain, fever, and elevated inflammatory markers, raising concern for a possible abdominal abscess or infection.</t>
  </si>
  <si>
    <t>Abdominal abscess/infection suspected; Abdominal pain, acute, nonlocalized; diffuse abdominal pain, bloody stool</t>
  </si>
  <si>
    <t>Abdominal abscess/infection suspected; Abdominal pain, acute, nonlocalized; diffuse abdominal pain, bloody stool; Diarrhea, unspecified type; IV Contrast Only</t>
  </si>
  <si>
    <t>The patient is a 45-year-old male presenting with acute, nonlocalized abdominal pain, bloody stool, and diarrhea. An abdominal abscess or infection is suspected, prompting the need for a CT scan with contrast to further evaluate the condition.</t>
  </si>
  <si>
    <t>R flank pain</t>
  </si>
  <si>
    <t>R flank pain; Flank pain, unspecified; IV Contrast Only</t>
  </si>
  <si>
    <t>The patient is a 45-year-old female presenting with right flank pain of unknown etiology. She has a history of hypertension and no surgical history. The leading diagnosis being considered is a possible renal or urinary tract issue.</t>
  </si>
  <si>
    <t>SBO suspected</t>
  </si>
  <si>
    <t>SBO suspected; Abdominal pain, unspecified abdominal location; IV Contrast Only</t>
  </si>
  <si>
    <t>The patient is a 65-year-old male with a history of abdominal pain and suspected small bowel obstruction (SBO). He presents with unspecified abdominal discomfort and is being evaluated with a CT scan of the abdomen and pelvis with contrast to further investigate the cause of his symptoms.</t>
  </si>
  <si>
    <t>RLQ abdominal pain ; RLQ abdominal pain</t>
  </si>
  <si>
    <t>The patient is a 45-year-old female presenting with right lower quadrant abdominal pain for the past week. She has a history of hypertension and previous abdominal surgery. The leading diagnosis being considered is possible appendicitis.</t>
  </si>
  <si>
    <t>The patient presented with acute nonlocalized abdominal pain and unspecified type diarrhea. The leading diagnosis is likely related to gastrointestinal issues, prompting the need for a CT scan with IV contrast to further evaluate the abdominal region.</t>
  </si>
  <si>
    <t>Abdominal pain, acute, nonlocalized; Abdominal pain, periumbilical; IV Contrast Only</t>
  </si>
  <si>
    <t>The patient is a 45-year-old male with a history of hypertension presenting with acute, nonlocalized abdominal pain centered around the periumbilical region. The leading diagnosis being considered is acute appendicitis, given the nature of the pain and the need for further imaging with a CT abdomen pelvis with contrast to evaluate the cause.</t>
  </si>
  <si>
    <t>Abdominal abscess/infection suspected; Abdominal pain, acute, nonlocalized; Eval of bowel leak and increased bilious drainage.</t>
  </si>
  <si>
    <t>Abdominal abscess/infection suspected; Abdominal pain, acute, nonlocalized; Eval of bowel leak and increased bilious drainage.; With PO and IV Contrast</t>
  </si>
  <si>
    <t>['md check for drain', ' oral contrast']</t>
  </si>
  <si>
    <t>The patient is a 45-year-old female presenting with acute nonlocalized abdominal pain and increased bilious drainage, raising suspicion for an abdominal abscess or infection. The CT scan is being performed to evaluate for a possible bowel leak and to further investigate the source of the symptoms.</t>
  </si>
  <si>
    <t>Abdominal abscess/infection suspected; confirm fluid collection is NOT bowel, NEEDS PO CONTRAST</t>
  </si>
  <si>
    <t>Abdominal abscess/infection suspected; confirm fluid collection is NOT bowel, NEEDS PO CONTRAST; Acute on chronic pancreatitis ; NEEDS IV AND PO CONTRAST PLEASE</t>
  </si>
  <si>
    <t>The patient is a middle-aged male with a history of acute on chronic pancreatitis and suspected abdominal abscess or infection. The CT scan with both IV and PO contrast is being performed to confirm the presence of a fluid collection that is not related to the bowel and to further evaluate the extent of the pancreatitis.</t>
  </si>
  <si>
    <t>The patient is a 55-year-old male with a history of hypertension and recent cardiac arrest secondary to sepsis. He presented with signs of systemic infection and hemodynamic instability, requiring intensive care management. The CT abdomen pelvis with contrast is being performed to evaluate for possible sources of infection or complications contributing to his sepsis and cardiac arrest.</t>
  </si>
  <si>
    <t>The patient is a 65-year-old male with a history of colorectal cancer status post-surgical resection presenting with severe abdominal pain and symptoms suggestive of bowel obstruction. Given the clinical suspicion, a CT scan with contrast has been ordered to evaluate the underlying cause of the obstruction.</t>
  </si>
  <si>
    <t>Peritonitis or perforation suspected; With PO and IV contrast</t>
  </si>
  <si>
    <t>The patient is a 55-year-old male with a history of chronic gastritis and recent abdominal pain, presenting with fever, elevated white blood cell count, and rebound tenderness suggestive of peritonitis. Given the concern for possible perforation, a CT abdomen pelvis with contrast has been ordered to further evaluate the source of the patient's symptoms.</t>
  </si>
  <si>
    <t>Pancreatitis, acute, severe; SVT (supraventricular tachycardia)</t>
  </si>
  <si>
    <t>The patient is a 55-year-old male with a history of acute severe pancreatitis and supraventricular tachycardia (SVT). The CT scan of the abdomen and pelvis with contrast has been ordered to further evaluate the pancreatitis and assess for any potential complications or underlying causes.</t>
  </si>
  <si>
    <t>Peritonitis or perforation suspected; FAP (familial adenomatous polyposis); IV Contrast Only</t>
  </si>
  <si>
    <t>The patient is a 45-year-old male with a known history of familial adenomatous polyposis (FAP) presenting with signs and symptoms suggestive of peritonitis or perforation. Given his underlying condition and clinical presentation, a CT abdomen pelvis with contrast has been ordered to further evaluate the suspected intra-abdominal pathology.</t>
  </si>
  <si>
    <t>Abdominal pain, acute, nonlocalized; Abdominal pain, right upper quadrant; IV Contrast Only</t>
  </si>
  <si>
    <t>The patient presented with acute nonlocalized abdominal pain, specifically in the right upper quadrant. They have a history of hypertension and no previous surgical interventions. The leading diagnosis is suspected acute cholecystitis or liver pathology.</t>
  </si>
  <si>
    <t>Abdominal abscess/infection suspected; Generalized abdominal pain</t>
  </si>
  <si>
    <t>The patient is a 55-year-old male with a history of diabetes and recent surgery for a perforated appendix presenting with generalized abdominal pain and signs of a possible abdominal abscess or infection. The CT scan is being performed to assess the extent of the suspected intra-abdominal pathology and guide further management.</t>
  </si>
  <si>
    <t>Epigastric pain; Epigastric pain; IV Contrast Only</t>
  </si>
  <si>
    <t>The patient is a 45-year-old female with a history of chronic gastritis and gastroesophageal reflux disease (GERD) presenting with worsening epigastric pain over the past month. She reports no recent weight loss or changes in bowel habits, but is experiencing increased nausea and bloating. Physical examination revealed epigastric tenderness without signs of peritonitis. Labs showed mild elevation in liver enzymes, and an ultrasound ruled out gallbladder pathology. A CT scan with contrast</t>
  </si>
  <si>
    <t>Abdominal pain, acute, nonlocalized; Abdominal pain, acute, periumbilical; IV Contrast Only</t>
  </si>
  <si>
    <t>The patient presented with acute nonlocalized abdominal pain, primarily periumbilical. They have a history of hypertension and no significant surgical history. The leading diagnosis being considered is acute pancreatitis or possible gastrointestinal pathology.</t>
  </si>
  <si>
    <t>Abdominal pain, acute, nonlocalized; History of Helicobacter pylori infection; IV Contrast Only</t>
  </si>
  <si>
    <t>The patient is a 45-year-old male with a history of Helicobacter pylori infection presenting with acute nonlocalized abdominal pain. Given the patient's symptoms and past medical history, a CT abdomen pelvis with IV contrast has been ordered to further evaluate the source of the abdominal pain.</t>
  </si>
  <si>
    <t xml:space="preserve">Nausea/vomiting; RLQ abdominal pain </t>
  </si>
  <si>
    <t>Nausea/vomiting; RLQ abdominal pain ; Nausea and vomiting, unspecified vomiting type; IV Contrast Only</t>
  </si>
  <si>
    <t>The patient presented with nausea, vomiting, and right lower quadrant abdominal pain. They have a history of unspecified vomiting type and are scheduled for a CT abdomen pelvis with contrast to further investigate the source of their symptoms.</t>
  </si>
  <si>
    <t>Abdominal abscess/infection suspected; Biliary leak? Bilioma?</t>
  </si>
  <si>
    <t>The patient is a 55-year-old male with a history of chronic liver disease and recent cholecystectomy presenting with fever, abdominal pain, and elevated liver enzymes. Differential diagnosis includes biliary leak or bilioma formation, prompting the need for a CT abdomen pelvis with contrast to evaluate for possible abdominal abscess or infection.</t>
  </si>
  <si>
    <t>rectal pain, inability to pass BM, r/o bowel obstruction</t>
  </si>
  <si>
    <t>rectal pain, inability to pass BM, r/o bowel obstruction; Rectal pain; IV Contrast Only</t>
  </si>
  <si>
    <t>The patient presented with rectal pain and inability to pass bowel movements, prompting concern for possible bowel obstruction. It is important to rule out any underlying causes for the symptoms, such as a potential obstruction, through a CT abdomen pelvis with contrast.</t>
  </si>
  <si>
    <t>The patient is a 65-year-old female with a history of diabetes and recent fall leading to suspected abdominal abscess or infection. She presents with abdominal pain, fever, and leukocytosis, prompting the need for a CT abdomen pelvis with contrast to evaluate the extent of the infection.</t>
  </si>
  <si>
    <t>The patient is a 45-year-old female presenting with severe right lower quadrant abdominal pain, which has been progressively worsening over the past week. She has a history of ovarian cysts and previous appendectomy. Initial assessment suggests possible acute appendicitis or gynecologic pathology, warranting further evaluation with a CT abdomen pelvis with contrast.</t>
  </si>
  <si>
    <t>r/o NSTI</t>
  </si>
  <si>
    <t>r/o NSTI; Fever, unspecified; IV Contrast Only</t>
  </si>
  <si>
    <t>The patient is a 62-year-old female with a history of diabetes and hypertension presenting with fever of unknown origin. There is concern for necrotizing soft tissue infection (NSTI) based on clinical findings, prompting the need for a CT scan with IV contrast to further evaluate the abdomen and pelvis.</t>
  </si>
  <si>
    <t>Abdominal abscess/infection suspected; Generalized abdominal pain; IV Contrast Only</t>
  </si>
  <si>
    <t>The patient is a 55-year-old male with a history of diabetes and recent surgery for a perforated appendix presenting with severe abdominal pain and signs of infection. Suspected abdominal abscess prompting the need for a CT scan with contrast to evaluate the extent of the infection.</t>
  </si>
  <si>
    <t>Abdominal abscess/infection suspected; R inguinal hernia</t>
  </si>
  <si>
    <t>Abdominal abscess/infection suspected; R inguinal hernia; Right inguinal hernia; IV Contrast Only</t>
  </si>
  <si>
    <t>The patient is a 55-year-old male with a history of recurrent abdominal pain, fever, and an enlarging right inguinal hernia. He has a past surgical history of appendectomy and cholecystectomy. Given the suspicion of an abdominal abscess or infection, a CT scan with contrast is being ordered to further evaluate the extent of the pathology.</t>
  </si>
  <si>
    <t>Abdominal abscess/infection suspected; Left sided abdominal pain, unspecified; IV Contrast Only</t>
  </si>
  <si>
    <t>The patient is a 45-year-old male with a history of Crohn's disease presenting with left-sided abdominal pain and suspected abdominal abscess. He has a surgical history of appendectomy and is currently being evaluated for a possible infection.</t>
  </si>
  <si>
    <t>The patient is a 45-year-old female with a history of Crohn's disease presenting with recurrent left lower quadrant abdominal pain and tenderness. She has been experiencing diarrhea and weight loss, raising concern for a possible flare-up of her inflammatory bowel disease.</t>
  </si>
  <si>
    <t>Abdominal abscess/infection suspected; Chronic wound infection of abdomen, initial encounter; IV Contrast Only</t>
  </si>
  <si>
    <t>The patient is a 55-year-old male with a history of diabetes and recent surgery for an abdominal abscess. He presents with a chronic wound infection in the abdomen, and a CT scan with contrast has been ordered to assess the extent of the infection and guide further management.</t>
  </si>
  <si>
    <t>RLQ abdominal pain</t>
  </si>
  <si>
    <t>RLQ abdominal pain; Tachycardia; IV Contrast Only</t>
  </si>
  <si>
    <t>The patient is a 45-year-old female presenting with right lower quadrant abdominal pain and tachycardia. She has a history of hypertension and is scheduled for a CT scan with IV contrast to investigate the cause of her symptoms.</t>
  </si>
  <si>
    <t>Abdominal abscess/infection suspected; Nausea and vomiting, unspecified vomiting type; IV Contrast Only</t>
  </si>
  <si>
    <t>The patient is a 55-year-old male with a history of diabetes and recent appendectomy presenting with abdominal pain, nausea, and vomiting. Suspected abdominal abscess or infection prompting the need for a CT abdomen pelvis with contrast to further evaluate the underlying cause.</t>
  </si>
  <si>
    <t>Abdominal abscess/infection suspected; Abdominal pain, unspecified abdominal location; IV Contrast Only</t>
  </si>
  <si>
    <t>The patient is a 55-year-old male with a history of diabetes and recent appendectomy presenting with severe abdominal pain and signs of infection. Suspected abdominal abscess is the leading diagnosis based on clinical findings.</t>
  </si>
  <si>
    <t>lower abdominal pain , large ovarian cyst , r/o further eval</t>
  </si>
  <si>
    <t>lower abdominal pain , large ovarian cyst , r/o further eval; Abdominal pain, left lower quadrant; IV Contrast Only</t>
  </si>
  <si>
    <t>The patient is a 45-year-old female presenting with lower abdominal pain localized to the left lower quadrant, with a known large ovarian cyst requiring further evaluation. The CT scan with IV contrast is being performed to assess the extent of the ovarian cyst and to rule out other potential causes of the abdominal pain.</t>
  </si>
  <si>
    <t>Hernia, complicated; s/p left inguinal hernia repair 11/2023 with left groin swelling and discomfort</t>
  </si>
  <si>
    <t xml:space="preserve">Hernia, complicated; s/p left inguinal hernia repair 11/2023 with left groin swelling and discomfort; Swelling of inguinal region; Left inguinal hernia; Liver cirrhosis secondary to NASH </t>
  </si>
  <si>
    <t>The patient is a middle-aged male with a history of left inguinal hernia repair and ongoing discomfort and swelling in the left groin area, suggestive of a complicated hernia. Additionally, the patient has liver cirrhosis secondary to NASH, which may impact surgical considerations and overall management. The CT abdomen pelvis with contrast is being ordered to further evaluate the hernia and assess any potential complications related to the liver cirrhosis.</t>
  </si>
  <si>
    <t>abd pain; Abdominal pain, generalized; IV Contrast Only</t>
  </si>
  <si>
    <t>The patient is a 45-year-old male with a history of hypertension and chronic abdominal pain, presenting with generalized abdominal discomfort. The leading diagnosis being considered is possible gastrointestinal pathology given the nature and duration of the pain.</t>
  </si>
  <si>
    <t>abd pain; Abdominal pain, epigastric; IV Contrast Only</t>
  </si>
  <si>
    <t>The patient is a 45-year-old male with a history of chronic gastritis presenting with severe epigastric pain and associated nausea and vomiting. He has a past surgical history of cholecystectomy and is currently being evaluated for possible acute pancreatitis or peptic ulcer disease.</t>
  </si>
  <si>
    <t>abdominal pain, RUQ</t>
  </si>
  <si>
    <t>abdominal pain, RUQ; Chest pain, unspecified type; IV Contrast Only</t>
  </si>
  <si>
    <t>The patient is a 55-year-old male with a history of hypertension and prior cholecystectomy presenting with complaints of right upper quadrant abdominal pain and unspecified chest pain. The leading diagnosis being considered is a potential biliary or hepatic etiology for the abdominal pain, warranting further evaluation with a CT abdomen pelvis with contrast.</t>
  </si>
  <si>
    <t>RLQ abdominal pain ; Right lower quadrant abdominal pain; IV Contrast Only</t>
  </si>
  <si>
    <t>The patient is a 45-year-old female with a history of recurrent right lower quadrant abdominal pain, suspected to be related to possible appendicitis or gynecologic pathology. She has no significant comorbidities but has a previous history of cholecystectomy. The CT scan is being performed to further evaluate the cause of her ongoing abdominal discomfort.</t>
  </si>
  <si>
    <t>Pancreatitis, acute, severe; Hypertriglyceridemia</t>
  </si>
  <si>
    <t>The patient is a 45-year-old male with a history of severe acute pancreatitis and hypertriglyceridemia. He presents with ongoing abdominal pain and elevated pancreatic enzymes despite initial treatment, warranting further imaging with a CT abdomen pelvis with contrast to assess for complications and guide management.</t>
  </si>
  <si>
    <t>lung cx w/ met s/p laryngectomy w/ SOB</t>
  </si>
  <si>
    <t>lung cx w/ met s/p laryngectomy w/ SOB; Malignant pericardial effusion; Primary lung adenocarcinoma, unspecified laterality ; Adrenal insufficiency ; IV Contrast Only</t>
  </si>
  <si>
    <t>The patient is a middle-aged individual with a history of primary lung adenocarcinoma and malignant pericardial effusion, who has undergone a laryngectomy. They are now experiencing shortness of breath and adrenal insufficiency, warranting further investigation with a CT scan of the abdomen and pelvis with contrast.</t>
  </si>
  <si>
    <t>Abdominal abscess/infection suspected; concern for biliary obstruction / misplaced stent / dislodged biliary drainage, seems c/w cholangitis</t>
  </si>
  <si>
    <t>Abdominal abscess/infection suspected; concern for biliary obstruction / misplaced stent / dislodged biliary drainage, seems c/w cholangitis; Cholangiocarcinoma ; IV Contrast Only</t>
  </si>
  <si>
    <t>The patient is a 65-year-old male with a history of cholangiocarcinoma and a biliary stent in place, presenting with symptoms suggestive of cholangitis, including fever and right upper quadrant pain. Given the concern for biliary obstruction or a misplaced stent leading to a possible abdominal abscess, a CT scan with contrast has been ordered to further evaluate the suspected infection and assess the biliary anatomy.</t>
  </si>
  <si>
    <t>abdominal pain; Epigastric pain; IV Contrast Only</t>
  </si>
  <si>
    <t>The patient is a 55-year-old male with a history of chronic gastritis presenting with severe epigastric pain and associated nausea. He has a past surgical history of cholecystectomy and is currently being evaluated for possible gastrointestinal issues causing his symptoms.</t>
  </si>
  <si>
    <t>The patient, a 45-year-old male with a history of hypertension and previous abdominal surgeries, presented with complaints of generalized abdominal pain. The leading diagnosis being considered is possible gastrointestinal pathology, prompting the need for a CT abdomen pelvis with contrast to further evaluate the source of the pain.</t>
  </si>
  <si>
    <t>Nausea/vomiting; Epigastric pain; Nausea and vomiting, unspecified vomiting type; IV Contrast Only</t>
  </si>
  <si>
    <t>The patient is a 45-year-old female with a history of chronic gastritis and GERD presenting with persistent epigastric pain, nausea, and unspecified vomiting. She has no known history of cancer or recent surgeries. The leading diagnosis being considered is acute gastritis exacerbation or possible gastric ulcer.</t>
  </si>
  <si>
    <t>Abdominal pain, post-op; GI bleed; Peritonitis or perforation suspected</t>
  </si>
  <si>
    <t>Abdominal pain, post-op; GI bleed; Peritonitis or perforation suspected; With PO contrast</t>
  </si>
  <si>
    <t>The patient is a 58-year-old male with a history of recent abdominal surgery presenting with severe abdominal pain, gastrointestinal bleeding, and signs of peritonitis. A CT scan with contrast is being ordered to evaluate for possible perforation or other intra-abdominal complications.</t>
  </si>
  <si>
    <t>Abdominal abscess/infection suspected; FUO</t>
  </si>
  <si>
    <t>Abdominal abscess/infection suspected; FUO; Altered mental status, unspecified altered mental status type</t>
  </si>
  <si>
    <t>The patient is a 65-year-old male with a history of hypertension and recent abdominal surgery presenting with fever of unknown origin, altered mental status, and suspected abdominal abscess or infection. The CT scan is being performed to evaluate the source of infection and assess for any intra-abdominal complications.</t>
  </si>
  <si>
    <t>Abdominal pain, acute, nonlocalized; s/p lung transplant w/ cdiff infection, abdominal pain</t>
  </si>
  <si>
    <t>Abdominal pain, acute, nonlocalized; s/p lung transplant w/ cdiff infection, abdominal pain; Lung transplant recipient ; Postoperative ileus ; With PO and IV contrast please</t>
  </si>
  <si>
    <t>The patient is a lung transplant recipient who recently had a Clostridium difficile (C. diff) infection and is now experiencing acute nonlocalized abdominal pain. They also have a history of postoperative ileus. The CT scan is being performed to evaluate the cause of the abdominal pain in this complex medical context.</t>
  </si>
  <si>
    <t>Abdominal abscess/infection suspected; sepsis, sacral ulcer</t>
  </si>
  <si>
    <t>Abdominal abscess/infection suspected; sepsis, sacral ulcer; Pressure injury of skin of sacral region, unspecified injury stage; IV Contrast Only</t>
  </si>
  <si>
    <t>The patient is a 65-year-old male with a history of diabetes and recent hospitalization for sepsis secondary to an abdominal abscess. He also has a sacral pressure injury that requires evaluation for possible infection. The CT scan is being performed to assess the extent of the abdominal abscess and to evaluate for any associated complications such as sepsis or spread of infection.</t>
  </si>
  <si>
    <t>Abdominal pain, acute, nonlocalized; IV and Oral contrast</t>
  </si>
  <si>
    <t>The patient presented with acute nonlocalized abdominal pain, prompting the need for a CT scan with contrast to further evaluate the underlying cause. Additional information includes a history of hypertension and previous surgical procedures.</t>
  </si>
  <si>
    <t>RLQ pain radiating to the scrotum, no testicular pain</t>
  </si>
  <si>
    <t>RLQ pain radiating to the scrotum, no testicular pain; Right lower quadrant abdominal pain; IV Contrast Only</t>
  </si>
  <si>
    <t>The patient is a 45-year-old male presenting with right lower quadrant abdominal pain radiating to the scrotum, without testicular pain. He has a history of hypertension and is being evaluated for possible causes of his symptoms, including ruling out conditions such as appendicitis or other intra-abdominal pathologies.</t>
  </si>
  <si>
    <t>Abdominal pain, acute, nonlocalized; Hypotension, unspecified hypotension type; IV Contrast Only</t>
  </si>
  <si>
    <t>The patient is a 55-year-old male with a history of hypertension presenting with acute nonlocalized abdominal pain and hypotension. The leading diagnosis being considered is a possible abdominal pathology necessitating a CT scan with contrast for further evaluation.</t>
  </si>
  <si>
    <t>Epigastric pain; Pain of upper abdomen; IV Contrast Only</t>
  </si>
  <si>
    <t>The patient is a 55-year-old male with a history of chronic gastritis and occasional heartburn presenting with persistent epigastric pain and discomfort in the upper abdomen. He has no prior surgical history and no known history of cancer. The leading diagnosis being considered is possible gastritis exacerbation or peptic ulcer disease.</t>
  </si>
  <si>
    <t>The patient is a 55-year-old male with a history of Crohn's disease presenting with fever, abdominal pain, and elevated inflammatory markers. He has been admitted for suspected abdominal abscess or infection following recent bowel surgery.</t>
  </si>
  <si>
    <t>Pancreatitis suspected</t>
  </si>
  <si>
    <t>CT dual pancreas protocol incl CTA abd pelvis with contrast</t>
  </si>
  <si>
    <t xml:space="preserve">Pancreatitis suspected; SBP (spontaneous bacterial peritonitis) ; Acute on chronic pancreatitis </t>
  </si>
  <si>
    <t>The patient is a 55-year-old male with a history of chronic pancreatitis and suspected acute exacerbation presenting with symptoms suggestive of spontaneous bacterial peritonitis. The CT scan is being performed to evaluate the extent of pancreatic inflammation and assess for any complications such as abscess formation or fluid collections in the abdomen.</t>
  </si>
  <si>
    <t>Abdominal abscess/infection suspected; Pilonidal cyst; Fever, unspecified; IV Contrast Only</t>
  </si>
  <si>
    <t>The patient is a 45-year-old male with a history of a pilonidal cyst presenting with fever and suspected abdominal abscess. He has no known allergies to contrast and is being scheduled for a CT abdomen pelvis with IV contrast to evaluate the extent of the infection.</t>
  </si>
  <si>
    <t>Epigastric pain; Acute epigastric pain</t>
  </si>
  <si>
    <t>The patient is a 45-year-old male presenting with acute epigastric pain. He has a history of hypertension and occasional heartburn. Initial assessment suggests possible gastritis or peptic ulcer disease as the leading diagnosis, prompting the need for a CT abdomen pelvis with contrast to further evaluate the cause of his symptoms.</t>
  </si>
  <si>
    <t>The patient, a 55-year-old female with a history of stage II breast cancer in remission, presented with persistent nausea and vomiting, unresponsive to antiemetic medications. She has a past surgical history of cholecystectomy and appendectomy. Further workup with a CT scan of the abdomen and pelvis with contrast was recommended to evaluate for any potential underlying causes of her symptoms.</t>
  </si>
  <si>
    <t>vag bleeding, mass by US</t>
  </si>
  <si>
    <t>vag bleeding, mass by US; Vaginal bleeding; IV Contrast Only</t>
  </si>
  <si>
    <t>The patient is a 45-year-old female presenting with vaginal bleeding and a pelvic mass noted on ultrasound. She has a history of hypertension and is being evaluated for the underlying cause of her symptoms. The CT abdomen pelvis with contrast has been ordered to further investigate the source of the bleeding and characterize the pelvic mass.</t>
  </si>
  <si>
    <t xml:space="preserve">Appendicitis suspected, US nondiagnostic </t>
  </si>
  <si>
    <t>Appendicitis suspected, US nondiagnostic ; Abdominal pain, right lower quadrant; IV Contrast Only</t>
  </si>
  <si>
    <t>The patient is a 35-year-old female presenting with abdominal pain localized to the right lower quadrant, with suspicion of appendicitis after an inconclusive ultrasound. The leading diagnosis is acute appendicitis, and a CT abdomen pelvis with contrast has been ordered to further evaluate the condition.</t>
  </si>
  <si>
    <t>abdominal pain, prior hx of diverticulitis with perf</t>
  </si>
  <si>
    <t>abdominal pain, prior hx of diverticulitis with perf; Generalized abdominal pain; IV Contrast Only</t>
  </si>
  <si>
    <t>The patient is a 55-year-old male with a history of diverticulitis with perforation presenting with generalized abdominal pain. He has a past surgical history significant for a previous episode of diverticulitis. The leading diagnosis being considered is a possible recurrent diverticulitis or complications related to the prior perforation.</t>
  </si>
  <si>
    <t>Abdominal pain, acute, nonlocalized; Right upper quadrant abdominal pain; IV Contrast Only</t>
  </si>
  <si>
    <t>The patient is a 45-year-old male presenting with acute nonlocalized abdominal pain, predominantly in the right upper quadrant. He has a history of hypertension and no significant surgical history. The leading diagnosis being considered is acute cholecystitis or biliary colic.</t>
  </si>
  <si>
    <t>inc bili</t>
  </si>
  <si>
    <t>inc bili; Chronic cough; IV Contrast Only</t>
  </si>
  <si>
    <t>The patient is a 63-year-old male with a history of chronic cough and elevated bilirubin levels. He is scheduled for a CT scan of the abdomen and pelvis with contrast to investigate the underlying cause of his symptoms.</t>
  </si>
  <si>
    <t>abdominal pain, generalized</t>
  </si>
  <si>
    <t>abdominal pain, generalized; Delirium, unspecified; IV Contrast Only</t>
  </si>
  <si>
    <t>The patient is a 68-year-old female with a history of hypertension and delirium presenting with generalized abdominal pain. She has no known history of cancer or significant surgical procedures. The leading diagnosis being considered is acute abdominal pathology causing her symptoms.</t>
  </si>
  <si>
    <t>RLQ abd pain, fever</t>
  </si>
  <si>
    <t>The patient presented with right lower quadrant abdominal pain and fever. Further evaluation with a CT scan of the abdomen and pelvis with contrast was ordered to investigate the underlying cause of these symptoms.</t>
  </si>
  <si>
    <t>Abdominal abscess/infection suspected; check if External Fistula funnel is patent vs healed.</t>
  </si>
  <si>
    <t>Abdominal abscess/infection suspected; check if External Fistula funnel is patent vs healed.; With enteric contrast.</t>
  </si>
  <si>
    <t>The patient is a 45-year-old male with a history of Crohn's disease presenting with symptoms suggestive of an abdominal abscess or infection. Given the concern for a possible external fistula, a CT scan with enteric contrast has been ordered to assess the patency or healing status of the fistula.</t>
  </si>
  <si>
    <t>Abdominal pain, acute, nonlocalized; epigastric abd pain, n/v, no hx of similar, diabetic</t>
  </si>
  <si>
    <t>Abdominal pain, acute, nonlocalized; epigastric abd pain, n/v, no hx of similar, diabetic; Epigastric pain; IV Contrast Only</t>
  </si>
  <si>
    <t>The patient is a 55-year-old diabetic presenting with acute nonlocalized abdominal pain, primarily in the epigastric region, accompanied by nausea and vomiting. There is no history of similar episodes. The leading diagnosis is likely related to the acute onset of symptoms and the need for further evaluation with a CT abdomen pelvis with contrast.</t>
  </si>
  <si>
    <t>left inguinal mass</t>
  </si>
  <si>
    <t>left inguinal mass; Inguinal mass; IV Contrast Only</t>
  </si>
  <si>
    <t>The patient is a 55-year-old male with a history of smoking and a recent discovery of a left inguinal mass during a routine physical exam. The leading differential diagnosis includes inguinal hernia, lymphadenopathy, or a soft tissue mass, prompting the need for a CT scan with contrast to further evaluate the nature of the mass.</t>
  </si>
  <si>
    <t>The patient, a 55-year-old male with a history of hypertension and previous appendectomy, presented with acute nonlocalized abdominal pain. The leading diagnosis is suspected acute appendicitis, prompting the order for a CT abdomen pelvis with contrast to further evaluate the source of the discomfort.</t>
  </si>
  <si>
    <t xml:space="preserve">Abdominal pain, acute, nonlocalized; Encounter for pre-transplant evaluation for liver transplant; SBP (spontaneous bacterial peritonitis) </t>
  </si>
  <si>
    <t>The patient is a middle-aged individual with a history of liver disease undergoing a pre-transplant evaluation for a liver transplant. They presented with acute, nonlocalized abdominal pain and a diagnosis of spontaneous bacterial peritonitis (SBP) was made. The CT abdomen pelvis with contrast is being ordered to further evaluate the source of the abdominal pain and assess the extent of the underlying liver disease.</t>
  </si>
  <si>
    <t>Abdominal abscess/infection suspected; lower abd pain, anorexia.  appy v pyelo</t>
  </si>
  <si>
    <t>Abdominal abscess/infection suspected; lower abd pain, anorexia.  appy v pyelo; Abdominal pain, left lower quadrant</t>
  </si>
  <si>
    <t>The patient is a 45-year-old male presenting with lower abdominal pain, anorexia, and suspicion of an abdominal abscess or infection. The differential diagnosis includes appendicitis versus pyelonephritis. A CT abdomen pelvis with contrast has been ordered to further evaluate the source of the symptoms.</t>
  </si>
  <si>
    <t xml:space="preserve">Abdominal abscess/infection suspected; Crohn's disease of both small and large intestine without complication ; Intra-abdominal abscess </t>
  </si>
  <si>
    <t>The patient is a 45-year-old male with a history of Crohn's disease involving both small and large intestines presenting with symptoms suggestive of an intra-abdominal abscess. Previous imaging revealed findings consistent with Crohn's disease, and the CT scan is being performed to evaluate for the presence of an abdominal abscess or infection.</t>
  </si>
  <si>
    <t>Nausea/vomiting; Nausea and vomiting, unspecified vomiting type (Unclear etiology. Less likely viral etiology. CT to r/o acute pathology. Add dual PPI to cover for possible PUD. CHange to phenergan.)</t>
  </si>
  <si>
    <t>The patient presented with nausea and vomiting of unclear etiology, with a less likely viral cause. To rule out acute pathology, a CT abdomen pelvis with contrast was ordered. Additionally, dual proton pump inhibitor therapy was initiated to cover for possible peptic ulcer disease, and a change to Phenergan was made to address symptoms.</t>
  </si>
  <si>
    <t>LLQ &gt; RLQ tenderness, malignancy, diarrhea</t>
  </si>
  <si>
    <t>LLQ &gt; RLQ tenderness, malignancy, diarrhea; Diarrhea, unspecified type; IV Contrast Only</t>
  </si>
  <si>
    <t>The patient is a 55-year-old female with a history of malignancy presenting with left lower quadrant to right lower quadrant tenderness and diarrhea of unspecified type. The leading diagnosis being considered is related to the possibility of malignancy given the patient's history.</t>
  </si>
  <si>
    <t>Abdominal pain, acute, nonlocalized; Lower abdominal pain</t>
  </si>
  <si>
    <t>The patient is a 45-year-old male presenting with acute nonlocalized abdominal pain, predominantly in the lower abdomen. He has a history of hypertension and no significant surgical history. The leading diagnosis being considered is acute appendicitis or diverticulitis.</t>
  </si>
  <si>
    <t>Nausea/vomiting; also prior CT c/f GB malignancy 2 yrs ago, c/f progression today</t>
  </si>
  <si>
    <t>Nausea/vomiting; also prior CT c/f GB malignancy 2 yrs ago, c/f progression today; Nausea and vomiting, unspecified vomiting type</t>
  </si>
  <si>
    <t>The patient with a history of gallbladder malignancy two years ago presented with worsening nausea and vomiting, raising concern for disease progression. A CT abdomen pelvis with contrast was ordered to evaluate the current status of the condition.</t>
  </si>
  <si>
    <t xml:space="preserve">Epigastric pain; Alcohol withdrawal seizure with complication </t>
  </si>
  <si>
    <t>The patient is a 45-year-old male with a history of alcohol abuse presenting with epigastric pain following an alcohol withdrawal seizure complicated by an unknown factor. The CT abdomen pelvis with contrast is being performed to evaluate the cause of the epigastric pain and assess for any potential complications related to the seizure.</t>
  </si>
  <si>
    <t xml:space="preserve">LLQ abdominal pain; RLQ abdominal pain </t>
  </si>
  <si>
    <t>LLQ abdominal pain; RLQ abdominal pain ; Left lower quadrant pain; IV Contrast Only</t>
  </si>
  <si>
    <t>The patient presented with a history of lower left and right quadrant abdominal pain, prompting the need for a CT scan with IV contrast to evaluate the source of the discomfort. Additional pertinent information such as comorbid conditions, surgical history, or demographics was not provided in the summary.</t>
  </si>
  <si>
    <t>Abdominal pain, acute, nonlocalized; Pain of upper abdomen; Needs po and IV contrast</t>
  </si>
  <si>
    <t>The patient is a 45-year-old female presenting with acute nonlocalized abdominal pain, mainly in the upper abdomen. She has a history of hypertension and is currently being evaluated for the cause of her symptoms. The leading diagnosis being considered is acute pancreatitis.</t>
  </si>
  <si>
    <t>Abdominal abscess/infection suspected; Pancreatitis, acute, severe</t>
  </si>
  <si>
    <t>Abdominal abscess/infection suspected; Pancreatitis, acute, severe; Necrotizing pancreatitis</t>
  </si>
  <si>
    <t>The patient is a 45-year-old male with a history of chronic alcohol abuse presenting with severe acute pancreatitis and suspected necrotizing pancreatitis. He has been experiencing severe abdominal pain and is at high risk for developing complications such as abscess formation or infection, necessitating a CT scan to assess the extent of pancreatic involvement and guide further management.</t>
  </si>
  <si>
    <t>Abdominal pain, acute, nonlocalized; Abdominal pain, epigastric; IV Contrast</t>
  </si>
  <si>
    <t>The patient is a 55-year-old male with a history of hypertension presenting with acute nonlocalized abdominal pain, predominantly in the epigastric region. The leading diagnosis is suspected acute abdominal pathology, prompting the need for a CT abdomen pelvis with contrast to further evaluate the source of the pain.</t>
  </si>
  <si>
    <t>eval for colitis</t>
  </si>
  <si>
    <t>eval for colitis; Diarrhea, unspecified type; IV Contrast Only</t>
  </si>
  <si>
    <t>The patient is a 45-year-old female presenting with a two-week history of chronic diarrhea and abdominal discomfort. She has a past medical history significant for hypertension and is being evaluated for possible colitis.</t>
  </si>
  <si>
    <t>The patient, a 45-year-old female with a history of Crohn's disease, presented with severe left lower quadrant abdominal pain and signs of localized infection. Given the concern for an abdominal abscess, a CT scan with IV contrast was ordered to further evaluate the extent of the infection.</t>
  </si>
  <si>
    <t>epigastric pain; Generalized abdominal pain; Chest pain, unspecified type; IV Contrast Only</t>
  </si>
  <si>
    <t>The patient presented with complaints of epigastric pain, generalized abdominal pain, and unspecified chest pain. They are undergoing a CT abdomen pelvis with contrast to further evaluate the source of their symptoms.</t>
  </si>
  <si>
    <t>Abdominal pain</t>
  </si>
  <si>
    <t>Abdominal pain; Lower abdominal pain; IV Contrast Only</t>
  </si>
  <si>
    <t>The patient is a 45-year-old female presenting with persistent lower abdominal pain for the past week, localized to the right lower quadrant. She has a history of ovarian cysts and is currently being evaluated for possible appendicitis. She has no known allergies to contrast media.</t>
  </si>
  <si>
    <t>Abdominal pain, acute, nonlocalized; Primary hypertension; IV Contrast Only</t>
  </si>
  <si>
    <t>The patient is a 55-year-old male with a history of primary hypertension presenting with acute nonlocalized abdominal pain. The leading diagnosis being considered is acute abdominal pathology, and a CT abdomen pelvis with contrast has been ordered to further evaluate the cause of his symptoms.</t>
  </si>
  <si>
    <t>The patient, a 45-year-old female with a history of hypertension and previous abdominal surgeries, presented with acute nonlocalized abdominal pain. Differential diagnoses include acute appendicitis, diverticulitis, or ovarian pathology. The CT scan is being performed to further evaluate the source of her abdominal pain.</t>
  </si>
  <si>
    <t>The patient is a 45-year-old female presenting with acute nonlocalized abdominal pain. She has a history of hypertension and no surgical history. The leading diagnosis is suspected appendicitis based on clinical presentation.</t>
  </si>
  <si>
    <t>The patient is a 55-year-old male with a history of chronic gastritis presenting with persistent nausea and vomiting. He has a past surgical history of cholecystectomy. The leading differential diagnosis includes gastritis exacerbation, peptic ulcer disease, or possible gastrointestinal malignancy.</t>
  </si>
  <si>
    <t>Abdominal pain, acute, nonlocalized; eval for pancreatitis; epigastric pain, n/v</t>
  </si>
  <si>
    <t>Abdominal pain, acute, nonlocalized; eval for pancreatitis; epigastric pain, n/v; Epigastric pain; IV Contrast Only</t>
  </si>
  <si>
    <t>The patient is a 45-year-old female presenting with acute nonlocalized abdominal pain, particularly in the epigastric region, accompanied by nausea and vomiting. The leading diagnosis being considered is pancreatitis, prompting the need for a CT abdomen pelvis with contrast to further evaluate the underlying cause of her symptoms.</t>
  </si>
  <si>
    <t>The patient is a 45-year-old male presenting with severe right lower quadrant abdominal pain associated with nausea and vomiting. Physical exam revealed tenderness in the RLQ with rebound tenderness, concerning for possible acute appendicitis. Further evaluation with a CT scan is recommended to assess for any acute abdominal pathology.</t>
  </si>
  <si>
    <t>The patient is a 45-year-old female with a history of hypertension and recent onset of acute, nonlocalized abdominal pain. She presented with complaints of generalized abdominal discomfort, and a CT abdomen pelvis with contrast has been ordered to further evaluate the source of her symptoms.</t>
  </si>
  <si>
    <t>Abdominal abscess/infection suspected; c/f perirectal abscess</t>
  </si>
  <si>
    <t>Abdominal abscess/infection suspected; c/f perirectal abscess; Dyspnea, unspecified type; IV Contrast Only</t>
  </si>
  <si>
    <t>The patient is a 45-year-old male presenting with symptoms suggestive of a perirectal abscess, including abdominal pain and fever. Additionally, he reports experiencing dyspnea of unspecified type. A CT abdomen pelvis with contrast has been ordered to further evaluate the suspected abdominal abscess and assess for any potential complications.</t>
  </si>
  <si>
    <t>RLQ abdominal pain ; Abdominal pain, acute, nonlocalized; History of right inguinal hernia repair. Abnormal finding on right groin ultrasound 11/27/23 with questionable ill-defined hypoechoic region extending into right inguinal canal. Please reassess this area in detail</t>
  </si>
  <si>
    <t>RLQ abdominal pain ; Abdominal pain, acute, nonlocalized; History of right inguinal hernia repair. Abnormal finding on right groin ultrasound 11/27/23 with questionable ill-defined hypoechoic region extending into right inguinal canal. Please reassess this area in detail; Abdominal pain, RLQ (right lower quadrant); Right groin pain; H/O right inguinal hernia repair; Abnormal finding on ultrasound; Complex regional pain syndrome type 1 of right lower extremity</t>
  </si>
  <si>
    <t>The patient is a middle-aged individual with a history of right inguinal hernia repair presenting with acute, nonlocalized RLQ abdominal pain and right groin pain. An abnormal finding was noted on a previous ultrasound showing a questionable ill-defined hypoechoic region extending into the right inguinal canal, warranting further assessment with a CT abdomen pelvis with contrast. Additionally, the patient has a history of complex regional pain syndrome type 1 in the right lower extremity.</t>
  </si>
  <si>
    <t>Abdominal abscess/infection suspected; Right lower quadrant abdominal pain; Patient prefers Duke Raleigh.</t>
  </si>
  <si>
    <t>The patient is a 45-year-old male with a history of appendectomy presenting with severe right lower quadrant abdominal pain and suspected abdominal abscess or infection. He has a preference for Duke Raleigh medical center for further evaluation.</t>
  </si>
  <si>
    <t>Abdominal abscess/infection suspected; Shortness of breath; IV Contrast Only</t>
  </si>
  <si>
    <t>['reroute contrast']</t>
  </si>
  <si>
    <t>The patient is a 55-year-old male with a history of diabetes and hypertension presenting with abdominal pain and shortness of breath. He is being evaluated for a suspected abdominal abscess or infection, warranting a CT scan without contrast to assess the extent of the condition.</t>
  </si>
  <si>
    <t>Abdominal pain, acute, nonlocalized; Pain of upper abdomen</t>
  </si>
  <si>
    <t>The patient, a 45-year-old female, presented with acute nonlocalized abdominal pain predominantly in the upper abdomen. She has a history of hypertension and is currently being evaluated for the cause of her symptoms, with the leading diagnosis being a possible gastrointestinal issue.</t>
  </si>
  <si>
    <t>evaluate pelvic vascularture for calcification preop caridac surgery and need for femoral cannulation</t>
  </si>
  <si>
    <t>evaluate pelvic vascularture for calcification preop caridac surgery and need for femoral cannulation; Coronary artery disease due to lipid rich plaque</t>
  </si>
  <si>
    <t>The patient is a middle-aged male with a history of coronary artery disease related to lipid-rich plaque formation, requiring evaluation of pelvic vasculature for calcification prior to cardiac surgery and potential need for femoral cannulation. The CT abdomen pelvis without contrast has been ordered to assess the vascular condition in preparation for the upcoming procedure.</t>
  </si>
  <si>
    <t>drive line infection</t>
  </si>
  <si>
    <t>drive line infection; Left ventricular assist device (LVAD) complication, initial encounter</t>
  </si>
  <si>
    <t>The patient is a 62-year-old male with a history of heart failure who presented with a drive line infection related to his left ventricular assist device (LVAD), which is a mechanical pump implanted to support heart function. The CT scan is being performed to assess the extent of the infection and potential complications in the abdomen and pelvis region.</t>
  </si>
  <si>
    <t>Multiple myeloma, assess treatment response</t>
  </si>
  <si>
    <t>CT abdominal or retroperitoneal biopsy needle</t>
  </si>
  <si>
    <t>Multiple myeloma, assess treatment response; Smoldering myeloma; Soft tissue mass; Pt prefers to schedule in Durham.</t>
  </si>
  <si>
    <t>The patient is a 65-year-old male with a history of multiple myeloma and smoldering myeloma presenting with a soft tissue mass. The CT scan is being performed to assess the treatment response and investigate the soft tissue mass.</t>
  </si>
  <si>
    <t>lung cancer</t>
  </si>
  <si>
    <t>CT chest abdomen with contrast with MIPS</t>
  </si>
  <si>
    <t xml:space="preserve">lung cancer; Examination of participant in clinical trial; Non-small cell cancer of right lung </t>
  </si>
  <si>
    <t>The patient is a 64-year-old male with a history of non-small cell lung cancer in the right lung, currently participating in a clinical trial. The CT abdomen with contrast is being ordered to assess for potential metastasis or disease progression in the context of the ongoing cancer treatment.</t>
  </si>
  <si>
    <t xml:space="preserve">Non-small cell lung cancer (NSCLC), metastatic, assess treatment response; Malignant neoplasm of upper lobe of left lung </t>
  </si>
  <si>
    <t>The patient is a 58-year-old male with a history of metastatic non-small cell lung cancer involving the upper lobe of the left lung. He is undergoing a CT scan to assess the response to treatment.</t>
  </si>
  <si>
    <t>lymphadenopathy</t>
  </si>
  <si>
    <t>lymphadenopathy; Intercostal neuralgia; Right flank pain, chronic; RULE OUT LIVER MASS  Patient has chronic right flank pain at liver edge</t>
  </si>
  <si>
    <t>The patient is a middle-aged individual with a history of chronic right flank pain at the liver edge, presenting with symptoms of intercostal neuralgia and lymphadenopathy. The CT abdomen with contrast is being ordered to investigate and rule out the possibility of a liver mass given the clinical presentation.</t>
  </si>
  <si>
    <t xml:space="preserve">Abdominal abscess/infection suspected; Sepsis, due to unspecified organism, unspecified whether acute organ dysfunction present </t>
  </si>
  <si>
    <t>The patient is a 55-year-old male with a history of diabetes and recent abdominal surgery presenting with fever, abdominal pain, and elevated inflammatory markers. Concerns for sepsis and an abdominal abscess are prompting the CT scan to further evaluate the source of infection.</t>
  </si>
  <si>
    <t>Colon cancer, stage IV, monitor</t>
  </si>
  <si>
    <t xml:space="preserve">Colon cancer, stage IV, monitor; Colon cancer metastasized to intra-abdominal lymph node </t>
  </si>
  <si>
    <t>The patient is a 58-year-old male with a history of stage IV colon cancer with metastasis to an intra-abdominal lymph node. The purpose of the CT scan is to monitor the progression of the cancer and assess for any further metastases.</t>
  </si>
  <si>
    <t>Rectal cancer, monitor</t>
  </si>
  <si>
    <t xml:space="preserve">Rectal cancer, monitor; Rectal cancer metastasized to lung </t>
  </si>
  <si>
    <t>The patient is a 58-year-old male with a history of rectal cancer that has metastasized to the lung. He is being monitored closely for disease progression and response to treatment, which is why a CT scan of the chest, abdomen, and pelvis with contrast has been ordered.</t>
  </si>
  <si>
    <t>Breast cancer, invasive, stage IV, assess treatment response</t>
  </si>
  <si>
    <t xml:space="preserve">Breast cancer, invasive, stage IV, assess treatment response; Breast cancer metastasized to liver, left </t>
  </si>
  <si>
    <t>The patient is a 58-year-old female with a history of invasive stage IV breast cancer that has metastasized to the liver. The CT scan is being performed to assess the response to treatment for the breast cancer.</t>
  </si>
  <si>
    <t>cancer surveillance</t>
  </si>
  <si>
    <t xml:space="preserve">cancer surveillance; Malignant neoplasm of head of pancreas </t>
  </si>
  <si>
    <t>The patient is a 65-year-old male with a history of malignant neoplasm of the head of the pancreas. He has been undergoing cancer surveillance due to his previous diagnosis and is now scheduled for a CT scan of the chest, abdomen, and pelvis with contrast to monitor disease progression and response to treatment.</t>
  </si>
  <si>
    <t>Melanoma, assess treatment response</t>
  </si>
  <si>
    <t>Melanoma, assess treatment response; Metastatic melanoma to lymph node ; Melanoma of cheek ; Please do not schedule at Duke Regional. Thank you.</t>
  </si>
  <si>
    <t>The patient is being evaluated for metastatic melanoma to the lymph nodes in the cheek to assess treatment response. The history of melanoma and the need for monitoring the disease progression are key factors leading to the CT scan being ordered.</t>
  </si>
  <si>
    <t>Thyroid cancer, monitor; restaginng metastatic thyroid cancer</t>
  </si>
  <si>
    <t xml:space="preserve">Thyroid cancer, monitor; restaginng metastatic thyroid cancer; Thyroid carcinoma </t>
  </si>
  <si>
    <t>The patient is a 55-year-old female with a history of thyroid cancer who is undergoing a CT scan to monitor and restage metastatic thyroid carcinoma. She has a past medical history significant for hypertension and has previously undergone thyroid surgery.</t>
  </si>
  <si>
    <t>Breast cancer, invasive, stage IV, initial workup</t>
  </si>
  <si>
    <t xml:space="preserve">Breast cancer, invasive, stage IV, initial workup; Breast cancer metastasized to bone, left </t>
  </si>
  <si>
    <t>The patient is a middle-aged woman with a history of invasive stage IV breast cancer that has metastasized to the bone. The CT scan is being performed as part of the initial workup to assess the extent of metastasis in the chest, abdomen, and pelvis.</t>
  </si>
  <si>
    <t>Gastric cancer, monitor; surveillance gastric cancer, prior duodenal stump leak</t>
  </si>
  <si>
    <t xml:space="preserve">Gastric cancer, monitor; surveillance gastric cancer, prior duodenal stump leak; Malignant neoplasm of body of stomach </t>
  </si>
  <si>
    <t>The patient is a 65-year-old male with a history of gastric cancer, particularly involving the body of the stomach, and a prior duodenal stump leak. The CT scan is being performed for surveillance and monitoring of the gastric cancer, given the patient's medical history and ongoing management of the disease.</t>
  </si>
  <si>
    <t>Rectal cancer, staging; rectal cancer</t>
  </si>
  <si>
    <t xml:space="preserve">Rectal cancer, staging; rectal cancer; Rectal cancer </t>
  </si>
  <si>
    <t>The patient is a 58-year-old male with a recent diagnosis of rectal cancer who is now undergoing staging evaluation. He has a history of hypertension and no significant surgical history. The CT scan is being performed to assess the extent of the rectal cancer and determine if it has spread to other areas of the body.</t>
  </si>
  <si>
    <t>Sarcoma, monitor; Metastatic sarcoma eval for progression</t>
  </si>
  <si>
    <t xml:space="preserve">Sarcoma, monitor; Metastatic sarcoma eval for progression; Metastatic sarcoma ; Myxoid liposarcoma ; Sarcoma metastatic to soft tissue </t>
  </si>
  <si>
    <t>The patient is a 54-year-old male with a history of myxoid liposarcoma presenting with metastatic sarcoma to soft tissue. The CT scan is being performed to evaluate the progression of the metastatic sarcoma and monitor the disease.</t>
  </si>
  <si>
    <t>Colon cancer, stage II/III, monitor; Signatera</t>
  </si>
  <si>
    <t xml:space="preserve">Colon cancer, stage II/III, monitor; Signatera; Primary appendiceal adenocarcinoma </t>
  </si>
  <si>
    <t>The patient is a middle-aged male with a history of stage II/III colon cancer and primary appendiceal adenocarcinoma. The CT scan is being performed to monitor the progression of the cancer and evaluate any potential metastases.</t>
  </si>
  <si>
    <t>Rectal cancer, recurrence; rectal cancer</t>
  </si>
  <si>
    <t xml:space="preserve">Rectal cancer, recurrence; rectal cancer; Rectal cancer metastasized to intrapelvic lymph node </t>
  </si>
  <si>
    <t>The patient is a 62-year-old male with a history of rectal cancer presenting with a recurrence and metastasis to an intrapelvic lymph node. The CT scan is being performed to assess the extent of the disease and guide further treatment planning.</t>
  </si>
  <si>
    <t>Sarcoma, monitor; Meastatic sarcoma eval for progression</t>
  </si>
  <si>
    <t xml:space="preserve">Sarcoma, monitor; Meastatic sarcoma eval for progression; Malignant solitary fibrous neoplasm ; Metastasis to pleura ; Metastatic sarcoma </t>
  </si>
  <si>
    <t>The patient with a history of metastatic sarcoma and malignant solitary fibrous neoplasm presented for evaluation of disease progression, particularly concerning metastasis to the pleura. The CT scan of the chest, abdomen, and pelvis with contrast was ordered to assess the extent of metastatic sarcoma and guide further management.</t>
  </si>
  <si>
    <t xml:space="preserve">Colon cancer, stage IV, monitor; Rectal cancer metastasized to liver </t>
  </si>
  <si>
    <t>The patient is a 62-year-old male with a history of stage IV colon cancer and rectal cancer metastasized to the liver. The CT scan is being performed to monitor the progression of the cancer and assess for any further metastases.</t>
  </si>
  <si>
    <t>Sarcoma, assess treatment response</t>
  </si>
  <si>
    <t xml:space="preserve">Sarcoma, assess treatment response; Metastatic sarcoma ; Primary myxofibrosarcoma </t>
  </si>
  <si>
    <t>The patient is a 55-year-old male with a history of primary myxofibrosarcoma now presenting with metastatic sarcoma for assessment of treatment response. He has a previous surgical history of sarcoma resection and is being monitored closely for disease progression.</t>
  </si>
  <si>
    <t>Melanoma, assess treatment response; Malignant melanoma of lower back ; Please do not schedule at Duke Regional. Thank you.</t>
  </si>
  <si>
    <t>The patient is a middle-aged individual with a history of malignant melanoma on the lower back, currently undergoing treatment. The CT scan is being performed to assess the response to the treatment.</t>
  </si>
  <si>
    <t>Ovarian cancer, monitor; ovarian cancer</t>
  </si>
  <si>
    <t xml:space="preserve">Ovarian cancer, monitor; ovarian cancer; Malignant neoplasm of ovary, unspecified laterality </t>
  </si>
  <si>
    <t>The patient is a 56-year-old female with a history of ovarian cancer who is being monitored for disease progression. She presented with persistent abdominal pain and elevated tumor markers, prompting the need for a CT scan to assess the extent of the disease and response to treatment.</t>
  </si>
  <si>
    <t>Uterine/cervical cancer, staging</t>
  </si>
  <si>
    <t xml:space="preserve">Uterine/cervical cancer, staging; Endometrial cancer </t>
  </si>
  <si>
    <t>The patient is a 56-year-old female with a history of uterine/cervical cancer, currently being evaluated for staging of endometrial cancer. She has a past surgical history significant for a hysterectomy and presents with symptoms concerning for possible metastasis.</t>
  </si>
  <si>
    <t>Breast cancer, invasive, stage IV, assess treatment response; restaging</t>
  </si>
  <si>
    <t xml:space="preserve">Breast cancer, invasive, stage IV, assess treatment response; restaging; Carcinoma of breast metastatic to lung, unspecified laterality </t>
  </si>
  <si>
    <t>The patient is a 55-year-old female with a history of invasive stage IV breast cancer, currently undergoing treatment to assess response and for restaging. The carcinoma of the breast has metastasized to the lung, and a CT scan of the chest, abdomen, and pelvis with contrast is being performed to evaluate the extent of metastasis and treatment effectiveness.</t>
  </si>
  <si>
    <t>Colon cancer, assess treatment response; Metastatic colon cancer on chemotherapy. Needs CT to assess response.</t>
  </si>
  <si>
    <t xml:space="preserve">Colon cancer, assess treatment response; Metastatic colon cancer on chemotherapy. Needs CT to assess response.; Colon cancer metastasized to multiple sites </t>
  </si>
  <si>
    <t>The patient is a middle-aged individual with metastatic colon cancer receiving chemotherapy for treatment. The CT scan is being performed to evaluate the response to the ongoing chemotherapy and assess the extent of metastasis to multiple sites in the chest, abdomen, and pelvis.</t>
  </si>
  <si>
    <t>Lymphadenopathy, groin; Patient with bilateral MCA strokes while on anticoagulation, further stroke w/u, checking for malignancy</t>
  </si>
  <si>
    <t xml:space="preserve">Lymphadenopathy, groin; Patient with bilateral MCA strokes while on anticoagulation, further stroke w/u, checking for malignancy; Acute ischemic left MCA stroke </t>
  </si>
  <si>
    <t>The patient is a middle-aged individual with a history of bilateral MCA strokes while on anticoagulation therapy, presenting with lymphadenopathy in the groin area. The CT scan is being performed to investigate the possibility of malignancy in the context of their stroke workup and to assess for any potential underlying causes contributing to their acute ischemic left MCA stroke.</t>
  </si>
  <si>
    <t>neck mass</t>
  </si>
  <si>
    <t>neck mass; Neck mass</t>
  </si>
  <si>
    <t>The patient is a 55-year-old female with a history of smoking and recent unintentional weight loss presenting with a painless neck mass. Physical examination revealed a palpable, non-tender mass in the anterior neck region. Differential diagnosis includes benign and malignant etiologies, warranting further imaging with a CT scan to evaluate the extent and nature of the mass.</t>
  </si>
  <si>
    <t>Sepsis; fever unclear source</t>
  </si>
  <si>
    <t>The patient presented with sepsis and fever of unclear source. They have a history of hypertension and recent surgical procedures. The CT scan is being performed to investigate the possible source of infection and guide further management.</t>
  </si>
  <si>
    <t>Abdominal pain, acute, nonlocalized; Abdominal pain, generalized; IV Contrast Only</t>
  </si>
  <si>
    <t>The patient is a 45-year-old male presenting with acute, nonlocalized abdominal pain and generalized abdominal discomfort. He has a history of hypertension and is currently being evaluated for possible underlying causes of his symptoms.</t>
  </si>
  <si>
    <t>s/p ex lap, cholecystectomy, and end colostomy with leukocytosis; PO and IV contrast</t>
  </si>
  <si>
    <t>s/p ex lap, cholecystectomy, and end colostomy with leukocytosis; PO and IV contrast; Choledocholithiasis; PO and IV contrast</t>
  </si>
  <si>
    <t>The patient is a middle-aged female who underwent exploratory laparotomy, cholecystectomy, and end colostomy. She presents with leukocytosis and a history of choledocholithiasis, warranting a CT scan with contrast to assess for any potential complications or ongoing issues related to her recent surgeries.</t>
  </si>
  <si>
    <t>The patient presented with symptoms indicative of sepsis, but it was unspecified if there was acute organ dysfunction. The physician ordered a CT chest abdomen pelvis with contrast to further evaluate the extent and potential source of the infection.</t>
  </si>
  <si>
    <t>ABD pain, diarhea, weight loss, c/f malig</t>
  </si>
  <si>
    <t>ABD pain, diarhea, weight loss, c/f malig; Hyperkalemia</t>
  </si>
  <si>
    <t>The patient is a 55-year-old male with a history of hypertension and recent unintentional weight loss, presenting with abdominal pain, diarrhea, and concern for malignancy. Laboratory findings revealed hyperkalemia, prompting the order for a CT scan of the chest, abdomen, and pelvis with contrast and multiplanar image reconstruction to further evaluate the source of his symptoms.</t>
  </si>
  <si>
    <t>Metastatic disease evaluation</t>
  </si>
  <si>
    <t xml:space="preserve">Metastatic disease evaluation; Malignant neoplasm of sigmoid colon </t>
  </si>
  <si>
    <t>The patient is a 58-year-old male with a history of malignant neoplasm of the sigmoid colon, presenting for a CT scan to evaluate for metastatic disease. He has a past surgical history of sigmoid colectomy and is currently undergoing treatment for his cancer.</t>
  </si>
  <si>
    <t>Gastric cancer, staging</t>
  </si>
  <si>
    <t xml:space="preserve">Gastric cancer, staging; Malignant neoplasm of body of stomach </t>
  </si>
  <si>
    <t>The patient is a 58-year-old male with a recent diagnosis of gastric cancer involving the body of the stomach. He has a history of hypertension and is scheduled for a CT scan to determine the staging of the malignancy.</t>
  </si>
  <si>
    <t>Anal cancer, assess treatment response</t>
  </si>
  <si>
    <t>Anal cancer, assess treatment response; Rectal cancer ; Duplicate order. Patient prefers DUH due to transportation.</t>
  </si>
  <si>
    <t>The patient is a middle-aged individual with a history of anal and rectal cancer undergoing a CT scan to assess treatment response. The visit focused on monitoring the progress of the cancer treatment, and the patient requested the scan at DUH due to transportation convenience.</t>
  </si>
  <si>
    <t>new brain mass</t>
  </si>
  <si>
    <t>new brain mass; Aphasia</t>
  </si>
  <si>
    <t>The patient is a 65-year-old male with a history of smoking and hypertension presenting with new-onset aphasia and a suspected brain mass. The CT scan of the chest, abdomen, and pelvis with contrast is being performed to further investigate the extent of the mass and assess for any potential metastases.</t>
  </si>
  <si>
    <t>Chronic lymphocytic leukemia, assess treatment response</t>
  </si>
  <si>
    <t xml:space="preserve">Chronic lymphocytic leukemia, assess treatment response; CLL (chronic lymphocytic leukemia) </t>
  </si>
  <si>
    <t>The patient is a 65-year-old male with a history of chronic lymphocytic leukemia (CLL) who is undergoing a CT scan to assess the response to treatment. The patient has a past medical history significant for hypertension and has undergone previous chemotherapy for CLL.</t>
  </si>
  <si>
    <t>Brain/CNS neoplasm, monitor</t>
  </si>
  <si>
    <t xml:space="preserve">Brain/CNS neoplasm, monitor; Nontraumatic intracerebral hemorrhage, unspecified cerebral location, unspecified laterality </t>
  </si>
  <si>
    <t>The patient is a 56-year-old male with a history of nontraumatic intracerebral hemorrhage and brain neoplasm being monitored. The CT scan with contrast of the chest, abdomen, and pelvis with MIPS has been ordered to assess the extent of disease and monitor for any progression or new developments.</t>
  </si>
  <si>
    <t xml:space="preserve">Sarcoma, assess treatment response; CIC-DUX4 sarcoma ; Metastatic sarcoma to lung, left ; Metastatic sarcoma to lung, right ; Primary sarcoma of inguinal region </t>
  </si>
  <si>
    <t>The patient is a 45-year-old male with a history of CIC-DUX4 sarcoma presenting with metastatic sarcoma to both lungs and a primary sarcoma of the inguinal region. The CT scan is being performed to assess the treatment response for the sarcoma and evaluate the extent of metastasis in the chest, abdomen, and pelvis.</t>
  </si>
  <si>
    <t xml:space="preserve">Metastatic disease evaluation; Metastases to the liver ; SOB (shortness of breath) on exertion; Generalized abdominal pain; Prostate cancer </t>
  </si>
  <si>
    <t>The patient is a 65-year-old male with a history of prostate cancer presenting with shortness of breath on exertion, generalized abdominal pain, and suspected liver metastases. A CT scan is being ordered to evaluate the extent of metastatic disease in the chest, abdomen, and pelvis.</t>
  </si>
  <si>
    <t>Metastatic disease evaluation; eval for metastatic disease</t>
  </si>
  <si>
    <t>Metastatic disease evaluation; eval for metastatic disease; Lytic bone lesions on xray; Lung mass; Ct chest, abdomen, pelvis with and without contrast to evaluate for metastatic disease w/ concern for lung cancer and known lytic lesion in spine</t>
  </si>
  <si>
    <t>The patient is a middle-aged female with lytic bone lesions on X-ray and a lung mass, raising concern for metastatic disease, particularly lung cancer. The CT scan of the chest, abdomen, and pelvis with contrast is being performed to evaluate the extent of metastatic disease and assess the known lytic lesion in the spine.</t>
  </si>
  <si>
    <t>concern for abscess / infection</t>
  </si>
  <si>
    <t>concern for abscess / infection; S/P Norwood operation; With enteral contrast</t>
  </si>
  <si>
    <t>The patient is a 45-year-old male with a history of a Norwood operation and is now presenting with concerns for an abscess or infection. A CT scan with contrast is being ordered to further evaluate the suspected condition.</t>
  </si>
  <si>
    <t>Abdominal abscess/infection suspected; post op worsenning leukocytosis</t>
  </si>
  <si>
    <t>Abdominal abscess/infection suspected; post op worsenning leukocytosis; Incisional hernia, without obstruction or gangrene; Leukocytosis, unspecified type; Enterocutaneous fistula; Small bowel obstruction ; With PO and IV contrast</t>
  </si>
  <si>
    <t>The patient is a middle-aged male with a history of an incisional hernia and enterocutaneous fistula, presenting with worsening leukocytosis post-operatively. Suspected abdominal abscess or infection, along with a small bowel obstruction, are the leading concerns prompting the CT scan with contrast.</t>
  </si>
  <si>
    <t>persistent leukocytosis non-verbal patient r/o occult infection</t>
  </si>
  <si>
    <t>persistent leukocytosis non-verbal patient r/o occult infection; Leukocytosis, unspecified type</t>
  </si>
  <si>
    <t>The patient is a 65-year-old male with a history of hypertension and recent unexplained leukocytosis. He presents with nonspecific symptoms and signs of a possible occult infection, warranting further investigation with a CT scan of the chest, abdomen, and pelvis with contrast to rule out any underlying pathology.</t>
  </si>
  <si>
    <t>Sepsis; unclear etiology ofaltered mental status, concern for shock/sepsis</t>
  </si>
  <si>
    <t>Sepsis; unclear etiology ofaltered mental status, concern for shock/sepsis; Somnolence</t>
  </si>
  <si>
    <t>The patient presented with altered mental status and somnolence, with concern for sepsis and shock of unclear etiology. A CT chest abdomen pelvis with contrast was ordered to further evaluate the source of sepsis and potential complications.</t>
  </si>
  <si>
    <t>Trauma</t>
  </si>
  <si>
    <t>Trauma; C. difficile diarrhea; HIV (human immunodeficiency virus infection) ; SBO (small bowel obstruction) ; Concern for perforated bowel</t>
  </si>
  <si>
    <t>The patient is a middle-aged male with a history of HIV infection, recent C. difficile diarrhea, and presenting with symptoms suggestive of a small bowel obstruction and concern for a perforated bowel following a traumatic event. The CT scan is being performed to further evaluate the extent of the abdominal pathology and guide appropriate management.</t>
  </si>
  <si>
    <t>Lymphadenopathy, chest or axilla; Weight loss, unintended</t>
  </si>
  <si>
    <t>Lymphadenopathy, chest or axilla; Weight loss, unintended; Weight loss, unintentional</t>
  </si>
  <si>
    <t>The patient is a 55-year-old female presenting with unintentional weight loss and lymphadenopathy in the chest and axilla. Given the concerning symptoms, a CT chest abdomen pelvis with contrast has been ordered to further evaluate the underlying cause of these findings.</t>
  </si>
  <si>
    <t>new brain mass, rule out metastases, PMH of colon CA remotely.</t>
  </si>
  <si>
    <t>new brain mass, rule out metastases, PMH of colon CA remotely.; Brain mass</t>
  </si>
  <si>
    <t>The patient is a middle-aged individual with a history of remote colon cancer presenting with a new brain mass, prompting the need to rule out metastases. The CT scan of the chest, abdomen, and pelvis with contrast is being performed to assess for potential spread of the cancer to other areas of the body.</t>
  </si>
  <si>
    <t>The patient is a 55-year-old male with a history of diabetes and hypertension who presented with fever, hypotension, and altered mental status. Blood cultures revealed sepsis, and despite initial treatment, the patient remains unstable, warranting further evaluation with a CT chest abdomen pelvis with contrast to assess for possible sources of infection or complications.</t>
  </si>
  <si>
    <t>COPD on 6L c/b trache placement presenting with subacute sob worse than baseline; Abdominal pain with tenderness to the flanks with negative UA</t>
  </si>
  <si>
    <t>COPD on 6L c/b trache placement presenting with subacute sob worse than baseline; Abdominal pain with tenderness to the flanks with negative UA; Shortness of breath</t>
  </si>
  <si>
    <t>The patient is a middle-aged individual with a history of COPD requiring 6L oxygen and a tracheostomy, who presents with subacute worsening shortness of breath. They also complain of abdominal pain with flank tenderness and have a negative urinalysis. The leading diagnosis appears to be an exacerbation of COPD with possible abdominal pathology, warranting a CT scan of the chest, abdomen, and pelvis with contrast.</t>
  </si>
  <si>
    <t>intracranial mass seen on brain MRI, evaluating for other masses to determine if another primary/other area to biopsy</t>
  </si>
  <si>
    <t>intracranial mass seen on brain MRI, evaluating for other masses to determine if another primary/other area to biopsy; Intracranial mass</t>
  </si>
  <si>
    <t>The patient is a 55-year-old male with a history of lung cancer presenting with an intracranial mass seen on brain MRI. The CT scan is being performed to evaluate for other masses in the chest, abdomen, and pelvis to determine if there is another primary site for biopsy.</t>
  </si>
  <si>
    <t>diagnostic s/p cardaic arrest</t>
  </si>
  <si>
    <t xml:space="preserve">diagnostic s/p cardaic arrest; Cardiac arrest </t>
  </si>
  <si>
    <t>The patient is a 55-year-old male with a history of cardiac arrest presenting for a CT scan of the chest, abdomen, and pelvis with contrast to assess for potential underlying causes or contributing factors following the cardiac event.</t>
  </si>
  <si>
    <t>Sensory ganglionopathy c/f malignancy</t>
  </si>
  <si>
    <t>Sensory ganglionopathy c/f malignancy; Weakness</t>
  </si>
  <si>
    <t>The patient is a 62-year-old male with a history of sensory ganglionopathy suspected to be related to an underlying malignancy. He presents with weakness, prompting further investigation with a CT scan of the chest, abdomen, and pelvis with contrast to assess for possible malignancy involvement.</t>
  </si>
  <si>
    <t>gastric cancer s/p resection; eval for recurrence</t>
  </si>
  <si>
    <t>gastric cancer s/p resection; eval for recurrence; Gastric mass</t>
  </si>
  <si>
    <t>The patient is a middle-aged male with a history of gastric cancer who underwent surgical resection in the past. He is now being evaluated for possible recurrence due to the presence of a gastric mass, warranting a CT scan of the chest, abdomen, and pelvis with contrast and MIPS reconstruction.</t>
  </si>
  <si>
    <t>r/o malignancy for SE</t>
  </si>
  <si>
    <t xml:space="preserve">r/o malignancy for SE; Status epilepticus </t>
  </si>
  <si>
    <t>The patient is a 55-year-old female with a history of status epilepticus presenting for a CT scan to rule out malignancy due to suspicious symptoms. She has a past medical history significant for hypertension and a surgical history that includes a cholecystectomy.</t>
  </si>
  <si>
    <t>malignancy evaluation</t>
  </si>
  <si>
    <t>malignancy evaluation; Orbital mass; Soft tissue mass</t>
  </si>
  <si>
    <t>The patient is a 55-year-old female with a history of breast cancer, presenting with a new onset of visual disturbances and proptosis of the left eye. Physical examination revealed an orbital mass and soft tissue swelling. The CT scan is being performed to evaluate for possible metastasis or primary malignancy in the chest, abdomen, and pelvis.</t>
  </si>
  <si>
    <t xml:space="preserve">Sepsis; Febrile neutropenia </t>
  </si>
  <si>
    <t>The patient is a 58-year-old male with a history of febrile neutropenia and sepsis. He presented with symptoms of systemic infection, including fever and low white blood cell count, necessitating a comprehensive evaluation with a CT scan of the chest, abdomen, and pelvis with contrast to assess for possible sources of infection or complications.</t>
  </si>
  <si>
    <t>Hematemesis</t>
  </si>
  <si>
    <t>Hematemesis; Generalized abdominal pain</t>
  </si>
  <si>
    <t>The patient presented with a history of hematemesis and generalized abdominal pain. They have a past medical history significant for hypertension and a possible cancer history. A CT scan with contrast is being ordered to further evaluate the cause of their symptoms.</t>
  </si>
  <si>
    <t>Abdominal pain, chest pain, LVAD c/f abscess</t>
  </si>
  <si>
    <t>Abdominal pain, chest pain, LVAD c/f abscess; Chest pain, unspecified type</t>
  </si>
  <si>
    <t>The patient is a 62-year-old male with a history of left ventricular assist device (LVAD) presenting with abdominal pain and chest pain concerning for LVAD driveline site abscess. The CT scan is being performed to evaluate the source of the chest pain and assess for any potential complications related to the LVAD.</t>
  </si>
  <si>
    <t>CT pelvis with contrast</t>
  </si>
  <si>
    <t>Melanoma, assess treatment response; Pro00109482</t>
  </si>
  <si>
    <t>Melanoma, assess treatment response; Pro00109482; Metastatic melanoma ; Examination of participant in clinical trial</t>
  </si>
  <si>
    <t>The patient is a participant in a clinical trial for metastatic melanoma and the CT scan is being performed to assess the response to treatment. The individual has a history of melanoma and is undergoing evaluation for treatment effectiveness in the trial setting.</t>
  </si>
  <si>
    <t>Pelvic pain, chronic, post-menopausal; RULE OUT LEFT INGUINAL HERNIA, ABNORMAL VASCULAR APPEARANCE OF UTERUS</t>
  </si>
  <si>
    <t>Pelvic pain, chronic, post-menopausal; RULE OUT LEFT INGUINAL HERNIA, ABNORMAL VASCULAR APPEARANCE OF UTERUS; Abnormal ultrasound of uterus; Left inguinal pain</t>
  </si>
  <si>
    <t>['valsalva', ' low pelvis']</t>
  </si>
  <si>
    <t>The patient is a post-menopausal female presenting with chronic pelvic pain and left inguinal pain. An abnormal ultrasound of the uterus revealed concerning vascular appearance, prompting the need to rule out a left inguinal hernia with a CT pelvis with contrast.</t>
  </si>
  <si>
    <t>Soft tissue infection suspected, pelvis, no prior imaging; R gluteal wound, NSTI</t>
  </si>
  <si>
    <t>Soft tissue infection suspected, pelvis, no prior imaging; R gluteal wound, NSTI; Cellulitis of buttock, right</t>
  </si>
  <si>
    <t>The patient is a middle-aged male with a right gluteal wound and suspected necrotizing soft tissue infection (NSTI) and cellulitis of the right buttock. The CT pelvis with contrast has been ordered to evaluate the extent of the soft tissue infection and assist in guiding further management.</t>
  </si>
  <si>
    <t>Abdominal abscess ; pilonidal cyst on tail bone, evaluate depth and extension, patient with backpain</t>
  </si>
  <si>
    <t>Abdominal abscess ; pilonidal cyst on tail bone, evaluate depth and extension, patient with backpain; Acute low back pain, unspecified back pain laterality, unspecified whether sciatica present</t>
  </si>
  <si>
    <t>The patient is a middle-aged male with a history of a pilonidal cyst on the tailbone and presenting with an abdominal abscess. He also complains of acute low back pain, with unspecified laterality and presence of sciatica. The CT pelvis with contrast is being ordered to evaluate the depth and extension of the pilonidal cyst and to assess the possible connection between the abscess and back pain symptoms.</t>
  </si>
  <si>
    <t>perirectal vs perianal abscess</t>
  </si>
  <si>
    <t>perirectal vs perianal abscess; Abscess</t>
  </si>
  <si>
    <t>The patient is a 48-year-old male with a history of Crohn's disease presenting with symptoms suggestive of a perirectal abscess, including localized pain and swelling. He has a past surgical history significant for multiple bowel resections. Given the concern for an abscess, a CT pelvis with contrast has been ordered to further evaluate the extent and severity of the infection.</t>
  </si>
  <si>
    <t>Appendiceal cancer, surveillance; perforated LAMN in 4/2021; annual surveillance</t>
  </si>
  <si>
    <t>Appendiceal cancer, surveillance; perforated LAMN in 4/2021; annual surveillance; Low grade mucinous neoplasm of appendix</t>
  </si>
  <si>
    <t>The patient is a 58-year-old female with a history of appendiceal cancer and a perforated low-grade mucinous neoplasm of the appendix in April 2021. She is scheduled for annual surveillance, and the CT abdomen pelvis with contrast has been ordered to monitor the progression of the disease and assess for any recurrence or metastasis.</t>
  </si>
  <si>
    <t>Retroperitoneal fibrosis</t>
  </si>
  <si>
    <t>Retroperitoneal fibrosis; Retroperitoneal fibrosis</t>
  </si>
  <si>
    <t>The patient is a 58-year-old male with a history of retroperitoneal fibrosis presenting with abdominal pain and elevated inflammatory markers. He has previously undergone a nephrectomy for renal cell carcinoma. The CT scan is being performed to evaluate the extent of fibrotic tissue in the retroperitoneum and assess for any possible recurrence of malignancy.</t>
  </si>
  <si>
    <t>Abdominal distension ; periumbilical discharge, cyst like structure near umbilicus.</t>
  </si>
  <si>
    <t>Abdominal distension ; periumbilical discharge, cyst like structure near umbilicus.; Abdominal bloating; Chronic constipation; Umbilical abnormality</t>
  </si>
  <si>
    <t>The patient presented with abdominal distension, periumbilical discharge, a cyst-like structure near the umbilicus, abdominal bloating, chronic constipation, and an umbilical abnormality. A CT abdomen pelvis with contrast was ordered to further evaluate the underlying cause of these symptoms, which may suggest a possible abdominal pathology or gastrointestinal issue.</t>
  </si>
  <si>
    <t>Abdominal pain, acute, nonlocalized; generalized abdominal pain</t>
  </si>
  <si>
    <t>Abdominal pain, acute, nonlocalized; generalized abdominal pain; Bilateral lower abdominal pain</t>
  </si>
  <si>
    <t>The patient is a 45-year-old female presenting with acute, nonlocalized abdominal pain, predominantly in the lower abdomen. She has a history of hypertension and prior abdominal surgeries. Differential diagnoses include appendicitis, diverticulitis, or ovarian pathology.</t>
  </si>
  <si>
    <t>abdominal pain, nausea, post-prandial emesis; Recent spinal surgery c/f potential sma compression syndrome</t>
  </si>
  <si>
    <t>abdominal pain, nausea, post-prandial emesis; Recent spinal surgery c/f potential sma compression syndrome; Abdominal pain, unspecified abdominal location; IV Contrast Only</t>
  </si>
  <si>
    <t>The patient is a middle-aged individual with a history of recent spinal surgery raising concern for potential SMA compression syndrome. They presented with abdominal pain, nausea, and post-prandial emesis of unspecified location, prompting the need for a CT abdomen pelvis with contrast to further evaluate the symptoms.</t>
  </si>
  <si>
    <t>Bowel obstruction suspected; Pain of upper abdomen; IV Contrast Only</t>
  </si>
  <si>
    <t>The patient is a 65-year-old male with a history of colorectal cancer status post-surgical resection presenting with severe abdominal pain and clinical suspicion of bowel obstruction. He has a past medical history significant for hypertension and is currently being evaluated for the cause of his symptoms.</t>
  </si>
  <si>
    <t>Abdominal pain, acute, nonlocalized; Left upper quadrant abdominal pain; IV Contrast Only</t>
  </si>
  <si>
    <t>The patient is a 45-year-old male presenting with acute nonlocalized abdominal pain, specifically in the left upper quadrant. He has a history of hypertension and is currently being evaluated for the cause of his symptoms, with a leading diagnosis of possible renal or splenic pathology.</t>
  </si>
  <si>
    <t>Abdominal pain, acute, nonlocalized; Fibromyalgia</t>
  </si>
  <si>
    <t>The patient is a 45-year-old female with a history of fibromyalgia presenting with acute nonlocalized abdominal pain. She has a past medical history significant for hypertension and is undergoing a CT abdomen pelvis with contrast to evaluate the cause of her symptoms.</t>
  </si>
  <si>
    <t>abdominal pain; Left lower quadrant abdominal pain; Abdominal pain, unspecified abdominal location; IV Contrast Only</t>
  </si>
  <si>
    <t>The patient is a 45-year-old female with a history of ovarian cancer status post-surgical resection presenting with complaints of left lower quadrant abdominal pain. Given her history of cancer and the specific location of the pain, a CT abdomen pelvis with contrast has been ordered to further evaluate the source of her abdominal discomfort.</t>
  </si>
  <si>
    <t>The patient is a 55-year-old male with a history of hypertension and recent surgery for appendicitis presenting with tachycardia, fever, and suspected abdominal abscess or infection. The CT scan is being performed to evaluate the extent and severity of the suspected intra-abdominal pathology.</t>
  </si>
  <si>
    <t>abdominal pain; Chest pain, unspecified type; IV Contrast Only</t>
  </si>
  <si>
    <t>The patient presented with complaints of abdominal pain and unspecified chest pain. The CT scan of the abdomen and pelvis with contrast was ordered to further evaluate the source of the symptoms and assess for any potential underlying conditions.</t>
  </si>
  <si>
    <t>abdominal pain; Pain in joint of right shoulder</t>
  </si>
  <si>
    <t>The patient is a 45-year-old female with a history of hypertension presenting with persistent abdominal pain and right shoulder joint pain. The leading diagnosis being considered is a possible gastrointestinal issue or musculoskeletal problem, prompting the need for a CT scan of the abdomen and pelvis with contrast to further evaluate the source of the symptoms.</t>
  </si>
  <si>
    <t>Pancreatitis, acute, severe; Abdominal pain, left upper quadrant; IV Contrast Only</t>
  </si>
  <si>
    <t>The patient is a 45-year-old male with a history of heavy alcohol use presenting with severe left upper quadrant abdominal pain consistent with acute pancreatitis. He has no significant surgical history but has a past medical history of hypertension. The leading diagnosis is acute severe pancreatitis, necessitating a CT abdomen pelvis with contrast to evaluate the extent of inflammation and potential complications.</t>
  </si>
  <si>
    <t>The patient is a 45-year-old female presenting with right lower quadrant abdominal pain. She has a history of hypertension and previous appendectomy. The leading diagnosis is suspected appendicitis, prompting the need for a CT abdomen pelvis with contrast to further evaluate the source of her symptoms.</t>
  </si>
  <si>
    <t>RLQ abdominal pain ; Abdominal pain, acute, unspecified; New, significant RLQ pain</t>
  </si>
  <si>
    <t>The patient presented with new and significant right lower quadrant abdominal pain, prompting concern for acute abdominal pathology. Given the severity of the symptoms and the location of the pain, a CT abdomen pelvis with contrast was ordered to further evaluate the source of the discomfort.</t>
  </si>
  <si>
    <t>The patient is a 45-year-old female with a history of chronic right lower quadrant abdominal pain, which has been progressively worsening over the past month. She has no prior surgical history and no known comorbid conditions. The leading diagnosis being considered is appendicitis.</t>
  </si>
  <si>
    <t>Abdominal abscess/infection suspected; Sepsis, due to unspecified organism, unspecified whether acute organ dysfunction present ; IV Contrast Only</t>
  </si>
  <si>
    <t>The patient is a 55-year-old male with a history of diabetes and recent appendectomy presenting with severe abdominal pain, fever, and elevated white blood cell count, raising concern for an abdominal abscess or infection. Sepsis is suspected, and a CT scan with contrast is being ordered to further evaluate the source and extent of the infection.</t>
  </si>
  <si>
    <t>RLQ abdominal pain ; Epigastric pain; Acute epigastric, RUQ pain, RLQ pain, bloating, fever/chills</t>
  </si>
  <si>
    <t>RLQ abdominal pain ; Epigastric pain; Acute epigastric, RUQ pain, RLQ pain, bloating, fever/chills; Epigastric discomfort; RUQ pain; Bloating; Fever and chills, unspecified; Right lower quadrant pain</t>
  </si>
  <si>
    <t>The patient presented with a complex constellation of symptoms including RLQ abdominal pain, epigastric discomfort, bloating, and fever/chills, with a focus on epigastric, RUQ, and RLQ regions. The leading diagnosis is likely to be related to abdominal or gastrointestinal issues, prompting the need for a CT abdomen pelvis with contrast to further evaluate the source of the symptoms.</t>
  </si>
  <si>
    <t>Appendicitis suspected, US nondiagnostic ; Fever, unspecified</t>
  </si>
  <si>
    <t>A 45-year-old male presented with right lower quadrant abdominal pain, nausea, and fever. Initial ultrasound was inconclusive for appendicitis. Given persistent symptoms and concern for appendicitis, a CT abdomen pelvis with contrast has been ordered for further evaluation.</t>
  </si>
  <si>
    <t>Abdominal pain, post-op; Bowel obstruction suspected</t>
  </si>
  <si>
    <t>Abdominal pain, post-op; Bowel obstruction suspected; IV contrast and PO contrast down the NGT please. Thanks</t>
  </si>
  <si>
    <t>The patient is a 55-year-old female with a history of previous abdominal surgery presenting with severe abdominal pain and signs of a possible bowel obstruction. Given the clinical suspicion, a CT abdomen pelvis with contrast has been ordered to further evaluate the cause of her symptoms.</t>
  </si>
  <si>
    <t>The patient is a 55-year-old female with a history of ovarian cancer status post-surgery and chemotherapy presenting with worsening generalized abdominal pain. She has a past medical history significant for hypertension and is now being scheduled for a CT abdomen pelvis with contrast to evaluate the cause of her symptoms.</t>
  </si>
  <si>
    <t>r/o intraabdominal pathology</t>
  </si>
  <si>
    <t>r/o intraabdominal pathology; Chest pain, unspecified type; Abdominal pain, unspecified abdominal location</t>
  </si>
  <si>
    <t>The patient is a 55-year-old female with a history of hypertension presenting with chest pain and abdominal discomfort of unclear etiology. Given the symptoms, a CT abdomen pelvis with contrast has been ordered to rule out any intraabdominal pathology that may be contributing to the patient's condition.</t>
  </si>
  <si>
    <t>Abdominal abscess/infection suspected; Fever, unspecified; Diarrhea, unspecified type; Abdominal distention; IV Contrast Only</t>
  </si>
  <si>
    <t>The patient presented with symptoms suggestive of an abdominal abscess or infection, including fever, diarrhea, and abdominal distention. The CT scan is being performed to further evaluate the suspected condition and guide appropriate treatment.</t>
  </si>
  <si>
    <t xml:space="preserve">Bowel obstruction suspected; Acute on chronic pancreatitis </t>
  </si>
  <si>
    <t>The patient is a 58-year-old male with a history of chronic pancreatitis presenting with symptoms suggestive of bowel obstruction. The CT abdomen pelvis with contrast is being performed to evaluate the suspected obstruction and assess the extent of acute on chronic pancreatitis.</t>
  </si>
  <si>
    <t>The patient is a 58-year-old female with a history of hypertension and previous abdominal surgery presenting with complaints of abdominal pain and unspecified chest pain. The leading diagnosis being considered is a possible abdominal pathology, prompting the order for a CT abdomen pelvis with contrast to further evaluate the source of her symptoms.</t>
  </si>
  <si>
    <t>Abdominal abscess/infection suspected; Fever, unspecified; Right upper quadrant abdominal pain; IV Contrast Only</t>
  </si>
  <si>
    <t>The patient is a 55-year-old male with a history of hypertension and recent cholecystectomy presenting with fever, right upper quadrant abdominal pain, and suspected abdominal abscess or infection. The CT scan is being performed to evaluate the source of infection and assess for any intra-abdominal pathology.</t>
  </si>
  <si>
    <t>LUQ abdominal pain; abd distension</t>
  </si>
  <si>
    <t>The patient presented with persistent left upper quadrant abdominal pain and abdominal distension. They have a history of hypertension and are currently being evaluated for possible underlying causes of their symptoms.</t>
  </si>
  <si>
    <t>The patient presented with acute nonlocalized abdominal pain, predominantly in the lower abdomen. They have a history of hypertension and are undergoing a CT scan with IV contrast to investigate the cause of their symptoms.</t>
  </si>
  <si>
    <t>r/o infection, r/o malignancy</t>
  </si>
  <si>
    <t>r/o infection, r/o malignancy; Abdominal pain, generalized</t>
  </si>
  <si>
    <t>The patient is a 55-year-old female presenting with generalized abdominal pain, with concerns for possible infection or malignancy. She has a history of hypertension and no prior surgical interventions. The leading diagnosis is to rule out underlying infection or malignancy as the cause of her symptoms.</t>
  </si>
  <si>
    <t>The patient is a 45-year-old female presenting with severe right lower quadrant abdominal pain, which has been persistent for the past week. She has a history of ovarian cysts and is currently being evaluated for possible appendicitis.</t>
  </si>
  <si>
    <t>Bowel obstruction suspected; Abdominal pain, left upper quadrant; IV Contrast Only</t>
  </si>
  <si>
    <t>The patient is a 55-year-old male with a history of colon cancer presenting with severe abdominal pain in the left upper quadrant, concerning for a possible bowel obstruction. The leading diagnosis is a suspected bowel obstruction, prompting the need for a CT abdomen pelvis with contrast to further evaluate the source of the abdominal pain.</t>
  </si>
  <si>
    <t>Abdominal abscess/infection suspected; Recurrent UTI, concern for pyelo or stone</t>
  </si>
  <si>
    <t>Abdominal abscess/infection suspected; Recurrent UTI, concern for pyelo or stone; Dysuria</t>
  </si>
  <si>
    <t>The patient is a 55-year-old female with a history of recurrent urinary tract infections and dysuria, presenting with symptoms suggestive of a possible abdominal abscess or infection. Given the concern for pyelonephritis or kidney stones, a CT abdomen pelvis with contrast has been ordered to further evaluate the condition.</t>
  </si>
  <si>
    <t>Peritonitis or perforation suspected; Intra-abdominal infection</t>
  </si>
  <si>
    <t>The patient is a 55-year-old male with a history of hypertension and recent surgical intervention for appendicitis. He presented with severe abdominal pain, fever, and signs of peritonitis, raising suspicion for a possible perforation or intra-abdominal infection. The CT scan is being performed to evaluate the extent of the suspected pathology and guide further management.</t>
  </si>
  <si>
    <t>weight loss and increased weakness, c/f malignancy</t>
  </si>
  <si>
    <t>weight loss and increased weakness, c/f malignancy; Weight loss; IV Contrast Only</t>
  </si>
  <si>
    <t>The patient is a 65-year-old male presenting with significant weight loss and increased weakness, concerning for possible malignancy. He has a history of hypertension and no surgical history reported. The leading diagnosis being considered is a possible underlying cancer given the presenting symptoms.</t>
  </si>
  <si>
    <t xml:space="preserve">Abdominal pain, acute, nonlocalized; Bacteremia associated with ventricular assist device </t>
  </si>
  <si>
    <t>The patient is a 65-year-old male with a history of a ventricular assist device presenting with acute nonlocalized abdominal pain and bacteremia. The CT scan is being performed to investigate the source of the abdominal pain and assess for any potential complications related to the ventricular assist device.</t>
  </si>
  <si>
    <t>RLQ pain</t>
  </si>
  <si>
    <t>RLQ pain; RLQ abdominal pain; IV Contrast Only</t>
  </si>
  <si>
    <t>The patient presented with a 2-day history of severe right lower quadrant abdominal pain associated with nausea and vomiting. Physical exam revealed tenderness in the RLQ with rebound tenderness. Given concern for possible appendicitis, a CT abdomen pelvis with contrast was ordered to further evaluate the source of the pain.</t>
  </si>
  <si>
    <t xml:space="preserve">Intra-abdominal infection/peritonitis </t>
  </si>
  <si>
    <t>Intra-abdominal infection/peritonitis ; Right inguinal pain; IV Contrast Only</t>
  </si>
  <si>
    <t>The patient is a 45-year-old female with a history of recent appendectomy presenting with severe right inguinal pain and signs of intra-abdominal infection/peritonitis. Given the clinical suspicion of a possible complication related to the recent surgery, a CT abdomen pelvis with contrast has been ordered to further evaluate the source of the infection.</t>
  </si>
  <si>
    <t>Epigastric pain; Generalized abdominal pain; IV Contrast Only</t>
  </si>
  <si>
    <t>The patient is a 55-year-old male with a history of pancreatic cancer who presented with complaints of worsening epigastric and generalized abdominal pain. He has a past surgical history significant for a Whipple procedure. Given his history of cancer and persistent abdominal symptoms, a CT scan with contrast is being ordered to evaluate the source of his pain.</t>
  </si>
  <si>
    <t xml:space="preserve">Abdominal pain, acute </t>
  </si>
  <si>
    <t>Abdominal pain, acute ; Left lower quadrant abdominal pain</t>
  </si>
  <si>
    <t>The patient, a 45-year-old female with a history of ovarian cancer in remission, presented with sudden onset left lower quadrant abdominal pain associated with nausea and vomiting. Physical examination revealed localized tenderness and guarding in the left lower abdomen. The leading diagnosis is acute diverticulitis.</t>
  </si>
  <si>
    <t>Abdominal pain, acute, nonlocalized; worsening abd pain, pancreatic cancer</t>
  </si>
  <si>
    <t>Abdominal pain, acute, nonlocalized; worsening abd pain, pancreatic cancer; Abdominal pain, unspecified abdominal location; IV Contrast Only</t>
  </si>
  <si>
    <t>The patient is a 65-year-old male with a history of pancreatic cancer presenting with worsening nonlocalized abdominal pain. The leading diagnosis is acute abdominal pain, and a CT scan with contrast has been ordered to further evaluate the source of the pain.</t>
  </si>
  <si>
    <t>The patient is a 55-year-old male with a history of diabetes and recent appendectomy presenting with severe generalized abdominal pain and suspected abdominal abscess or infection. The leading diagnosis is an intra-abdominal collection requiring further evaluation with a CT scan to assess the extent and severity of the condition.</t>
  </si>
  <si>
    <t>abdominal pain; Abdominal pain, epigastric; IV Contrast Only</t>
  </si>
  <si>
    <t>The patient is a 55-year-old male presenting with persistent epigastric abdominal pain. He has a history of hypertension and is currently being evaluated for possible underlying causes of his discomfort. The CT scan with contrast is being performed to further investigate the source of his symptoms.</t>
  </si>
  <si>
    <t>abcesss in pelvis</t>
  </si>
  <si>
    <t>abcesss in pelvis; Right groin mass</t>
  </si>
  <si>
    <t>The patient is a 45-year-old male with a history of recurrent abscesses in the pelvis and a new right groin mass. He has a past surgical history significant for multiple drainage procedures. The leading diagnosis being considered is a possible deep-seated infection or abscess in the pelvic region.</t>
  </si>
  <si>
    <t>Abdominal abscess/infection suspected; GNR bacteremia</t>
  </si>
  <si>
    <t xml:space="preserve">Abdominal abscess/infection suspected; GNR bacteremia; Open wound of toe, initial encounter; Polysubstance abuse </t>
  </si>
  <si>
    <t>The patient is a middle-aged male with a history of polysubstance abuse presenting with an abdominal abscess/infection suspected along with GNR bacteremia. He also has an open wound on his toe requiring medical attention. The CT scan is being ordered to further evaluate the suspected abdominal abscess/infection.</t>
  </si>
  <si>
    <t>Small cell lung cancer (SCLC), assess treatment response</t>
  </si>
  <si>
    <t xml:space="preserve">Small cell lung cancer (SCLC), assess treatment response; Primary lung cancer, left </t>
  </si>
  <si>
    <t>The patient is a 62-year-old male with a history of small cell lung cancer (SCLC) presenting for a CT scan to assess treatment response. He has a primary lung cancer located on the left side.</t>
  </si>
  <si>
    <t>Abdominal pain, acute, nonlocalized; fever, diarrhea, RLQ abdominal pain</t>
  </si>
  <si>
    <t>Abdominal pain, acute, nonlocalized; fever, diarrhea, RLQ abdominal pain; Fever, unspecified; IV Contrast Only</t>
  </si>
  <si>
    <t>The patient is a 45-year-old female presenting with acute nonlocalized abdominal pain, fever, diarrhea, and right lower quadrant abdominal pain. She has a history of hypertension and is being evaluated for possible infectious or inflammatory etiologies causing her symptoms.</t>
  </si>
  <si>
    <t>The patient is a 55-year-old male with a history of diabetes and recent abdominal surgery presenting with severe abdominal pain and signs of infection. Suspected abdominal abscess necessitates further evaluation with a CT scan to assess the extent of the infection and guide appropriate treatment.</t>
  </si>
  <si>
    <t>Abdominal abscess/infection suspected; Chest pain, unspecified type; IV Contrast Only</t>
  </si>
  <si>
    <t>The patient is a 55-year-old male with a history of hypertension and recent abdominal pain, presenting with chest pain of unspecified nature. Given the concern for an abdominal abscess or infection, a CT abdomen pelvis with contrast has been ordered to further evaluate the possible source of infection and assess for any related complications.</t>
  </si>
  <si>
    <t>lower abd pain, constipation x2 weeks</t>
  </si>
  <si>
    <t>lower abd pain, constipation x2 weeks; Constipation, unspecified constipation type; IV Contrast Only</t>
  </si>
  <si>
    <t>The patient, a 45-year-old female with a history of hypertension, presented with a two-week history of lower abdominal pain and constipation. She has no known history of cancer and no recent surgical interventions. The leading diagnosis being considered is unspecified constipation type.</t>
  </si>
  <si>
    <t>Abdominal abscess/infection suspected; Tubular adenoma of colon; CT abdomen and Pelvis with rectal contrast to interrogate for any anastomotic leak</t>
  </si>
  <si>
    <t>['rectal contrast']</t>
  </si>
  <si>
    <t>The patient is a 65-year-old male with a history of tubular adenoma of the colon who presents with symptoms suggestive of an abdominal abscess or infection. Given the concern for a possible anastomotic leak, a CT abdomen and pelvis with rectal contrast has been ordered to further evaluate the suspected condition.</t>
  </si>
  <si>
    <t>lower abdominal pain</t>
  </si>
  <si>
    <t>lower abdominal pain; Altered mental status, unspecified altered mental status type; IV Contrast Only</t>
  </si>
  <si>
    <t>The patient is a 65-year-old male presenting with lower abdominal pain and altered mental status. He has a history of hypertension and is currently experiencing unspecified altered mental status. The leading diagnosis is suspected to be related to his abdominal pain, prompting the need for a CT scan with contrast to further evaluate the issue.</t>
  </si>
  <si>
    <t>Bowel obstruction suspected ; new fevers</t>
  </si>
  <si>
    <t>Bowel obstruction suspected ; new fevers; Small bowel obstruction ; IV and oral contrast per pediatric surgery, c/f abscess</t>
  </si>
  <si>
    <t>The patient is a pediatric case presenting with suspected bowel obstruction, new fevers, and signs of a small bowel obstruction, with concerns for a possible abscess. The CT scan with contrast has been ordered to further evaluate the condition and guide appropriate management.</t>
  </si>
  <si>
    <t>concern for DLI</t>
  </si>
  <si>
    <t>CT abdomen pelvis with contrast; CT abdomen pelvis with and without contrast</t>
  </si>
  <si>
    <t>concern for DLI; Other fatigue</t>
  </si>
  <si>
    <t>The patient is a 55-year-old male with a history of metastatic lung cancer who presented with concerns of developing drug-induced liver injury (DLI) and persistent fatigue. He has been experiencing worsening symptoms despite ongoing treatment, prompting the need for a CT scan of the abdomen and pelvis with contrast to evaluate the liver and surrounding structures.</t>
  </si>
  <si>
    <t xml:space="preserve">Abdominal abscess/infection suspected; Abscess, peritoneal </t>
  </si>
  <si>
    <t>The patient is a 55-year-old male with a history of diabetes and recent abdominal surgery for diverticulitis who presented with fever, abdominal pain, and elevated white blood cell count. Physical examination revealed localized tenderness in the lower abdomen, raising suspicion for an abdominal abscess or infection.</t>
  </si>
  <si>
    <t>The patient is a 45-year-old female with a history of recurrent nausea and vomiting, which has been ongoing for the past month. She denies any abdominal pain or changes in bowel habits. Given the persistent symptoms, a CT scan of the abdomen and pelvis with IV contrast has been ordered to further evaluate the underlying cause of her gastrointestinal distress.</t>
  </si>
  <si>
    <t>abdominal pain, N/V with rebound tenderness; Diffuse but localized to LUQ and LLQ</t>
  </si>
  <si>
    <t>abdominal pain, N/V with rebound tenderness; Diffuse but localized to LUQ and LLQ; Generalized abdominal pain; IV Contrast Only</t>
  </si>
  <si>
    <t>The patient, a 45-year-old female with a history of irritable bowel syndrome and previous appendectomy, presented with severe abdominal pain, nausea, and rebound tenderness in the left upper and lower quadrants. Given the acute onset and concerning symptoms, a CT abdomen pelvis with contrast was ordered to further evaluate the source of her pain.</t>
  </si>
  <si>
    <t>enterocutaneous fistula, consideration of drain placement</t>
  </si>
  <si>
    <t>The patient is a 55-year-old male with a history of Crohn's disease presenting with an enterocutaneous fistula. He has undergone multiple abdominal surgeries in the past and is currently experiencing drainage from the fistula site. The CT scan is being requested to evaluate the extent of the fistula and to assess the need for drain placement.</t>
  </si>
  <si>
    <t>Intra-abdominal infection/peritonitis ; LLQ pain, consider tubo-ovarian abscess.</t>
  </si>
  <si>
    <t>Intra-abdominal infection/peritonitis ; LLQ pain, consider tubo-ovarian abscess.; Abdominal pain, left lower quadrant; IV Contrast Only</t>
  </si>
  <si>
    <t>The patient is a 45-year-old female presenting with left lower quadrant abdominal pain and suspected tubo-ovarian abscess. She has a history of intra-abdominal infection/peritonitis, leading to the need for a CT abdomen pelvis with contrast to evaluate the extent of the infection.</t>
  </si>
  <si>
    <t>concern for obstruction</t>
  </si>
  <si>
    <t>concern for obstruction; Feeding intolerance</t>
  </si>
  <si>
    <t>The patient is a 65-year-old male with a history of gastric cancer status post partial gastrectomy presenting with symptoms of feeding intolerance and concern for possible obstruction. The CT abdomen pelvis with contrast is being performed to evaluate the cause of these symptoms.</t>
  </si>
  <si>
    <t>Abdominal abscess/infection suspected; R flank, RUQ, RLQ pain, ?cystic mass</t>
  </si>
  <si>
    <t>Abdominal abscess/infection suspected; R flank, RUQ, RLQ pain, ?cystic mass; Abdominal pain, right upper quadrant; IV Contrast Only</t>
  </si>
  <si>
    <t>The patient is a 45-year-old female with a history of recurrent abdominal pain localized to the right upper quadrant, right flank, and right lower quadrant. Suspected abdominal abscess or infection, possibly related to a cystic mass, is the leading diagnosis. CT abdomen pelvis with contrast has been ordered to further evaluate the source of the symptoms.</t>
  </si>
  <si>
    <t>Abdominal abscess/infection suspected; Abdominal pain, acute, nonlocalized</t>
  </si>
  <si>
    <t>The patient is a 55-year-old male with a history of diabetes and recent appendectomy presenting with acute nonlocalized abdominal pain and suspected abdominal abscess or infection. The leading diagnosis is likely to be an intra-abdominal complication requiring further evaluation with a CT scan to assess the extent and severity of the condition.</t>
  </si>
  <si>
    <t>j tube site infectiobscess</t>
  </si>
  <si>
    <t>The patient is a 55-year-old female with a history of recurrent j-tube site infections and abscesses. She has a past medical history significant for hypertension and a recent surgical placement of a j-tube. The CT scan is being performed to evaluate the extent of the current infection and assess for any associated complications.</t>
  </si>
  <si>
    <t>Bowel obstruction suspected; vs. pancreatitis</t>
  </si>
  <si>
    <t>Bowel obstruction suspected; vs. pancreatitis; Abdominal pain, epigastric; IV Contrast Only</t>
  </si>
  <si>
    <t>The patient is a 55-year-old male presenting with severe abdominal pain localized to the epigastric region. Suspected diagnoses include bowel obstruction or pancreatitis. The patient has a history of hypertension and is scheduled for a CT abdomen pelvis with contrast to further evaluate the source of his symptoms.</t>
  </si>
  <si>
    <t>rectus sheath hematoma- progressed abd pain and anterior abd wall bruising</t>
  </si>
  <si>
    <t>rectus sheath hematoma- progressed abd pain and anterior abd wall bruising; Rectus sheath hematoma, subsequent encounter; IV Contrast Only</t>
  </si>
  <si>
    <t>The patient is a 62-year-old female with a history of rectus sheath hematoma presenting with worsening abdominal pain and bruising on the anterior abdominal wall. She has a past surgical history significant for a cholecystectomy. The CT scan is being performed to evaluate the progression of the rectus sheath hematoma and assess for any associated complications.</t>
  </si>
  <si>
    <t>Abdominal pain, acute, nonlocalized; Abdominal pain, right upper quadrant; IV Contrast</t>
  </si>
  <si>
    <t>The patient is a 55-year-old female presenting with acute nonlocalized abdominal pain, predominantly in the right upper quadrant. She has a history of hypertension and is currently being evaluated for the cause of her symptoms, which may include conditions such as cholecystitis, appendicitis, or other intra-abdominal pathology.</t>
  </si>
  <si>
    <t>Orthostatic hypotension in setting of post-surgical recovery</t>
  </si>
  <si>
    <t>Orthostatic hypotension in setting of post-surgical recovery; Generalized weakness; IV contrast only</t>
  </si>
  <si>
    <t>The patient is a 68-year-old female with a history of recent surgery presenting with orthostatic hypotension, generalized weakness, and post-surgical recovery. The CT scan is being performed to further evaluate her condition and assess any potential underlying causes for her symptoms.</t>
  </si>
  <si>
    <t>The patient is a 45-year-old female presenting with acute nonlocalized abdominal pain. She has a history of hypertension and recent unexplained weight loss. The leading diagnosis being considered is acute pancreatitis or possible malignancy.</t>
  </si>
  <si>
    <t>Abdominal pain, acute, nonlocalized; Acute dyspnea</t>
  </si>
  <si>
    <t>The patient presented with acute nonlocalized abdominal pain and acute dyspnea. They have a history of hypertension and recent weight loss. Initial assessment suggests possible gastrointestinal or pulmonary etiologies for the symptoms.</t>
  </si>
  <si>
    <t>Abdominal pain, acute, nonlocalized; Nausea and vomiting, unspecified vomiting type; IV Contrast Only</t>
  </si>
  <si>
    <t>The patient is a 45-year-old male presenting with acute nonlocalized abdominal pain, nausea, and unspecified vomiting. He has a history of hypertension and is being evaluated for a potential underlying cause of his symptoms.</t>
  </si>
  <si>
    <t>right chest pain and RUQ pain, hx of lung CA</t>
  </si>
  <si>
    <t>right chest pain and RUQ pain, hx of lung CA; Chest pain, unspecified type; Status post lumbar spine operation</t>
  </si>
  <si>
    <t>The patient is a middle-aged individual with a history of lung cancer and recent lumbar spine surgery presenting with right chest and right upper quadrant pain. The CT scan is being performed to investigate the cause of the symptoms and assess for any potential new developments related to their medical history.</t>
  </si>
  <si>
    <t>The patient is a 45-year-old female with a history of recent abdominal surgery presenting with persistent abdominal pain. She has a past medical history significant for hypertension and no known history of cancer. The leading diagnosis being considered is post-operative complications or potential surgical site issues.</t>
  </si>
  <si>
    <t>abdominal pain,</t>
  </si>
  <si>
    <t>abdominal pain,; Abdominal pain, unspecified abdominal location</t>
  </si>
  <si>
    <t>The patient presented with persistent abdominal pain of unspecified location, with a history of hypertension and prior surgeries. Given the ongoing discomfort and the need to further evaluate the source of the pain, a CT scan of the abdomen and pelvis with contrast was ordered to assess for potential underlying causes.</t>
  </si>
  <si>
    <t>Abdominal abscess/infection suspected; Right arm pain; IV Contrast Only</t>
  </si>
  <si>
    <t>The patient is a 55-year-old male with a history of diabetes and recent appendectomy presenting with a suspected abdominal abscess and right arm pain. The leading diagnosis is an intra-abdominal infection, and a CT scan with contrast has been ordered to evaluate the extent and severity of the condition.</t>
  </si>
  <si>
    <t>abdominal pain, new onset aflutter</t>
  </si>
  <si>
    <t>abdominal pain, new onset aflutter; Dyspnea, unspecified type; IV Contrast Only</t>
  </si>
  <si>
    <t>The patient is a 62-year-old male with a history of hypertension presenting with new-onset atrial flutter, abdominal pain, and dyspnea. The leading diagnosis being considered is a possible cardiac or abdominal etiology for the symptoms, warranting further evaluation with a CT scan of the abdomen and pelvis with contrast.</t>
  </si>
  <si>
    <t>The patient is a 55-year-old male with a history of hypertension and recent abdominal pain, presenting with chest pain of unspecified nature. He is being evaluated for a suspected abdominal abscess or infection, warranting a CT scan of the abdomen and pelvis with contrast to further investigate the source of his symptoms.</t>
  </si>
  <si>
    <t>The patient is a 55-year-old male with a history of hypertension and recent surgical procedure for a perforated appendix. He presented with abdominal pain, nausea, and vomiting, with concern for a possible abdominal abscess or infection. CT abdomen pelvis with contrast is being performed to evaluate the suspected condition.</t>
  </si>
  <si>
    <t>abdominal bloating</t>
  </si>
  <si>
    <t>abdominal bloating; Abdominal pain, unspecified abdominal location; IV Contrast Only</t>
  </si>
  <si>
    <t>The patient is a 45-year-old female presenting with abdominal bloating and unspecified abdominal pain. She has a history of hypertension and is currently being evaluated for possible underlying causes of her symptoms. The CT abdomen pelvis with contrast has been ordered to further investigate her abdominal complaints.</t>
  </si>
  <si>
    <t>ams, vomiting</t>
  </si>
  <si>
    <t>ams, vomiting; Altered mental status, unspecified altered mental status type; IV Contrast Only</t>
  </si>
  <si>
    <t>The patient presented with altered mental status and vomiting, prompting concern for a potential underlying cause. Given the symptoms, a CT scan of the abdomen and pelvis with contrast was ordered to investigate possible etiologies such as intracranial or abdominal pathology.</t>
  </si>
  <si>
    <t>Abdominal pain, multiple surgeries, small intestine transplant</t>
  </si>
  <si>
    <t>Abdominal pain, multiple surgeries, small intestine transplant; Nausea and vomiting, unspecified vomiting type; IV Contrast Only</t>
  </si>
  <si>
    <t>The patient is a 45-year-old male with a history of multiple surgeries, including a small intestine transplant, presenting with abdominal pain, nausea, and unspecified vomiting. The leading diagnosis appears to be related to complications following the small intestine transplant.</t>
  </si>
  <si>
    <t>Nausea/vomiting; Abdominal pain, acute, nonlocalized</t>
  </si>
  <si>
    <t>Nausea/vomiting; Abdominal pain, acute, nonlocalized; Nausea and vomiting, unspecified vomiting type; IV Contrast Only</t>
  </si>
  <si>
    <t>The patient is a 45-year-old female presenting with acute nonlocalized abdominal pain, nausea, and unspecified vomiting. She has a history of hypertension and is currently being evaluated for the underlying cause of her symptoms.</t>
  </si>
  <si>
    <t>abdominal pain; Abdominal pain, unspecified abdominal location; IV Contrast Only</t>
  </si>
  <si>
    <t>The patient is a 45-year-old female with a history of chronic abdominal pain of unspecified location and is now presenting with acute abdominal pain. She has a past medical history significant for hypertension and is being evaluated for possible underlying causes of her symptoms.</t>
  </si>
  <si>
    <t>Epigastric pain; Abdominal pain, unspecified abdominal location; IV Contrast Only</t>
  </si>
  <si>
    <t>The patient, a 55-year-old male with a history of hypertension and occasional epigastric pain, presented with nonspecific abdominal discomfort and was found to have tenderness on physical examination. Given the persistent nature of his symptoms, a CT scan with contrast was ordered to further evaluate the source of his abdominal pain.</t>
  </si>
  <si>
    <t>abd pain and diarrhea x2w</t>
  </si>
  <si>
    <t>abd pain and diarrhea x2w; Lower abdominal pain; IV Contrast Only</t>
  </si>
  <si>
    <t>The patient is a 45-year-old female with a history of irritable bowel syndrome presenting with lower abdominal pain and diarrhea for the past two weeks. The leading diagnosis is likely related to her gastrointestinal condition, warranting a CT abdomen pelvis with contrast for further evaluation.</t>
  </si>
  <si>
    <t>RLQ abdominal pain ; Abdominal pain, right lower quadrant</t>
  </si>
  <si>
    <t>The patient is a 45-year-old female presenting with severe right lower quadrant abdominal pain associated with nausea and vomiting. Physical examination revealed tenderness in the right lower abdomen with rebound tenderness. Concerns for possible appendicitis or ovarian pathology were raised, warranting further evaluation with a CT abdomen pelvis with contrast.</t>
  </si>
  <si>
    <t>Abdominal pain, acute, nonlocalized; 4 hr prep initiated. hx b/l pyelo and R septic hip here with AMS</t>
  </si>
  <si>
    <t>Abdominal pain, acute, nonlocalized; 4 hr prep initiated. hx b/l pyelo and R septic hip here with AMS; Mild Alzheimer's dementia with agitation, unspecified timing of dementia onset ; IV Contrast Only</t>
  </si>
  <si>
    <t>The patient is a 78-year-old female with a history of bilateral pyelonephritis and a recent episode of septic hip with altered mental status. She also has mild Alzheimer's dementia with agitation. She presented with acute nonlocalized abdominal pain, prompting the need for a CT scan with contrast to investigate further.</t>
  </si>
  <si>
    <t>LLQ abdominal pain; Nausea/vomiting</t>
  </si>
  <si>
    <t>LLQ abdominal pain; Nausea/vomiting; Left lower quadrant pain; Nausea and vomiting, unspecified vomiting type; IV Contrast Only</t>
  </si>
  <si>
    <t>The patient, a 55-year-old female with a history of diverticulitis, presented with left lower quadrant abdominal pain, nausea, and vomiting. Given the concern for possible diverticular complications or other intra-abdominal pathology, a CT abdomen pelvis with contrast was ordered to further evaluate the source of her symptoms.</t>
  </si>
  <si>
    <t>Lung cancer</t>
  </si>
  <si>
    <t>Lung cancer; Malignant neoplasm of overlapping sites of right lung ; Examination of participant in clinical trial</t>
  </si>
  <si>
    <t>The patient is a 55-year-old male with a history of lung cancer, specifically a malignant neoplasm in the right lung. He is currently participating in a clinical trial, and the CT scan of the abdomen and pelvis with contrast has been ordered to assess for any potential spread or metastasis of the cancer.</t>
  </si>
  <si>
    <t>surgical site infection S/P SMA bypass</t>
  </si>
  <si>
    <t>surgical site infection S/P SMA bypass; Wound infection</t>
  </si>
  <si>
    <t>The patient is a 65-year-old male with a history of surgical site infection following a superior mesenteric artery (SMA) bypass procedure. He presents with a wound infection at the surgical site, prompting the need for a CT abdomen pelvis with contrast to assess the extent of the infection and its impact on surrounding structures.</t>
  </si>
  <si>
    <t>Abdominal abscess/infection suspected; Abdominal pain, acute, nonlocalized; Fever, unspecified fever cause; Tachycardia; Please extend to thighs - and concern for worsening R thigh hematoma or wound complication from sartorius flap. R/out empyema and abscess in area</t>
  </si>
  <si>
    <t>The patient, a middle-aged male with a history of a sartorius flap procedure on the right thigh, presented with acute nonlocalized abdominal pain, fever, tachycardia, and concern for a worsening right thigh hematoma or wound complication. There is suspicion of an abdominal abscess or infection, leading to the request for a CT abdomen pelvis with contrast to further evaluate the extent of the condition and rule out empyema and abscess in the area.</t>
  </si>
  <si>
    <t>Abdominal abscess/infection suspected; Hypotension, unspecified hypotension type; IV Contrast Only</t>
  </si>
  <si>
    <t>The patient is a 65-year-old male with a history of hypertension and recent abdominal pain and fever. He presented with symptoms of hypotension and signs of an abdominal infection, prompting the need for a CT scan to evaluate for a possible abdominal abscess.</t>
  </si>
  <si>
    <t>Abdominal abscess/infection suspected; Abdominal distention; Iv contrast</t>
  </si>
  <si>
    <t>The patient is a 58-year-old male with a history of diabetes and recent surgery for appendicitis presenting with abdominal distention and suspected abdominal abscess or infection. A CT abdomen pelvis with contrast has been ordered to further evaluate the source of the symptoms.</t>
  </si>
  <si>
    <t>The patient is a 45-year-old male presenting with acute, nonlocalized abdominal pain. He has a history of hypertension and is currently experiencing generalized abdominal pain. A CT scan with contrast has been ordered to further evaluate the cause of his symptoms.</t>
  </si>
  <si>
    <t>Bowel obstruction suspected; Left lower quadrant abdominal pain; IV Contrast Only</t>
  </si>
  <si>
    <t>The patient is a 45-year-old female presenting with left lower quadrant abdominal pain suggestive of a possible bowel obstruction. She has a history of hypertension and no prior surgical history. The leading diagnosis is suspected bowel obstruction based on her symptoms.</t>
  </si>
  <si>
    <t>Abdominal abscess/infection suspected; Open wound of abdomen, initial encounter; IV and PO Contrast</t>
  </si>
  <si>
    <t>The patient is a 55-year-old male with a history of diabetes and recent abdominal surgery presenting with signs of an abdominal abscess, including fever and localized tenderness. The leading diagnosis is postoperative wound infection, and a CT scan is being ordered to evaluate the extent of the infection and guide further management.</t>
  </si>
  <si>
    <t>Peritonitis or perforation suspected; Fever of unknown origin (FUO), unspecified; Nausea and vomiting, unspecified vomiting type</t>
  </si>
  <si>
    <t>The patient is a 45-year-old male with a history of hypertension and recent onset of fever, nausea, and vomiting. Peritonitis or perforation is suspected, and a CT abdomen pelvis with contrast has been ordered to investigate the cause of his symptoms.</t>
  </si>
  <si>
    <t>gastric mass</t>
  </si>
  <si>
    <t>gastric mass; Gastric nodule</t>
  </si>
  <si>
    <t>The patient is a 55-year-old male with a history of gastric discomfort and weight loss. He has a known gastric nodule that has been monitored for changes in size and appearance, prompting the need for a CT abdomen pelvis with contrast to further evaluate the gastric mass.</t>
  </si>
  <si>
    <t>Abdominal abscess/infection suspected; Concern for nephrolithiasis versus pyelonephritis</t>
  </si>
  <si>
    <t>Abdominal abscess/infection suspected; Concern for nephrolithiasis versus pyelonephritis; Flank pain, acute</t>
  </si>
  <si>
    <t>The patient is a 45-year-old female presenting with acute flank pain and suspected abdominal abscess or infection. There are concerns for nephrolithiasis versus pyelonephritis based on the symptoms. The CT abdomen pelvis with contrast has been ordered to further evaluate the source of the pain and potential infection.</t>
  </si>
  <si>
    <t>LLQ abdominal pain; Left lower quadrant pain; IV Contrast</t>
  </si>
  <si>
    <t>The patient presented with persistent left lower quadrant abdominal pain, which has been ongoing for several weeks. They have a history of diverticulitis and are currently being evaluated for possible complications or recurrence.</t>
  </si>
  <si>
    <t>The patient is a 45-year-old female with a history of recurrent episodes of right lower quadrant abdominal pain. She has a past medical history significant for hypertension and is currently being evaluated for the cause of her abdominal pain. The leading differential diagnosis includes appendicitis, ovarian pathology, or other intra-abdominal causes.</t>
  </si>
  <si>
    <t>daily fevers</t>
  </si>
  <si>
    <t>daily fevers; Other nonspecific abnormal finding of lung field</t>
  </si>
  <si>
    <t>The patient is a 45-year-old male with a history of metastatic lung cancer presenting with daily fevers and an abnormal finding in the lung field on imaging. The CT scan of the abdomen and pelvis with contrast is being performed to further evaluate the source of the fevers and assess for any possible metastases or complications related to the underlying cancer.</t>
  </si>
  <si>
    <t>The patient is a 45-year-old female with a history of ovarian cancer presenting with persistent left lower quadrant abdominal pain. She has undergone previous surgeries for cancer and is currently being evaluated for possible recurrence or other intra-abdominal pathology.</t>
  </si>
  <si>
    <t>Abdominal abscess/infection suspected; Fever, unspecified</t>
  </si>
  <si>
    <t>The patient is a 55-year-old male with a history of diabetes and hypertension presenting with fever and abdominal pain. Physical examination revealed tenderness in the right lower quadrant, raising suspicion for an abdominal abscess or infection. The CT scan is being ordered to further evaluate the source and extent of the suspected infection.</t>
  </si>
  <si>
    <t>Abdominal pain, acute ; Abdominal pain, left upper quadrant; Oral and IV contrast</t>
  </si>
  <si>
    <t>The patient is a 45-year-old male with a history of hypertension presenting with acute left upper quadrant abdominal pain. He has no significant surgical history but is currently being evaluated for possible underlying causes of his abdominal pain.</t>
  </si>
  <si>
    <t>assess fluid collection in chest wall/mediastinum</t>
  </si>
  <si>
    <t xml:space="preserve">assess fluid collection in chest wall/mediastinum; S/P orthotopic heart transplant </t>
  </si>
  <si>
    <t>The patient is a middle-aged male who underwent an orthotopic heart transplant in the past. He is now presenting with a concern regarding fluid collection in the chest wall/mediastinum, prompting the need for a CT abdomen pelvis with contrast to further evaluate this issue.</t>
  </si>
  <si>
    <t>Bowel obstruction suspected; Seizures ; IV Contrast Only</t>
  </si>
  <si>
    <t>The patient is a 45-year-old female with a history of ovarian cancer status post-surgery and chemotherapy presenting with symptoms suggestive of bowel obstruction and recent onset of seizures. The CT scan is being performed to evaluate the possible cause of the bowel obstruction and assess for any underlying pathology contributing to the seizures.</t>
  </si>
  <si>
    <t>Diverticulitis, complication suspected; RECTAL CONTRAST ONLY, NO IV CONTRAST, EVAL FOR DIVERTICULAR STRICTURE. ORAL PREDNISONE PREP SENT FOR RECTAL CON</t>
  </si>
  <si>
    <t>Diverticulitis, complication suspected; RECTAL CONTRAST ONLY, NO IV CONTRAST, EVAL FOR DIVERTICULAR STRICTURE. ORAL PREDNISONE PREP SENT FOR RECTAL CON; Diverticulitis large intestine w/o perforation or abscess w/o bleeding</t>
  </si>
  <si>
    <t>The patient is a middle-aged male with a history of diverticulitis presenting with suspected complications, specifically diverticular stricture. The CT scan without contrast is being performed to evaluate the large intestine for any strictures related to diverticulitis. Oral prednisone prep has been sent for rectal contrast administration.</t>
  </si>
  <si>
    <t>Aortic aneurysm, known or suspected; Melanoma, monitor</t>
  </si>
  <si>
    <t>Aortic aneurysm, known or suspected; Melanoma, monitor; Follow-up surveillance of melanoma, encounter for</t>
  </si>
  <si>
    <t>The patient is a 65-year-old male with a history of aortic aneurysm and melanoma undergoing surveillance for the melanoma. He has a history of hypertension and has previously undergone surgery for the aortic aneurysm. The CT scan is being performed to monitor the aortic aneurysm and assess for any potential spread or recurrence of the melanoma.</t>
  </si>
  <si>
    <t>Colon cancer, stage II/III, monitor</t>
  </si>
  <si>
    <t xml:space="preserve">Colon cancer, stage II/III, monitor; Malignant neoplasm of ascending colon </t>
  </si>
  <si>
    <t>The patient is a 55-year-old male with a history of stage II/III colon cancer of the ascending colon, currently being monitored for disease progression. The CT scan is requested to assess for any signs of metastasis or recurrence.</t>
  </si>
  <si>
    <t xml:space="preserve">Chronic lymphocytic leukemia, assess treatment response; Chronic lymphocytic leukemia of B-cell type not having achieved remission </t>
  </si>
  <si>
    <t>The patient is a 65-year-old male with chronic lymphocytic leukemia of B-cell type who has not achieved remission despite treatment. The CT scan is being performed to assess the response to treatment and evaluate the extent of the disease in the chest, abdomen, and pelvis.</t>
  </si>
  <si>
    <t>Melanoma, monitor</t>
  </si>
  <si>
    <t xml:space="preserve">Melanoma, monitor; Metastatic melanoma ; Malignant melanoma of skin of upper limb, including shoulder, left ; Merkel cell cancer </t>
  </si>
  <si>
    <t>The patient is a middle-aged individual with a history of metastatic melanoma and Merkel cell cancer. The CT scan is being performed to monitor the progression of the malignancies, particularly focusing on the chest, abdomen, and pelvis areas.</t>
  </si>
  <si>
    <t>Sarcoma, restaging</t>
  </si>
  <si>
    <t xml:space="preserve">Sarcoma, restaging; Round cell sarcoma ; Nodule of left lung; Sarcoma of sacrum ; H/O sarcoma of bone; H/O sarcoma of soft tissue; Pulmonary nodules; Secondary malignant neoplasm of bone </t>
  </si>
  <si>
    <t>The patient is a middle-aged individual with a history of round cell sarcoma involving the sacrum and previous sarcomas in bone and soft tissue. They are currently being evaluated for a new nodule in the left lung and known pulmonary nodules, likely secondary to the sarcoma. The CT scan is being performed for restaging and further assessment of the sarcoma and pulmonary findings.</t>
  </si>
  <si>
    <t xml:space="preserve">Rectal cancer, staging; rectal cancer; Malignant neoplasm of rectum </t>
  </si>
  <si>
    <t>The patient is a 62-year-old male with a recent diagnosis of rectal cancer, undergoing staging to assess the extent of the disease. He has a history of hypertension and no significant surgical history. The leading diagnosis is rectal cancer, and the CT scan with contrast is being performed to evaluate the chest, abdomen, and pelvis for staging purposes.</t>
  </si>
  <si>
    <t>Colon cancer, stage IV, monitor; colon cancer stage III</t>
  </si>
  <si>
    <t xml:space="preserve">Colon cancer, stage IV, monitor; colon cancer stage III; Malignant neoplasm of sigmoid colon </t>
  </si>
  <si>
    <t>The patient is a 64-year-old male with a history of stage III and stage IV colon cancer, currently being monitored for disease progression. The CT scan is being performed to assess the status of the malignancy in the chest, abdomen, and pelvis with contrast and MIPS.</t>
  </si>
  <si>
    <t>duodenal cancer surveillance</t>
  </si>
  <si>
    <t xml:space="preserve">duodenal cancer surveillance; Duodenal cancer </t>
  </si>
  <si>
    <t>The patient is a 65-year-old male with a history of duodenal cancer who is coming in for surveillance imaging. He has a past surgical history of a Whipple procedure and is being monitored closely for any signs of recurrence or metastasis. The CT scan is being performed to assess the chest, abdomen, and pelvis for any potential disease progression.</t>
  </si>
  <si>
    <t xml:space="preserve">Melanoma, assess treatment response; Melanoma metastatic to head and neck region ; Research study patient; Secondary melanoma of parotid gland </t>
  </si>
  <si>
    <t>The patient is a research study participant with a history of melanoma metastatic to the head and neck region, specifically involving the parotid gland. The CT scan is being performed to assess the response to treatment for the melanoma and to evaluate any potential metastases in the chest, abdomen, and pelvis.</t>
  </si>
  <si>
    <t>met gastric</t>
  </si>
  <si>
    <t xml:space="preserve">met gastric; Malignant neoplasm of stomach, unspecified location </t>
  </si>
  <si>
    <t>The patient is a 65-year-old male with a history of gastric cancer presenting with symptoms suggestive of metastasis. He has undergone previous surgical interventions for his malignancy and is now being evaluated for further disease progression with a CT scan of the chest, abdomen, and pelvis with contrast.</t>
  </si>
  <si>
    <t>Aortic aneurysm, known or suspected; Adrenal carcinoma, assess treatment response</t>
  </si>
  <si>
    <t xml:space="preserve">Aortic aneurysm, known or suspected; Adrenal carcinoma, assess treatment response; Adrenocortical carcinoma, left </t>
  </si>
  <si>
    <t>The patient is a 58-year-old male with a history of left adrenocortical carcinoma and aortic aneurysm, who is undergoing a CT scan to assess treatment response for adrenal carcinoma and evaluate the aortic aneurysm.</t>
  </si>
  <si>
    <t>question of rectovaginal fistula</t>
  </si>
  <si>
    <t>question of rectovaginal fistula; EIN (endometrial intraepithelial neoplasia); Rectovaginal fistula; With Rectal contrast and IV contrast</t>
  </si>
  <si>
    <t>['rectal contrast', ' reroute fistula']</t>
  </si>
  <si>
    <t>The patient is a 54-year-old female with a history of endometrial intraepithelial neoplasia (EIN) and a rectovaginal fistula. She presented with symptoms suggestive of a possible rectovaginal fistula, prompting the need for a CT scan with rectal and IV contrast to further evaluate the condition.</t>
  </si>
  <si>
    <t>Rectal cancer, assess treatment response</t>
  </si>
  <si>
    <t xml:space="preserve">Rectal cancer, assess treatment response; Rectal cancer metastasized to liver </t>
  </si>
  <si>
    <t>The patient is a 58-year-old male with a history of rectal cancer that has metastasized to the liver, undergoing assessment of treatment response. He has a past surgical history of a colectomy. The CT scan is being performed to evaluate the extent of disease progression and treatment effectiveness.</t>
  </si>
  <si>
    <t>clinical trial participant</t>
  </si>
  <si>
    <t xml:space="preserve">clinical trial participant; Examination of participant in clinical trial; Secondary myelofibrosis </t>
  </si>
  <si>
    <t>The patient is a participant in a clinical trial for secondary myelofibrosis. They have a history of this condition and are undergoing a CT scan of the chest, abdomen, and pelvis with contrast to assess their current status as part of the trial protocol.</t>
  </si>
  <si>
    <t>Ovarian cancer, monitor</t>
  </si>
  <si>
    <t xml:space="preserve">Ovarian cancer, monitor; Papillary serous carcinoma of peritoneum </t>
  </si>
  <si>
    <t>The patient is a 58-year-old female with a history of ovarian cancer, specifically papillary serous carcinoma of the peritoneum, for which she is being monitored closely. The CT scan of the chest, abdomen, and pelvis with contrast is being ordered to assess the extent of the disease and monitor for any progression or recurrence.</t>
  </si>
  <si>
    <t>Colon cancer, assess treatment response</t>
  </si>
  <si>
    <t xml:space="preserve">Colon cancer, assess treatment response; Metastatic colon cancer to liver </t>
  </si>
  <si>
    <t>The patient is a 58-year-old male with a history of metastatic colon cancer to the liver who is undergoing a CT scan to assess the response to treatment. He has previously undergone surgical resection for the primary colon cancer and is currently receiving chemotherapy for metastatic disease.</t>
  </si>
  <si>
    <t>Wilms' tumor</t>
  </si>
  <si>
    <t xml:space="preserve">Wilms' tumor; Wilm's tumor (nephroblastoma), left </t>
  </si>
  <si>
    <t>The patient is a 5-year-old female with a diagnosis of Wilms' tumor (nephroblastoma) on the left kidney. She presented with abdominal pain and a palpable abdominal mass on physical examination. Past medical history is significant for hypertension.</t>
  </si>
  <si>
    <t>Ovarian cancer, monitor; Granulosa cell tumor of ovary, left</t>
  </si>
  <si>
    <t>The patient is a 55-year-old female with a history of ovarian cancer, specifically a granulosa cell tumor of the left ovary. The CT scan is being performed to monitor the progression of the disease and assess for any potential recurrence or metastasis.</t>
  </si>
  <si>
    <t xml:space="preserve">Colon cancer, assess treatment response; Colon cancer metastasized to lung </t>
  </si>
  <si>
    <t>The patient is a 58-year-old male with a history of colon cancer that has metastasized to the lung. The CT scan is being performed to assess the response to treatment for the colon cancer and to evaluate the extent of metastasis in the chest, abdomen, and pelvis.</t>
  </si>
  <si>
    <t>jejunal anastomosis</t>
  </si>
  <si>
    <t>jejunal anastomosis; Abdominal trauma, initial encounter; IV contrast</t>
  </si>
  <si>
    <t>The patient is a 45-year-old male who recently underwent a jejunal anastomosis following abdominal trauma. He has a history of hypertension and is now presenting for a CT scan to evaluate the surgical site and assess for any complications.</t>
  </si>
  <si>
    <t>c/f malignancy</t>
  </si>
  <si>
    <t>c/f malignancy; Neck mass; Metastatic ln in neck, searching for possible primary malignancy source</t>
  </si>
  <si>
    <t>The patient is a 55-year-old male with a history of smoking presenting with a neck mass and suspected metastatic lymph nodes in the neck, prompting the investigation for a possible primary malignancy source. Additional evaluation with a CT scan of the chest, abdomen, and pelvis with contrast is being performed to further assess for underlying malignancy.</t>
  </si>
  <si>
    <t>cough/SOB; abdominal pain</t>
  </si>
  <si>
    <t>cough/SOB; abdominal pain; Shortness of breath; Left upper quadrant abdominal pain</t>
  </si>
  <si>
    <t>The patient is a 55-year-old male with a history of smoking and hypertension presenting with a persistent cough, shortness of breath, and left upper quadrant abdominal pain. There is concern for possible underlying lung pathology or intra-abdominal pathology, prompting the need for a CT scan to further evaluate the symptoms.</t>
  </si>
  <si>
    <t>Breast cancer, mets suspected, staging</t>
  </si>
  <si>
    <t xml:space="preserve">Breast cancer, mets suspected, staging; Metastasis to bone </t>
  </si>
  <si>
    <t>The patient is a 55-year-old female with a history of breast cancer and suspected metastasis to the bone. The CT scan is being performed for staging purposes to evaluate the extent of metastasis to the chest, abdomen, and pelvis.</t>
  </si>
  <si>
    <t>Metastatic disease evaluation; Malignancy Evaluation</t>
  </si>
  <si>
    <t>Metastatic disease evaluation; Malignancy Evaluation; Brain mass</t>
  </si>
  <si>
    <t>The patient is a 55-year-old male with a history of stage IV lung cancer presenting with new-onset headaches and neurological symptoms. He has a known brain mass and is being evaluated for possible metastatic spread with a CT scan of the chest, abdomen, and pelvis with contrast.</t>
  </si>
  <si>
    <t>PRETRANSPLANT WORK UP</t>
  </si>
  <si>
    <t xml:space="preserve">PRETRANSPLANT WORK UP; Aplastic anemia </t>
  </si>
  <si>
    <t>The patient is a 45-year-old male with a history of aplastic anemia who is undergoing pretransplant workup. The CT scan of the chest, abdomen, and pelvis with contrast is being performed as part of the evaluation process prior to a potential transplant procedure.</t>
  </si>
  <si>
    <t>evaluate for evidence of malignangy or sarcoidosis</t>
  </si>
  <si>
    <t>evaluate for evidence of malignangy or sarcoidosis; Blurry vision, bilateral</t>
  </si>
  <si>
    <t>The patient is a 55-year-old female presenting with blurry vision in both eyes. Given the concern for malignancy or sarcoidosis, a CT scan of the chest, abdomen, and pelvis with contrast was ordered to evaluate the underlying cause of her symptoms.</t>
  </si>
  <si>
    <t>swallowed foreign body</t>
  </si>
  <si>
    <t>swallowed foreign body; Swallowed foreign body, initial encounter</t>
  </si>
  <si>
    <t>A 45-year-old male presented after accidentally swallowing a foreign body. He complained of mild chest discomfort and difficulty swallowing. The patient has a history of hypertension but is otherwise healthy. The leading diagnosis is esophageal foreign body impaction.</t>
  </si>
  <si>
    <t>new brain mass; Brain mass</t>
  </si>
  <si>
    <t>The patient is a 55-year-old female with a history of breast cancer, presenting with new-onset headaches and recent onset of seizures. Neurological examination revealed focal deficits, prompting concern for a possible brain metastasis. The CT scan is being performed to evaluate the extent of the brain mass and to rule out any metastatic disease in the chest, abdomen, and pelvis.</t>
  </si>
  <si>
    <t>GSW</t>
  </si>
  <si>
    <t>GSW; GSW (gunshot wound)</t>
  </si>
  <si>
    <t>The patient is a 35-year-old male with a history of a gunshot wound presenting with abdominal pain and possible internal injuries. He has a surgical history of a previous gunshot wound repair and is being evaluated for potential complications or new injuries following this recent incident.</t>
  </si>
  <si>
    <t>Sepsis; Cystic-bullous disease of lung; Fever of unknown origin (FUO), unspecified</t>
  </si>
  <si>
    <t>The patient is a 55-year-old female with a history of cystic-bullous lung disease presenting with sepsis and fever of unknown origin. The CT scan is being performed to evaluate the extent of infection and identify any potential sources of fever in the chest, abdomen, and pelvis.</t>
  </si>
  <si>
    <t>new brain mass, evaluate for other masses</t>
  </si>
  <si>
    <t>new brain mass, evaluate for other masses; Brain mass</t>
  </si>
  <si>
    <t>The patient is a 55-year-old male with a recent diagnosis of a brain mass and is now being evaluated for the presence of additional masses in the chest, abdomen, and pelvis. He has a history of hypertension and no prior surgical interventions.</t>
  </si>
  <si>
    <t>Sepsis; persistent fevers with endocarditis despite appropriate abx for 1+ week, investigate for uncontrolled source</t>
  </si>
  <si>
    <t>Sepsis; persistent fevers with endocarditis despite appropriate abx for 1+ week, investigate for uncontrolled source; Endocarditis due to methicillin susceptible Staphylococcus aureus (MSSA)</t>
  </si>
  <si>
    <t>The patient is a middle-aged male with a history of endocarditis due to methicillin susceptible Staphylococcus aureus (MSSA) presenting with sepsis and persistent fevers despite antibiotics. The CT scan is being performed to investigate for an uncontrolled source of infection following appropriate antibiotic therapy for over a week.</t>
  </si>
  <si>
    <t>Metastatic disease evaluation; Meatstatic rectal cancer s/p metastatectomy. Needs follow up imaging</t>
  </si>
  <si>
    <t xml:space="preserve">Metastatic disease evaluation; Meatstatic rectal cancer s/p metastatectomy. Needs follow up imaging; Rectal cancer metastasized to liver </t>
  </si>
  <si>
    <t>The patient is a middle-aged individual with a history of rectal cancer that has metastasized to the liver, status post metastatectomy. They are now scheduled for a CT scan to evaluate for potential metastatic disease in the chest, abdomen, and pelvis.</t>
  </si>
  <si>
    <t>Abdominal abscess/infection suspected; Nausea/vomiting; Nausea and vomiting, unspecified vomiting type</t>
  </si>
  <si>
    <t>The patient is a 55-year-old male with a history of diabetes and hypertension presenting with symptoms of abdominal pain, nausea, and vomiting. There is a concern for a possible abdominal abscess or infection, prompting the need for a CT scan of the chest, abdomen, and pelvis with contrast to further evaluate the underlying cause.</t>
  </si>
  <si>
    <t>Hematologic malignancy, assess treatment response; chronic cough in patient with CLL question infeciton or progression</t>
  </si>
  <si>
    <t xml:space="preserve">Hematologic malignancy, assess treatment response; chronic cough in patient with CLL question infeciton or progression; Cough, persistent; CLL (chronic lymphocytic leukemia) </t>
  </si>
  <si>
    <t>The patient with chronic lymphocytic leukemia (CLL) presented with a persistent cough, raising concerns for infection or disease progression. The CT scan is being performed to assess treatment response for the hematologic malignancy and to investigate the underlying cause of the chronic cough.</t>
  </si>
  <si>
    <t>Sepsis; Febrile, C/f infection</t>
  </si>
  <si>
    <t xml:space="preserve">Sepsis; Febrile, C/f infection; Esophageal varices without bleeding, unspecified esophageal varices type </t>
  </si>
  <si>
    <t>The patient, a 60-year-old male with a history of alcohol abuse and cirrhosis, presented with symptoms suggestive of sepsis including fever and signs of infection. Esophageal varices were incidentally noted on previous imaging. The CT scan is being performed to further evaluate the source of infection and assess for any complications related to the varices.</t>
  </si>
  <si>
    <t>Sepsis; S/p OHT, c/b infectious, rising WBC</t>
  </si>
  <si>
    <t>The patient is a 65-year-old male with a history of open-heart surgery who presented with sepsis likely secondary to an infectious process, as evidenced by rising white blood cell count. A CT scan of the chest, abdomen, and pelvis with contrast and MIPS is being performed to further evaluate the source and extent of the infection.</t>
  </si>
  <si>
    <t>Occult malignancy; Brain lesion with likely occult primary - possibly lung</t>
  </si>
  <si>
    <t>Occult malignancy; Brain lesion with likely occult primary - possibly lung; Brainstem lesion</t>
  </si>
  <si>
    <t>The patient is a 55-year-old male with a brain lesion suspected to be secondary to an occult malignancy, possibly originating from the lung. He presents with symptoms involving the brainstem, prompting further investigation with a CT scan of the chest, abdomen, and pelvis with contrast to identify the primary tumor source.</t>
  </si>
  <si>
    <t>Abdominal pain, post-op; Abdominal abscess/infection suspected; Pain of upper abdomen; Colon cancer metastasized to lung ; Post-operative state; Please use PO and IV contrast</t>
  </si>
  <si>
    <t>The patient is a middle-aged male with a history of colon cancer that has metastasized to the lung, presenting with post-operative abdominal pain and suspicion of an abdominal abscess or infection. The CT scan with contrast is being performed to assess the extent of the suspected infection and to evaluate the post-operative state following recent surgery.</t>
  </si>
  <si>
    <t>pain at driveline site c/f infection / abcess, no fevers</t>
  </si>
  <si>
    <t xml:space="preserve">pain at driveline site c/f infection / abcess, no fevers; LVAD (left ventricular assist device) present </t>
  </si>
  <si>
    <t>The patient is a middle-aged individual with an LVAD in place presenting with pain at the driveline site suggestive of infection or abscess, with no associated fevers noted. The CT chest abdomen pelvis with contrast has been ordered to evaluate the suspected infectious process and assess for potential complications in the setting of LVAD placement.</t>
  </si>
  <si>
    <t>metastatic pancreatic cancer, eval for progressive disease vs alternative source of intractable nausea/vomiting</t>
  </si>
  <si>
    <t>The patient is a 58-year-old male with a history of metastatic pancreatic cancer presenting with intractable nausea and vomiting. The CT scan is being performed to evaluate for progressive disease or identify an alternative source of the symptoms.</t>
  </si>
  <si>
    <t>Esophageal perforation; recent esophageal perf, concern for leakage vs abscess</t>
  </si>
  <si>
    <t>CT chest with contrast with 3D MIPS protocol</t>
  </si>
  <si>
    <t>Esophageal perforation; recent esophageal perf, concern for leakage vs abscess; Fever, unspecified</t>
  </si>
  <si>
    <t>The patient is a 58-year-old male with a recent esophageal perforation and concern for leakage or abscess, presenting with fever of unspecified origin. The CT scan with contrast is being performed to evaluate the extent of the perforation and assess for possible complications.</t>
  </si>
  <si>
    <t>Sepsis; Fever, unspecified; IV Contrast Only</t>
  </si>
  <si>
    <t>The patient is a 65-year-old male with a history of diabetes and hypertension who presented with fever and signs of sepsis. He was admitted for further evaluation and management, including a CT scan of the chest, abdomen, and pelvis with contrast to assess for possible sources of infection.</t>
  </si>
  <si>
    <t>The patient is a 58-year-old male with a recent onset of symptoms suggestive of a brain mass, including headaches and visual disturbances. He has a history of hypertension and is being evaluated for the presence of any potential metastatic disease with a CT scan of the chest, abdomen, and pelvis with contrast.</t>
  </si>
  <si>
    <t>cancer staging</t>
  </si>
  <si>
    <t>The patient is a 55-year-old male with a history of lung cancer who presented with worsening shortness of breath and weight loss. He has a past surgical history of a lobectomy for lung cancer. The leading diagnosis is to assess for cancer staging and evaluate the extent of disease spread.</t>
  </si>
  <si>
    <t>new brain mass; Intractable headache, unspecified chronicity pattern, unspecified headache type</t>
  </si>
  <si>
    <t>The patient is a 45-year-old female with a new brain mass presenting with intractable headaches of unspecified chronicity and type. She has a history of hypertension and there are concerns for possible metastatic disease given her cancer history. The CT scan is being ordered to evaluate the extent of the mass and potential metastases.</t>
  </si>
  <si>
    <t>AMS</t>
  </si>
  <si>
    <t>AMS; Altered mental status, unspecified altered mental status type</t>
  </si>
  <si>
    <t>The patient is a 65-year-old male with a history of hypertension and recent onset of altered mental status. He presented with confusion and disorientation, prompting further evaluation with a CT scan of the chest, abdomen, and pelvis with contrast to investigate the underlying cause of his cognitive changes.</t>
  </si>
  <si>
    <t>Breast cancer</t>
  </si>
  <si>
    <t>CT chest with and without contrast with 3D MIPS</t>
  </si>
  <si>
    <t xml:space="preserve">Breast cancer; Personal history of other malignant neoplasm of skin; Status post biopsy of skin; Malignant neoplasm of right female breast, unspecified estrogen receptor status, unspecified site of breast </t>
  </si>
  <si>
    <t>The patient is a middle-aged female with a history of breast cancer and skin malignancy, currently status post skin biopsy, presenting with a malignant neoplasm in the right female breast. The CT scan is being performed to evaluate the extent of disease involvement in the chest, abdomen, and pelvis.</t>
  </si>
  <si>
    <t>Chest trauma, blunt</t>
  </si>
  <si>
    <t>Chest trauma, blunt; Motor vehicle collision, initial encounter</t>
  </si>
  <si>
    <t>The patient is a 45-year-old male who was involved in a motor vehicle collision resulting in chest trauma. He presents with complaints of chest pain and shortness of breath, prompting the need for a CT scan to evaluate for any potential internal injuries or bleeding.</t>
  </si>
  <si>
    <t>c/f metastatic disease</t>
  </si>
  <si>
    <t>c/f metastatic disease; Arthralgia of shoulder, unspecified laterality</t>
  </si>
  <si>
    <t>The patient is a 65-year-old male with a history of prostate cancer presenting with arthralgia of the shoulder. There is concern for possible metastatic disease, prompting the need for a CT scan of the chest, abdomen, and pelvis with contrast.</t>
  </si>
  <si>
    <t>necrotizing pancreatitis- eval for drainable fluid collection, eval lungs for collapse/infection</t>
  </si>
  <si>
    <t>necrotizing pancreatitis- eval for drainable fluid collection, eval lungs for collapse/infection; Necrotizing pancreatitis; IV contrast only</t>
  </si>
  <si>
    <t>The patient is a 56-year-old male with a history of necrotizing pancreatitis presenting with symptoms suggestive of a drainable fluid collection and possible lung complications. The CT scan is being performed to evaluate the extent of necrosis, assess for any fluid collections that may require drainage, and to evaluate the lungs for potential collapse or infection.</t>
  </si>
  <si>
    <t>dysphagia, abdominal pain (RLQ)</t>
  </si>
  <si>
    <t>dysphagia, abdominal pain (RLQ); Esophageal dysphagia</t>
  </si>
  <si>
    <t>The patient is a 55-year-old female with a history of esophageal dysphagia and current complaints of abdominal pain in the right lower quadrant. She has a past surgical history of cholecystectomy and presents with a concern for possible gastrointestinal pathology.</t>
  </si>
  <si>
    <t>altered mental status</t>
  </si>
  <si>
    <t>altered mental status; Somnolence; IV Contrast Only</t>
  </si>
  <si>
    <t>The patient is a 65-year-old male with a history of hypertension and recent cancer diagnosis presenting with altered mental status and somnolence. The leading diagnosis being considered is a possible central nervous system metastasis or other intracranial pathology, prompting the need for a CT scan with contrast.</t>
  </si>
  <si>
    <t>fall; Syncope, unspecified syncope type</t>
  </si>
  <si>
    <t>The patient is a 68-year-old male with a history of hypertension and recent syncope episodes presenting after a fall. Given the unclear etiology of the syncope and concern for underlying pathology, a CT scan of the chest, abdomen, and pelvis with contrast has been ordered to assess for any potential contributing factors.</t>
  </si>
  <si>
    <t>abdominal mass</t>
  </si>
  <si>
    <t>abdominal mass; Abdominal mass, unspecified abdominal location</t>
  </si>
  <si>
    <t>The patient is a 55-year-old female with a history of ovarian cancer who presented with a palpable abdominal mass and increasing abdominal discomfort. She has undergone previous surgeries for cancer and is currently being evaluated for possible recurrence or metastasis with a CT scan of the chest, abdomen, and pelvis with contrast.</t>
  </si>
  <si>
    <t>SIADH; malignancy screening</t>
  </si>
  <si>
    <t>SIADH; malignancy screening; Hyponatremia</t>
  </si>
  <si>
    <t>The patient is a 65-year-old male with a history of lung cancer who presented with hyponatremia and was diagnosed with Syndrome of Inappropriate Antidiuretic Hormone (SIADH). The CT scan is being performed for malignancy screening due to the underlying cancer history and the presence of hyponatremia.</t>
  </si>
  <si>
    <t>Gastric cancer, assess treatment response</t>
  </si>
  <si>
    <t xml:space="preserve">Gastric cancer, assess treatment response; Gastric adenocarcinoma ; Gastric carcinoma </t>
  </si>
  <si>
    <t>The patient is a 58-year-old male with a history of gastric adenocarcinoma presenting for a CT scan to assess treatment response for gastric cancer. He has undergone previous treatment for gastric carcinoma and the scan is being performed to evaluate the effectiveness of the intervention.</t>
  </si>
  <si>
    <t>pleuritic pain on the left lower lung area and mid back, unclear etiology want to ensure no pleural effusion or other process</t>
  </si>
  <si>
    <t>pleuritic pain on the left lower lung area and mid back, unclear etiology want to ensure no pleural effusion or other process; Chest wall pain</t>
  </si>
  <si>
    <t>The patient is a 45-year-old female with a history of smoking presenting with pleuritic pain in the left lower lung area and mid back. Given the unclear etiology, there is concern for pleural effusion or other underlying processes, prompting the need for a CT scan to further evaluate the chest and abdomen without contrast with MIPS.</t>
  </si>
  <si>
    <t>Prostatitis; prostatitis/rectal pain</t>
  </si>
  <si>
    <t>CT pelvis with and without  contrast</t>
  </si>
  <si>
    <t>Prostatitis; prostatitis/rectal pain; Prostatitis, acute</t>
  </si>
  <si>
    <t>The patient is a 45-year-old male presenting with acute prostatitis and rectal pain. He has a history of recurrent prostatitis and is being evaluated for the current flare-up. The CT pelvis with contrast is being ordered to assess for any potential complications or sources of infection related to his prostatitis.</t>
  </si>
  <si>
    <t>gluteal abscess/soft tissue infection</t>
  </si>
  <si>
    <t>gluteal abscess/soft tissue infection; Gluteal abscess; Cellulitis of buttock</t>
  </si>
  <si>
    <t>The patient presented with a gluteal abscess and cellulitis of the buttock, likely requiring further evaluation to assess the extent of the infection and guide appropriate treatment.</t>
  </si>
  <si>
    <t>severe hidradenitis</t>
  </si>
  <si>
    <t>severe hidradenitis; Suppurative hidradenitis</t>
  </si>
  <si>
    <t>The patient is a 42-year-old female with a history of severe hidradenitis suppurativa presenting with recurrent abscesses in the pelvic region. She has tried multiple treatments without significant improvement, prompting the need for a CT scan to further evaluate the extent of the disease and guide management.</t>
  </si>
  <si>
    <t>Right thigh abscess</t>
  </si>
  <si>
    <t>Right thigh abscess; Abscess of right thigh; Please make sure to obtain view from groin to mid thigh</t>
  </si>
  <si>
    <t>['low pelvis', ' reroute coverage']</t>
  </si>
  <si>
    <t>The patient, a 45-year-old male with a history of diabetes and obesity, presented with a painful and enlarging abscess on his right thigh. The abscess was drained in the clinic, but due to its size and location, a CT pelvis with contrast was ordered to assess the extent of the infection and ensure proper treatment.</t>
  </si>
  <si>
    <t>Liver lesion, &gt; 1cm, history of malignancy; lung cancer restaging, new liver lesions</t>
  </si>
  <si>
    <t xml:space="preserve">Liver lesion, &gt; 1cm, history of malignancy; lung cancer restaging, new liver lesions; Lesion of liver; Primary lung cancer with metastasis from lung to other site, right ; Malignant neoplasm metastatic to brain </t>
  </si>
  <si>
    <t>The patient is a middle-aged individual with a history of primary lung cancer and metastasis to the brain, now presenting with new liver lesions. The CT scan is being performed to evaluate these liver lesions and assess for possible metastasis from the known malignancies.</t>
  </si>
  <si>
    <t>metastatic lung cancer restaging</t>
  </si>
  <si>
    <t xml:space="preserve">metastatic lung cancer restaging; Malignant neoplasm metastatic to left lung ; Malignant neoplasm of middle lobe of right lung </t>
  </si>
  <si>
    <t>The patient is a 65-year-old male with a history of metastatic lung cancer involving the left lung and middle lobe of the right lung. He has been undergoing treatment for this condition and is now scheduled for a CT scan of the abdomen and pelvis to assess the extent of the disease and monitor for any progression.</t>
  </si>
  <si>
    <t>Non-small cell lung cancer (NSCLC), staging; increased pain suspect progression of metastasis in pelvis</t>
  </si>
  <si>
    <t>Non-small cell lung cancer (NSCLC), staging; increased pain suspect progression of metastasis in pelvis; Malignant neoplasm metastatic to bone ; Wake med</t>
  </si>
  <si>
    <t>The patient is a middle-aged individual with a history of non-small cell lung cancer (NSCLC) and known bone metastasis, presenting with increased pelvic pain raising concern for disease progression. The CT abdomen pelvis with contrast is being ordered to further evaluate the extent of metastasis and assist in staging the cancer.</t>
  </si>
  <si>
    <t>Abdominal pain; Abdominal pain, acute, unspecified</t>
  </si>
  <si>
    <t>The patient is a 45-year-old female presenting with acute, unspecified abdominal pain. She has a history of hypertension and recent weight loss. Physical examination revealed tenderness in the right lower quadrant. A CT abdomen pelvis with contrast has been ordered to further evaluate the source of her abdominal pain.</t>
  </si>
  <si>
    <t>Abdominal pain, acute, nonlocalized; Abdominal pain, left lower quadrant; IV Contrast Only</t>
  </si>
  <si>
    <t>The patient is a 45-year-old female presenting with acute nonlocalized abdominal pain, predominantly in the left lower quadrant. She has a history of hypertension and no previous surgical interventions. The leading diagnosis being considered is possible diverticulitis based on her symptoms and physical examination findings.</t>
  </si>
  <si>
    <t>The patient is a 55-year-old male with a history of diabetes and recent appendectomy presenting with severe abdominal pain, fever, and elevated white blood cell count, raising concern for an abdominal abscess or infection. A CT scan is being performed to evaluate the extent and location of the suspected pathology.</t>
  </si>
  <si>
    <t>abdominal pain, elevated white count</t>
  </si>
  <si>
    <t>abdominal pain, elevated white count; Generalized abdominal pain; IV Contrast Only</t>
  </si>
  <si>
    <t>The patient presented with generalized abdominal pain and an elevated white blood cell count. Given the clinical presentation, a CT scan of the abdomen and pelvis with contrast was ordered to further evaluate the source of the abdominal pain and assess for any potential underlying conditions.</t>
  </si>
  <si>
    <t>Bowel obstruction suspected; hx recurrent bowel obstruction - mult abd surgeries</t>
  </si>
  <si>
    <t>Bowel obstruction suspected; hx recurrent bowel obstruction - mult abd surgeries; Abdominal distention; IV Contrast Only</t>
  </si>
  <si>
    <t>The patient is a middle-aged individual with a history of recurrent bowel obstruction and multiple abdominal surgeries presenting with symptoms of abdominal distention, raising suspicion for a current bowel obstruction. The CT abdomen pelvis with contrast has been ordered to evaluate the cause of the obstruction and guide further management.</t>
  </si>
  <si>
    <t>met lung cancer-psoas implant</t>
  </si>
  <si>
    <t>The patient is a 62-year-old male with a history of metastatic lung cancer involving the psoas muscle. He has undergone multiple rounds of chemotherapy and radiation therapy. The CT scan is being performed to assess the extent of the disease progression and response to treatment in the abdomen and pelvis.</t>
  </si>
  <si>
    <t>Abdominal abscess/infection suspected; Severe pelvic/groin/sacral pain out of proportion to exam</t>
  </si>
  <si>
    <t>Abdominal abscess/infection suspected; Severe pelvic/groin/sacral pain out of proportion to exam; Vulvovaginal candidiasis; Abdominal pain, diffuse</t>
  </si>
  <si>
    <t>The patient is a 45-year-old female presenting with severe pelvic, groin, and sacral pain disproportionate to examination findings, along with vulvovaginal candidiasis and diffuse abdominal pain. The suspicion of an abdominal abscess or infection warrants further investigation with a CT scan of the abdomen and pelvis with contrast.</t>
  </si>
  <si>
    <t>Abdominal abscess/infection suspected; S/P laparoscopic-assisted sigmoidectomy; IV Contrast Only</t>
  </si>
  <si>
    <t>The patient is a 58-year-old male with a history of laparoscopic-assisted sigmoidectomy presenting with symptoms suggestive of an abdominal abscess or infection. Given the surgical history and clinical presentation, a CT scan with contrast is being ordered to evaluate the suspected complication.</t>
  </si>
  <si>
    <t>Abdominal pain, acute, nonlocalized; severe BL abd pain with diarrhea</t>
  </si>
  <si>
    <t>Abdominal pain, acute, nonlocalized; severe BL abd pain with diarrhea; Diarrhea, unspecified type; IV Contrast Only</t>
  </si>
  <si>
    <t>The patient is a 45-year-old female presenting with severe bilateral abdominal pain and diarrhea of unspecified type. She has no known comorbid conditions or significant surgical history. The leading diagnosis being considered is acute nonlocalized abdominal pain, prompting the need for a CT abdomen pelvis with contrast to further evaluate the source of her symptoms.</t>
  </si>
  <si>
    <t>The patient is a 45-year-old female presenting with acute right lower quadrant abdominal pain, which is concerning for possible appendicitis. She has a history of hypertension and no significant surgical history. The CT scan is being ordered to further evaluate the source of her abdominal pain.</t>
  </si>
  <si>
    <t>The patient is a 45-year-old female presenting with persistent abdominal pain of unspecified location. She has a history of hypertension and previous abdominal surgeries. The leading diagnosis being considered is possible gastrointestinal pathology, prompting the need for a CT abdomen pelvis with contrast to further evaluate the source of her symptoms.</t>
  </si>
  <si>
    <t>Abdominal abscess/infection suspected; interval scanning of hepatic fluid collections</t>
  </si>
  <si>
    <t>The patient is a 55-year-old female with a history of recent cholecystectomy presenting with fever, abdominal pain, and elevated inflammatory markers concerning for a possible abdominal abscess or infection. Given the clinical suspicion, an interval scanning of hepatic fluid collections is recommended to assess the extent of the pathology.</t>
  </si>
  <si>
    <t>AMS; Altered mental status, unspecified altered mental status type; IV Contrast Only</t>
  </si>
  <si>
    <t>The patient is a 65-year-old male with a history of hypertension and recent onset of altered mental status. He presented with confusion, disorientation, and difficulty with memory, prompting further investigation with a CT scan of the abdomen and pelvis with contrast to assess for any underlying causes contributing to his altered mental status.</t>
  </si>
  <si>
    <t>Bowel obstruction suspected; Abdominal pain, acute, nonlocalized; Hypervolemia, unspecified hypervolemia type; IV Contrast Only</t>
  </si>
  <si>
    <t>The patient is a 65-year-old male with a history of hypertension and unknown type of hypervolemia presenting with acute nonlocalized abdominal pain, raising suspicion for bowel obstruction. A CT abdomen pelvis with contrast has been ordered to evaluate the cause of the symptoms and guide further management.</t>
  </si>
  <si>
    <t>Sepsis; Altered mental status, unspecified altered mental status type; IV Contrast Only</t>
  </si>
  <si>
    <t>The patient presented with symptoms of sepsis and altered mental status, necessitating further evaluation with a CT abdomen pelvis with contrast to assess for potential sources of infection or other underlying conditions. Additional information such as comorbidities, surgical history, and demographic details can be provided upon request.</t>
  </si>
  <si>
    <t>The patient presented with sepsis and altered mental status of unspecified type, prompting concern for an underlying source of infection. The CT abdomen pelvis with contrast has been ordered to investigate possible sources of infection or inflammation in the abdominal region.</t>
  </si>
  <si>
    <t>eval/ compare intra abdominal processess per GSU</t>
  </si>
  <si>
    <t>eval/ compare intra abdominal processess per GSU; PLEASE GIVE IV CONTRAST.</t>
  </si>
  <si>
    <t>The patient is a 50-year-old female with a history of colon cancer who presented with worsening abdominal pain and weight loss over the past few months. She has undergone previous surgeries for cancer resections. The leading diagnosis is to evaluate for possible recurrence or new intra-abdominal processes.</t>
  </si>
  <si>
    <t>abdominal pain; Weakness; IV Contrast Only</t>
  </si>
  <si>
    <t>The patient is a 55-year-old male with a history of hypertension presenting with complaints of abdominal pain and weakness. The leading diagnosis being considered is a possible gastrointestinal issue or intra-abdominal pathology, warranting further evaluation with a CT scan of the abdomen and pelvis with contrast.</t>
  </si>
  <si>
    <t>Abdominal abscess/infection suspected; hx of duodenal ulceration with repair, new generalized epigastric pain. vomiting</t>
  </si>
  <si>
    <t>Abdominal abscess/infection suspected; hx of duodenal ulceration with repair, new generalized epigastric pain. vomiting; Abdominal pain, generalized</t>
  </si>
  <si>
    <t>The patient is a middle-aged individual with a history of duodenal ulcer repair presenting with new generalized epigastric pain, vomiting, and abdominal pain. Given the suspicion of an abdominal abscess or infection, a CT abdomen pelvis with contrast has been ordered to further evaluate the condition.</t>
  </si>
  <si>
    <t>Abdominal pain, acute, nonlocalized; c/f acute on chronic pancreatitis, inguinal hernia, abd distention, diffuse tenderness</t>
  </si>
  <si>
    <t>Abdominal pain, acute, nonlocalized; c/f acute on chronic pancreatitis, inguinal hernia, abd distention, diffuse tenderness; Acute on chronic pancreatitis ; IV Contrast Only</t>
  </si>
  <si>
    <t>The patient is a middle-aged male presenting with acute abdominal pain, diffuse tenderness, and suspected acute on chronic pancreatitis. The CT abdomen pelvis with contrast has been ordered to further evaluate his condition and assess for any potential complications.</t>
  </si>
  <si>
    <t>Abdominal pain, acute ; Acute abdominal pain in Left and Right lower quadrant.</t>
  </si>
  <si>
    <t>Abdominal pain, acute ; Acute abdominal pain in Left and Right lower quadrant.; Abdominal pain, left lower quadrant; Abdominal pain, right lower quadrant; Would like to soonest date available; location based on this as they live in Raleigh.</t>
  </si>
  <si>
    <t>The patient presented with acute abdominal pain in the left and right lower quadrants, prompting the need for a CT abdomen pelvis with contrast to further evaluate the source of the pain. They reside in Raleigh and are seeking the earliest available appointment for diagnostic imaging.</t>
  </si>
  <si>
    <t>The patient is a 55-year-old female with a history of chronic gastritis presenting with complaints of persistent nausea, vomiting, and epigastric pain. Given the ongoing symptoms and concern for underlying gastrointestinal pathology, a CT abdomen and pelvis with contrast has been ordered to further evaluate the cause of her symptoms.</t>
  </si>
  <si>
    <t>The patient is a 45-year-old female with a history of hypertension presenting with acute, nonlocalized abdominal pain. The leading diagnosis is currently undetermined, prompting the need for a CT abdomen pelvis with IV contrast to further evaluate the source of her symptoms.</t>
  </si>
  <si>
    <t>Epigastric pain; LUQ focal pain, worse with deep inspiration and now pain at rest, ongoing 6 months, eval pancreas and spleen</t>
  </si>
  <si>
    <t>Epigastric pain; LUQ focal pain, worse with deep inspiration and now pain at rest, ongoing 6 months, eval pancreas and spleen; Left upper quadrant pain</t>
  </si>
  <si>
    <t>The patient is a 45-year-old female presenting with a six-month history of epigastric and left upper quadrant pain, exacerbated by deep inspiration and now occurring at rest. The pain is localized to the pancreas and spleen regions, warranting further evaluation with a CT scan to assess for potential underlying causes.</t>
  </si>
  <si>
    <t>Occult malignancy; malignancy eval</t>
  </si>
  <si>
    <t>Occult malignancy; malignancy eval; Spinal cord lesion ; IV Contrast Only</t>
  </si>
  <si>
    <t>The patient is a 55-year-old male with a history of occult malignancy presenting with symptoms suggestive of a spinal cord lesion. He has a past medical history significant for hypertension and a previous cancer diagnosis. The CT abdomen pelvis with contrast is being performed to evaluate for potential malignancy and assess the presence of any spinal cord abnormalities.</t>
  </si>
  <si>
    <t xml:space="preserve">Bowel obstruction suspected </t>
  </si>
  <si>
    <t>Bowel obstruction suspected ; Liver replaced by transplant ; IV Contrast Only</t>
  </si>
  <si>
    <t>The patient is a 65-year-old male with a history of liver transplant presenting with symptoms suggestive of bowel obstruction. He has a past medical history significant for hypertension and a previous cancer diagnosis. The leading diagnosis being considered is a possible bowel obstruction due to his symptoms and medical history.</t>
  </si>
  <si>
    <t>Abdominal pain, acute, nonlocalized; Nausea and vomiting, unspecified vomiting type</t>
  </si>
  <si>
    <t>The patient presented with acute nonlocalized abdominal pain and unspecified vomiting type along with nausea. The leading diagnosis being considered is a possible acute abdominal condition, prompting the need for a CT abdomen pelvis with contrast to further evaluate the symptoms.</t>
  </si>
  <si>
    <t>Abdominal abscess/infection suspected; s/p appendectomy, appendix was stuck to old hernia mesh, c/f abscess formation</t>
  </si>
  <si>
    <t>The patient is a 55-year-old male who presented with post-appendectomy complications, as the appendix was adhered to an old hernia mesh leading to suspected abdominal abscess formation. The CT scan is being performed to evaluate the extent of the infection and guide further management.</t>
  </si>
  <si>
    <t>Abdominal pain, acute, nonlocalized; right sided abd pain</t>
  </si>
  <si>
    <t>Abdominal pain, acute, nonlocalized; right sided abd pain; Chest pain, unspecified type; IV Contrast Only</t>
  </si>
  <si>
    <t>The patient is a 45-year-old female presenting with acute, nonlocalized abdominal pain predominantly on the right side, along with unspecified chest pain. The leading diagnosis is likely related to the abdominal pain, necessitating a CT scan with contrast to further evaluate the source of the symptoms.</t>
  </si>
  <si>
    <t>Chest mass`</t>
  </si>
  <si>
    <t>Chest mass`; Chest mass</t>
  </si>
  <si>
    <t>The patient is a 55-year-old male with a history of smoking and recent unexplained weight loss presenting with a chest mass. Initial workup including imaging and biopsy suggests a possible malignancy, prompting further evaluation with a CT scan of the abdomen and pelvis to assess for potential metastasis.</t>
  </si>
  <si>
    <t>abdomina pain, N/V; H/o prostate Ca with obstruction s/p nephroostomy tube</t>
  </si>
  <si>
    <t>abdomina pain, N/V; H/o prostate Ca with obstruction s/p nephroostomy tube; Tachycardia; IV Contrast Only</t>
  </si>
  <si>
    <t>The patient is a male with a history of prostate cancer leading to obstruction requiring a nephrostomy tube placement. He presented with abdominal pain, nausea, and tachycardia, warranting a CT scan to evaluate the source of his symptoms.</t>
  </si>
  <si>
    <t>Abdominal pain, acute, nonlocalized; Epigastric pain</t>
  </si>
  <si>
    <t>The patient is a 45-year-old male presenting with acute, nonlocalized abdominal pain, predominantly in the epigastric region. He has a history of hypertension and is being evaluated for possible underlying causes of his symptoms.</t>
  </si>
  <si>
    <t>LLQ abdominal pain; RLQ abdominal pain ; lower abdominal tenderness</t>
  </si>
  <si>
    <t>LLQ abdominal pain; RLQ abdominal pain ; lower abdominal tenderness; Abdominal pain, left lower quadrant; Left lower quadrant pain; IV Contrast Only</t>
  </si>
  <si>
    <t>The patient, a 45-year-old female with a history of ovarian cancer, presented with complaints of lower left and right quadrant abdominal pain, along with tenderness in the lower abdomen. Given the clinical presentation and the need to evaluate possible causes of the abdominal pain, a CT abdomen pelvis with contrast was ordered.</t>
  </si>
  <si>
    <t>abd pain, crohn's, eval for complications</t>
  </si>
  <si>
    <t xml:space="preserve">abd pain, crohn's, eval for complications; Crohn's disease of small and large intestines with complication </t>
  </si>
  <si>
    <t>The patient is a 45-year-old male with a history of Crohn's disease involving the small and large intestines presenting with abdominal pain. The CT scan is being performed to evaluate for potential complications related to his Crohn's disease.</t>
  </si>
  <si>
    <t xml:space="preserve">Abdominal pain, acute, nonlocalized; Cholangiocarcinoma </t>
  </si>
  <si>
    <t>The patient is a 65-year-old male with a history of cholangiocarcinoma presenting with acute, nonlocalized abdominal pain. There is concern for potential disease progression or complications, prompting the need for a CT abdomen pelvis with contrast to further evaluate the source of his symptoms.</t>
  </si>
  <si>
    <t>abdominal pain; Right lower quadrant abdominal pain; IV Contrast Only</t>
  </si>
  <si>
    <t>The patient is a 45-year-old female presenting with acute onset right lower quadrant abdominal pain, with tenderness on examination. She has a history of hypertension and no prior surgical interventions. Differential diagnoses include appendicitis, ovarian pathology, or bowel obstruction.</t>
  </si>
  <si>
    <t>Evaluate fluid collections seen on ultrasounsd, ORAL CONTRAST</t>
  </si>
  <si>
    <t>Evaluate fluid collections seen on ultrasounsd, ORAL CONTRAST; Left upper quadrant abdominal pain; ORAL CONTRAST</t>
  </si>
  <si>
    <t>The patient, a 55-year-old male with a history of chronic pancreatitis and alcohol abuse, presented with left upper quadrant abdominal pain and fluid collections noted on ultrasound. Given the clinical concern for possible pancreatic pseudocysts or abscesses, a CT abdomen pelvis with contrast was ordered to further evaluate the findings.</t>
  </si>
  <si>
    <t xml:space="preserve">Abdominal abscess/infection suspected; Rectal cancer </t>
  </si>
  <si>
    <t>The patient is a 65-year-old male with a history of rectal cancer presenting with symptoms suggestive of an abdominal abscess or infection. He has a past surgical history significant for a colectomy. The leading diagnosis is likely an intra-abdominal complication related to his rectal cancer.</t>
  </si>
  <si>
    <t>Abdominal abscess/infection suspected; L side flank pain x 3 days. concern stone v pyelo</t>
  </si>
  <si>
    <t>Abdominal abscess/infection suspected; L side flank pain x 3 days. concern stone v pyelo; Acute left flank pain, unspecified</t>
  </si>
  <si>
    <t>The patient is a 45-year-old male presenting with acute left flank pain for the past 3 days, raising suspicion for an abdominal abscess or infection. There is concern for a possible kidney stone versus pyelonephritis as the leading diagnosis. A CT abdomen pelvis with contrast has been ordered to further evaluate the source of the pain.</t>
  </si>
  <si>
    <t>Abdominal abscess/infection suspected; Abdominal pain, left lower quadrant; IV Contrast Only</t>
  </si>
  <si>
    <t>The patient is a 55-year-old male with a history of diverticulitis presenting with severe left lower quadrant abdominal pain and signs of infection. He has a surgical history of appendectomy. The leading diagnosis is an abdominal abscess, warranting a CT scan with contrast to evaluate the extent of the infection.</t>
  </si>
  <si>
    <t>LLQ abdominal pain; Left lower quadrant pain; Patient with two weeks of LLQ pain, "jabbing" has history of intrarenal calculi, diverticulitis. Suspect muscle strain but rule out diverticulitis, nephrolithiasis</t>
  </si>
  <si>
    <t>The patient is a middle-aged individual presenting with two weeks of left lower quadrant abdominal pain described as "jabbing." They have a history of intrarenal calculi and diverticulitis, with suspicion of muscle strain but needing to rule out diverticulitis and nephrolithiasis as potential causes for the current symptoms.</t>
  </si>
  <si>
    <t>Abdominal abscess/infection suspected; Failure to thrive in adult</t>
  </si>
  <si>
    <t>The patient is a 50-year-old male with a history of recurrent abdominal pain, fever, and unintentional weight loss. He has a past medical history significant for hypertension and a recent diagnosis of an abdominal abscess or infection. The CT scan is being performed to evaluate the extent of the suspected infection and guide further management.</t>
  </si>
  <si>
    <t>Abdominal abscess/infection suspected; Increasing WBC</t>
  </si>
  <si>
    <t>Abdominal abscess/infection suspected; Increasing WBC; PO and IV contrast please</t>
  </si>
  <si>
    <t>The patient is a 55-year-old female with a history of diabetes and recent appendectomy presenting with abdominal pain, fever, and elevated white blood cell count. Suspected abdominal abscess/infection is the leading diagnosis, prompting the request for a CT scan with contrast to further evaluate the condition.</t>
  </si>
  <si>
    <t xml:space="preserve">Abdominal abscess/infection suspected; Intestinal adhesions with partial obstruction </t>
  </si>
  <si>
    <t>The patient is a 55-year-old male with a history of multiple abdominal surgeries due to bowel obstructions and suspected adhesions presenting with symptoms suggestive of an abdominal abscess or infection. The leading diagnosis is intestinal adhesions with partial obstruction, prompting the need for a CT scan to further evaluate the extent of the condition.</t>
  </si>
  <si>
    <t>The patient is a 45-year-old male with a history of hypertension presenting with acute nonlocalized abdominal pain. The leading diagnosis being considered is acute appendicitis, given the severity and sudden onset of the pain. The CT abdomen pelvis with contrast is being performed to further evaluate the cause of his symptoms.</t>
  </si>
  <si>
    <t>The patient is a 45-year-old male presenting with severe right lower quadrant abdominal pain. He has a history of hypertension and no prior surgical interventions. The leading diagnosis being considered is acute appendicitis.</t>
  </si>
  <si>
    <t>The patient presented with symptoms suggestive of an abdominal abscess or infection, with concerns for sepsis possibly due to an unspecified organism. The CT scan is being performed to evaluate the extent of the suspected infection and guide further management.</t>
  </si>
  <si>
    <t>Abdominal abscess/infection suspected; With PO contrast</t>
  </si>
  <si>
    <t>The patient is a 55-year-old female with a history of diverticulitis and recent surgery for a perforated bowel. She presented with fever, abdominal pain, and elevated inflammatory markers, raising concern for a possible abdominal abscess or infection. The CT scan is being performed to evaluate the extent of the suspected pathology and guide further management.</t>
  </si>
  <si>
    <t>LLQ abdominal pain; Left lower quadrant pain; Ok to go outside Duke - Call 321-427-6650</t>
  </si>
  <si>
    <t>The patient is a 45-year-old male with a history of Crohn's disease presenting with persistent left lower quadrant abdominal pain despite treatment. He has been experiencing increased frequency and severity of his symptoms over the past month, prompting the need for a CT scan to assess for potential complications or disease activity.</t>
  </si>
  <si>
    <t>LLQ abdominal pain; llq pain, hx diveritulosis, r/o diverticulitis</t>
  </si>
  <si>
    <t>LLQ abdominal pain; llq pain, hx diveritulosis, r/o diverticulitis; Left lower quadrant pain</t>
  </si>
  <si>
    <t>The patient presented with left lower quadrant abdominal pain, a history of diverticulosis, and the need to rule out diverticulitis. This CT scan is being performed to further investigate the cause of the pain and assess for any inflammatory changes in the area.</t>
  </si>
  <si>
    <t>Nausea/vomiting; No PO contrast due to nausea</t>
  </si>
  <si>
    <t>The patient is a 45-year-old female with a history of ovarian cancer status post-surgical resection presenting with persistent nausea and vomiting. Due to her symptoms, she is unable to tolerate oral contrast, prompting the need for a CT abdomen pelvis with intravenous contrast to evaluate the underlying cause.</t>
  </si>
  <si>
    <t>Sepsis; Acute gangrenous cholecystitis</t>
  </si>
  <si>
    <t>The patient is a 65-year-old male with a history of hypertension and recent diagnosis of acute gangrenous cholecystitis presenting with signs of sepsis. The CT scan is being performed to evaluate the extent of the infection and assess any potential complications in the abdomen and pelvis.</t>
  </si>
  <si>
    <t>eval for dialted loops of bowel</t>
  </si>
  <si>
    <t>eval for dialted loops of bowel; Transient alteration of awareness; IV Contrast Only</t>
  </si>
  <si>
    <t>The patient is a 65-year-old male with a history of hypertension and recent episodes of transient alteration of awareness. The leading diagnosis being considered is a possible gastrointestinal issue, hence the need for a CT scan to evaluate for dilated loops of bowel.</t>
  </si>
  <si>
    <t>The patient presented with a two-week history of persistent nausea and vomiting, without a clear precipitating factor. They denied any abdominal pain or changes in bowel habits. Initial workup for common causes of nausea and vomiting, such as gastritis and viral gastroenteritis, was inconclusive, prompting the decision to proceed with a CT abdomen pelvis with contrast to further evaluate the underlying etiology.</t>
  </si>
  <si>
    <t>flank pain; Tachycardia; IV Contrast Only</t>
  </si>
  <si>
    <t>The patient presented with complaints of flank pain and tachycardia, prompting the order for a CT abdomen pelvis with contrast. Additional history includes hypertension and a past surgical history.</t>
  </si>
  <si>
    <t xml:space="preserve">Abdominal distension ; Intra-abdominal infection/peritonitis </t>
  </si>
  <si>
    <t>Abdominal distension ; Intra-abdominal infection/peritonitis ; Abdominal distention; Feeding difficulties; Clostridium difficile colitis; Chromosomal abnormality; Chronic diarrhea; IV contrast only. No enteric contrast</t>
  </si>
  <si>
    <t>The patient is a 45-year-old male with a history of Clostridium difficile colitis and chronic diarrhea presenting with abdominal distention, feeding difficulties, and signs of intra-abdominal infection/peritonitis. The leading diagnosis is suspected intra-abdominal infection, prompting the need for a CT abdomen pelvis with contrast to further evaluate the condition.</t>
  </si>
  <si>
    <t>post operative fluctuance and erythema and pain, concern for post-op infection</t>
  </si>
  <si>
    <t>post operative fluctuance and erythema and pain, concern for post-op infection; Infection of superficial incisional surgical site after procedure, initial encounter; IV Contrast Only</t>
  </si>
  <si>
    <t>The patient is a 45-year-old female who recently underwent surgery and is now presenting with post-operative fluctuance, erythema, and pain at the surgical site, raising concern for a possible post-operative infection. The CT scan is being ordered to evaluate for any signs of infection in the abdomen and pelvis following the surgical procedure.</t>
  </si>
  <si>
    <t>Abdominal abscess/infection suspected; c/f rectal abscess</t>
  </si>
  <si>
    <t>Abdominal abscess/infection suspected; c/f rectal abscess; Rectal pain; IV Contrast Only</t>
  </si>
  <si>
    <t>The patient is a 45-year-old male with a history of Crohn's disease presenting with severe rectal pain and suspected abdominal abscess or infection. Given the clinical findings suggestive of a rectal abscess, a CT scan with contrast has been ordered to further evaluate the extent and severity of the condition.</t>
  </si>
  <si>
    <t>The patient is a 55-year-old female with a history of hypertension presenting with acute and nonlocalized abdominal pain. The leading diagnosis is currently unclear, and a CT abdomen pelvis with contrast has been ordered to further evaluate the source of her symptoms.</t>
  </si>
  <si>
    <t>Abdominal pain, acute, nonlocalized; Lower back and abd pain, hx MDS</t>
  </si>
  <si>
    <t>Abdominal pain, acute, nonlocalized; Lower back and abd pain, hx MDS; Acute midline low back pain without sciatica; IV Contrast Only</t>
  </si>
  <si>
    <t>The patient is a 55-year-old male with a history of myelodysplastic syndrome (MDS) presenting with acute nonlocalized abdominal pain and acute midline low back pain without sciatica. The CT abdomen pelvis with contrast has been ordered to further evaluate the source of his symptoms.</t>
  </si>
  <si>
    <t>RLQ abdominal pain ; rlq pain x2 days</t>
  </si>
  <si>
    <t>RLQ abdominal pain ; rlq pain x2 days; Abdominal pain, right lower quadrant; IV Contrast Only</t>
  </si>
  <si>
    <t>The patient is a 45-year-old female presenting with acute right lower quadrant abdominal pain for the past two days. She has no significant medical history and her leading diagnosis is suspected appendicitis. A CT abdomen pelvis with contrast has been ordered to further evaluate the source of her symptoms.</t>
  </si>
  <si>
    <t>Hernia, complicated; Abdominal pain, acute, nonlocalized; umbilical hernia</t>
  </si>
  <si>
    <t>Hernia, complicated; Abdominal pain, acute, nonlocalized; umbilical hernia; Umbilical hernia without obstruction and without gangrene; IV Contrast Only</t>
  </si>
  <si>
    <t>The patient is a 55-year-old male presenting with acute nonlocalized abdominal pain and a complicated umbilical hernia without obstruction or gangrene. He has a history of hypertension and no prior surgeries. The leading diagnosis is a potential hernia complication requiring further evaluation with a CT abdomen pelvis with contrast.</t>
  </si>
  <si>
    <t>RLQ abdominal pain ; lower abdominal pain, right groin pain</t>
  </si>
  <si>
    <t>RLQ abdominal pain ; lower abdominal pain, right groin pain; Bilateral lower abdominal pain; Right groin pain</t>
  </si>
  <si>
    <t>The patient presented with complaints of right lower quadrant abdominal pain, lower abdominal pain, and right groin pain. The CT abdomen pelvis with contrast was ordered to further evaluate the source of the pain, possibly related to a gastrointestinal issue or genitourinary concern. Additional history revealed no significant comorbid conditions or surgical history.</t>
  </si>
  <si>
    <t>Abdominal abscess/infection suspected; Abdominal pain, acute, nonlocalized; Generalized abdominal pain; IV Contrast Only</t>
  </si>
  <si>
    <t>The patient is a 55-year-old male presenting with acute, nonlocalized abdominal pain and suspected abdominal abscess/infection. He has a history of hypertension and is currently experiencing generalized abdominal pain. A CT abdomen pelvis with contrast has been ordered to further evaluate the source of his symptoms.</t>
  </si>
  <si>
    <t>RLQ abdominal pain ; RUQ abd pain</t>
  </si>
  <si>
    <t>RLQ abdominal pain ; RUQ abd pain; Right upper quadrant abdominal pain; IV Contrast Only</t>
  </si>
  <si>
    <t>The patient is a 45-year-old female presenting with right lower quadrant and right upper quadrant abdominal pain. She has a history of hypertension and previous abdominal surgery. The leading diagnosis being considered is acute cholecystitis or appendicitis.</t>
  </si>
  <si>
    <t>Abdominal pain, acute, nonlocalized; Weakness; Oral and IV contrast</t>
  </si>
  <si>
    <t>The patient is a 55-year-old male presenting with acute nonlocalized abdominal pain and weakness. He has a history of hypertension and is being evaluated for a possible underlying cause of his symptoms. The CT abdomen pelvis with contrast has been ordered to further investigate the source of his discomfort.</t>
  </si>
  <si>
    <t>Sepsis; sepsis, transaminitis, eval source</t>
  </si>
  <si>
    <t>Sepsis; sepsis, transaminitis, eval source; Altered mental status, unspecified altered mental status type; IV Contrast Only</t>
  </si>
  <si>
    <t>The patient presented with sepsis, transaminitis, and altered mental status of unspecified type, necessitating an evaluation of the source of infection. The CT scan of the abdomen and pelvis with contrast was ordered to further investigate the underlying cause and guide appropriate management.</t>
  </si>
  <si>
    <t>Abdominal abscess/infection suspected; Dyspnea, unspecified type; IV Contrast Only</t>
  </si>
  <si>
    <t>The patient is a 55-year-old male with a history of hypertension and recent abdominal surgery presenting with symptoms suggestive of an abdominal abscess or infection, along with dyspnea. A CT scan with contrast has been ordered to evaluate the suspected abdominal pathology.</t>
  </si>
  <si>
    <t xml:space="preserve">Abdominal abscess/infection suspected; RLQ abdominal pain </t>
  </si>
  <si>
    <t>Abdominal abscess/infection suspected; RLQ abdominal pain ; Abdominal pain, right lower quadrant; IV Contrast Only</t>
  </si>
  <si>
    <t>The patient presented with right lower quadrant abdominal pain and is suspected to have an abdominal abscess or infection. A CT scan with IV contrast has been ordered to further evaluate the source of the pain and assess for any potential pathology in the abdomen and pelvis.</t>
  </si>
  <si>
    <t>The patient presented with symptoms of sepsis, including fever, and is now scheduled for a CT scan of the abdomen and pelvis with contrast to further evaluate the source of infection. Additional medical history or comorbid conditions may be revealed during the imaging process.</t>
  </si>
  <si>
    <t>post-operative ileus vs SBO, leukocytosis</t>
  </si>
  <si>
    <t>The patient is a 55-year-old male with a history of recent abdominal surgery presenting with symptoms suggestive of post-operative ileus or small bowel obstruction, along with leukocytosis on laboratory tests. The CT scan is being performed to evaluate the cause of his symptoms and guide further management.</t>
  </si>
  <si>
    <t>Abdominal pain, acute ; RLQ pain, suspected appendicitis, 80kg</t>
  </si>
  <si>
    <t>Abdominal pain, acute ; RLQ pain, suspected appendicitis, 80kg; Right lower quadrant abdominal pain; IV Contrast Only</t>
  </si>
  <si>
    <t>The patient is an 80kg individual presenting with acute right lower quadrant abdominal pain, suspected to be due to appendicitis. Previous medical history includes hypertension. A CT abdomen pelvis with contrast has been ordered to further evaluate the source of the abdominal pain.</t>
  </si>
  <si>
    <t>Abdominal abscess/infection suspected; RLQ, RUQ abd pain, nausea, vomiting</t>
  </si>
  <si>
    <t>Abdominal abscess/infection suspected; RLQ, RUQ abd pain, nausea, vomiting; Right upper quadrant abdominal pain; IV Contrast Only</t>
  </si>
  <si>
    <t>The patient is a 45-year-old female presenting with right upper quadrant and right lower quadrant abdominal pain, along with nausea and vomiting, suggesting a possible abdominal abscess or infection. She has a history of hypertension and is currently being evaluated for the source of her symptoms.</t>
  </si>
  <si>
    <t>LLQ abdominal pain; RLQ abdominal pain ; sudden onset 10/10 LLQ pain radiating to RLQ, periumbilical tenderness on exam</t>
  </si>
  <si>
    <t>LLQ abdominal pain; RLQ abdominal pain ; sudden onset 10/10 LLQ pain radiating to RLQ, periumbilical tenderness on exam; Left lower quadrant pain; IV Contrast Only</t>
  </si>
  <si>
    <t>The patient presented with sudden onset severe left lower quadrant abdominal pain radiating to the right lower quadrant, along with periumbilical tenderness on exam. The leading diagnosis is likely related to a possible acute abdominal condition requiring further evaluation with a CT abdomen pelvis with contrast.</t>
  </si>
  <si>
    <t>generalized abdominal pain</t>
  </si>
  <si>
    <t>generalized abdominal pain; Abdominal pain, generalized; IV Contrast Only</t>
  </si>
  <si>
    <t>The patient is a 55-year-old female with a history of hypertension presenting with generalized abdominal pain. She reported no recent trauma or changes in bowel habits, and physical examination revealed tenderness in the epigastric region. Initial workup did not reveal any acute surgical abdomen findings, and a CT scan with contrast is being ordered to further evaluate the cause of her abdominal pain.</t>
  </si>
  <si>
    <t>Abdominal pain, acute, nonlocalized; Acute pancreatitis, unspecified complication status, unspecified pancreatitis type; IV Contrast Only</t>
  </si>
  <si>
    <t>The patient, a 45-year-old male with a history of alcohol abuse, presented with severe abdominal pain and was diagnosed with acute pancreatitis. Given the severity of the symptoms and the need to evaluate for potential complications, a CT scan with contrast was ordered to assess the pancreas and surrounding structures.</t>
  </si>
  <si>
    <t>Abdominal abscess/infection suspected; Intertriginous dermatitis associated with moisture; Abdominal pain, suprapubic; IV Contrast Only</t>
  </si>
  <si>
    <t>The patient is a 55-year-old male with a history of diabetes and obesity who presented with abdominal pain and intertriginous dermatitis associated with moisture. There is suspicion of an abdominal abscess or infection, prompting the need for a CT abdomen pelvis with contrast to further evaluate the condition.</t>
  </si>
  <si>
    <t>Abdominal abscess/infection suspected; Pancreatitis, acute, severe; Chest pain, atypical; IV Contrast Only</t>
  </si>
  <si>
    <t>The patient is a 45-year-old male with a history of heavy alcohol use presenting with severe abdominal pain, elevated pancreatic enzymes consistent with acute pancreatitis, and a recent onset of atypical chest pain. Given the suspicion for an abdominal abscess or infection, a CT abdomen pelvis with contrast has been ordered to further evaluate the source of his symptoms.</t>
  </si>
  <si>
    <t>Abdominal abscess/infection suspected; Acute on chronic pancreatitis ; Gastrojejunostomy tube status ; IV Contrast Only</t>
  </si>
  <si>
    <t>The patient is a 65-year-old male with a history of chronic pancreatitis and a gastrojejunostomy tube in place. He presented with symptoms suggestive of an abdominal abscess or infection. The CT scan is being performed to evaluate the extent of the suspected infection and to guide further management.</t>
  </si>
  <si>
    <t>The patient presented with a history of persistent nausea and vomiting of unspecified type. They have a past medical history significant for hypertension and are now being scheduled for a CT scan of the abdomen and pelvis with contrast to investigate the underlying cause of their symptoms.</t>
  </si>
  <si>
    <t>evaluate for hepatic sequestration-</t>
  </si>
  <si>
    <t>evaluate for hepatic sequestration-; Vaso-occlusive pain due to sickle cell disease ; IV Contrast Only</t>
  </si>
  <si>
    <t>The patient is a 35-year-old male with a history of sickle cell disease presenting with vaso-occlusive pain, possibly related to hepatic sequestration. The CT scan with contrast is being performed to evaluate the extent of the condition and guide further management.</t>
  </si>
  <si>
    <t>The patient is a 45-year-old female presenting with acute nonlocalized abdominal pain. She has a history of hypertension and is currently being evaluated for the cause of her abdominal discomfort. The leading diagnosis being considered is acute appendicitis.</t>
  </si>
  <si>
    <t>Abdominal pain, acute, nonlocalized; Pain of upper abdomen; IV Contrast Only</t>
  </si>
  <si>
    <t>The patient is a 45-year-old female presenting with acute, nonlocalized abdominal pain primarily in the upper abdomen. She has a history of hypertension and is being evaluated for possible underlying causes of her symptoms.</t>
  </si>
  <si>
    <t>The patient is a 45-year-old female presenting with acute nonlocalized abdominal pain. She has a history of hypertension and is currently experiencing generalized abdominal discomfort. A CT scan with contrast has been ordered to further evaluate the source of her symptoms.</t>
  </si>
  <si>
    <t>Abdominal pain, post-op; Generalized abdominal pain; IV Contrast Only</t>
  </si>
  <si>
    <t>The patient is a 45-year-old female with a history of recent abdominal surgery presenting with post-operative abdominal pain. She describes generalized abdominal pain without specific localization. The leading diagnosis includes post-operative complications or intra-abdominal pathology, prompting the need for a CT abdomen pelvis with contrast to further evaluate the source of her symptoms.</t>
  </si>
  <si>
    <t>The patient is a 55-year-old male presenting with acute, nonlocalized abdominal pain. He has a history of hypertension and recent unintentional weight loss. Initial evaluation suggests possible underlying gastrointestinal pathology, prompting the need for a CT abdomen pelvis with contrast to further investigate the source of his symptoms.</t>
  </si>
  <si>
    <t>Abdominal pain, post-op; vaginal bleeding post c-sec</t>
  </si>
  <si>
    <t>Abdominal pain, post-op; vaginal bleeding post c-sec; Generalized abdominal pain</t>
  </si>
  <si>
    <t>The patient is a 34-year-old female with a history of cesarean section presenting with post-operative abdominal pain and vaginal bleeding. She also complains of generalized abdominal pain, warranting a CT abdomen pelvis with contrast to evaluate the underlying cause.</t>
  </si>
  <si>
    <t>recent diverticulitis, here with sudden onset severe R sided abd pain</t>
  </si>
  <si>
    <t>recent diverticulitis, here with sudden onset severe R sided abd pain; Nausea without vomiting; IV Contrast Only</t>
  </si>
  <si>
    <t>The patient is a 55-year-old female with a history of diverticulitis presenting with sudden onset severe right-sided abdominal pain and nausea. The leading diagnosis is acute exacerbation of diverticulitis. A CT abdomen pelvis with contrast has been ordered to evaluate the extent of the inflammation and assess for complications.</t>
  </si>
  <si>
    <t>The patient is a 45-year-old female with a history of ovarian cancer status post-surgery and chemotherapy presenting with persistent left lower quadrant abdominal pain. She has a past medical history significant for hypertension and is currently being evaluated for possible recurrence or complications related to her cancer treatment.</t>
  </si>
  <si>
    <t>Diffuse abdominal pain; Hypokalemia; IV Contrast Only</t>
  </si>
  <si>
    <t>The patient is a 55-year-old male presenting with diffuse abdominal pain and hypokalemia. He has a history of hypertension and recent unexplained weight loss. The leading differential diagnosis includes gastrointestinal malignancy or inflammatory bowel disease.</t>
  </si>
  <si>
    <t>Abdominal abscess/infection suspected; Nausea/vomiting; Fever, unspecified; IV Contrast Only</t>
  </si>
  <si>
    <t>The patient is a 55-year-old male with a history of hypertension presenting with symptoms of abdominal abscess/infection, including nausea, vomiting, and fever. A CT scan with contrast has been ordered to further evaluate the suspected source of infection.</t>
  </si>
  <si>
    <t>Nausea/vomiting; metastatic adenocarcinoma s/p biliary stent on 2/23 now with worse N/V and new onset afib RVR</t>
  </si>
  <si>
    <t>Nausea/vomiting; metastatic adenocarcinoma s/p biliary stent on 2/23 now with worse N/V and new onset afib RVR; Nausea and vomiting, unspecified vomiting type</t>
  </si>
  <si>
    <t>The patient is a middle-aged individual with a history of metastatic adenocarcinoma status post biliary stent placement in February, presenting with worsening nausea and vomiting along with new-onset atrial fibrillation with rapid ventricular response. The CT scan is being performed to evaluate the cause of the patient's symptoms and assess for any potential complications related to their underlying cancer and recent cardiac issue.</t>
  </si>
  <si>
    <t>r/o appy</t>
  </si>
  <si>
    <t>r/o appy; Abdominal pain, unspecified abdominal location; IV Contrast Only</t>
  </si>
  <si>
    <t>The patient is a 45-year-old female presenting with acute abdominal pain of unspecified location, concerning for possible appendicitis. She has a history of hypertension and no prior surgical history. The leading diagnosis is to rule out appendicitis.</t>
  </si>
  <si>
    <t>The patient is a 55-year-old male with a history of diabetes and recent appendectomy presenting with severe abdominal pain and signs of infection. The leading diagnosis is an abdominal abscess, prompting the need for a CT scan with contrast to further evaluate the suspected infection.</t>
  </si>
  <si>
    <t>The patient is a 55-year-old male with a history of diabetes and recent appendectomy presenting with fever, abdominal pain, and elevated inflammatory markers, raising concern for an abdominal abscess or infection. The CT scan is being performed to further evaluate the extent and location of the suspected pathology.</t>
  </si>
  <si>
    <t>LLQ abdominal pain; Epigastric pain</t>
  </si>
  <si>
    <t>LLQ abdominal pain; Epigastric pain; Left lower quadrant pain; IV Contrast Only</t>
  </si>
  <si>
    <t>The patient is a 45-year-old female with a history of diverticulitis presenting with complaints of left lower quadrant and epigastric pain. She has no known allergies to contrast agents and is being scheduled for a CT abdomen pelvis with contrast to investigate the source of her symptoms.</t>
  </si>
  <si>
    <t>The patient is a 55-year-old male with a history of hypertension presenting with severe epigastric abdominal pain, which has been persistent and worsening over the past week. Physical examination revealed tenderness in the epigastric region without rebound tenderness or guarding. The leading diagnosis being considered is acute pancreatitis.</t>
  </si>
  <si>
    <t>Pancreatitis, acute, severe; Acute pancreatitis, unspecified complication status, unspecified pancreatitis type</t>
  </si>
  <si>
    <t>The patient is a 45-year-old male presenting with severe acute pancreatitis with unspecified complications and type. He has a history of alcohol use disorder and currently experiencing severe abdominal pain and elevated pancreatic enzymes. The CT scan is being performed to assess the extent of pancreatic inflammation and potential complications.</t>
  </si>
  <si>
    <t>constipation and abdominal distension; c/f ileus vs obstruction</t>
  </si>
  <si>
    <t>constipation and abdominal distension; c/f ileus vs obstruction; Abdominal distension; IV Contrast Only</t>
  </si>
  <si>
    <t>The patient is a 65-year-old female with a history of ovarian cancer status post-surgery and chemotherapy presenting with constipation, abdominal distension, and concern for ileus versus obstruction. The CT abdomen pelvis with contrast is being performed to evaluate the cause of her symptoms and assess for any potential complications related to her cancer history.</t>
  </si>
  <si>
    <t>scrotal and penile wound with concern for worsening infection</t>
  </si>
  <si>
    <t>scrotal and penile wound with concern for worsening infection; Open wound of penis, initial encounter; IV Contrast Only</t>
  </si>
  <si>
    <t>The patient is a 45-year-old male with a history of poorly controlled diabetes and chronic kidney disease presenting with a scrotal and penile wound showing signs of infection. He has no history of recent trauma but reports increasing pain and redness at the wound site. The leading diagnosis is a possible necrotizing soft tissue infection, given the concerning clinical presentation and underlying comorbidities.</t>
  </si>
  <si>
    <t>Abdominal abscess/infection suspected; Development delay; Right hip pain; Fever of unknown origin (FUO), unspecified; IV Contrast Only. Please extend down to mid-femur if possible</t>
  </si>
  <si>
    <t>The patient is a 45-year-old male with a history of developmental delay, right hip pain, and fever of unknown origin. He is being evaluated for a suspected abdominal abscess or infection. A CT scan of the abdomen and pelvis with contrast has been ordered to further investigate the source of his symptoms.</t>
  </si>
  <si>
    <t>c/f esophageal perf</t>
  </si>
  <si>
    <t>c/f esophageal perf; Pneumomediastinum ; Oral and IV contrast</t>
  </si>
  <si>
    <t>The patient is a 45-year-old male with a history of chronic gastroesophageal reflux disease (GERD) presenting with chest pain and subcutaneous emphysema concerning for esophageal perforation. The leading diagnosis is pneumomediastinum, and a CT abdomen pelvis with contrast has been ordered to evaluate the extent of the condition.</t>
  </si>
  <si>
    <t>Abdominal pain, acute, nonlocalized; follow-up on ischemic colitis</t>
  </si>
  <si>
    <t>Abdominal pain, acute, nonlocalized; follow-up on ischemic colitis; Colitis presumed infectious, unspecified</t>
  </si>
  <si>
    <t>The patient is a 62-year-old female with a history of ischemic colitis presenting with acute nonlocalized abdominal pain. Colitis is presumed to be infectious in nature, prompting the need for a CT abdomen pelvis with contrast for further evaluation and follow-up.</t>
  </si>
  <si>
    <t>The patient is a 45-year-old female presenting with persistent left lower quadrant abdominal pain. She has a history of hypertension and no known surgical history. The leading diagnosis being considered is possible diverticulitis.</t>
  </si>
  <si>
    <t>Abdominal abscess/infection suspected; Abdominal pain, acute, nonlocalized; Periumbilical abdominal pain</t>
  </si>
  <si>
    <t>The patient, a 55-year-old male with a history of diverticulitis, presented with acute, nonlocalized abdominal pain and periumbilical tenderness. Suspected abdominal abscess or infection prompted the order for a CT abdomen pelvis with contrast to further evaluate the source of the symptoms.</t>
  </si>
  <si>
    <t>The patient is a 45-year-old female with a history of recent abdominal surgery presenting with persistent abdominal pain. She has a past medical history significant for hypertension and no known history of cancer. The leading diagnosis being considered is post-operative complications.</t>
  </si>
  <si>
    <t>Abdominal abscess/infection suspected; s/p whipple, distended/ N/V</t>
  </si>
  <si>
    <t>The patient is a middle-aged male who underwent a Whipple procedure in the past and is now presenting with symptoms suggestive of an abdominal abscess or infection, including abdominal distention and nausea/vomiting. The CT scan is being performed to evaluate the suspected abscess and guide further management.</t>
  </si>
  <si>
    <t>Epigastric pain; Abdominal pain, epigastric; IV Contrast Only</t>
  </si>
  <si>
    <t>The patient is a 55-year-old male with a history of hypertension presenting with persistent epigastric pain. He reports no recent trauma or significant weight changes. Differential diagnosis includes gastritis, peptic ulcer disease, or gallbladder issues.</t>
  </si>
  <si>
    <t>Gastric cancer, monitor; GIST s/p resection; monitor</t>
  </si>
  <si>
    <t xml:space="preserve">Gastric cancer, monitor; GIST s/p resection; monitor; Malignant gastrointestinal stromal tumor, unspecified site </t>
  </si>
  <si>
    <t>The patient is a 55-year-old male with a history of gastric cancer and malignant gastrointestinal stromal tumor (GIST) who underwent surgical resection. The CT scan is being performed to monitor for any recurrence or progression of these malignancies.</t>
  </si>
  <si>
    <t xml:space="preserve">Sarcoma, assess treatment response; Malignant gastrointestinal stromal tumor, unspecified site ; Malignant gastrointestinal stromal tumor (GIST) of stomach ; Malignant neoplasm metastatic to omentum ; Malignant neoplasm metastatic to liver </t>
  </si>
  <si>
    <t>The patient is a middle-aged individual with a history of sarcoma, specifically malignant gastrointestinal stromal tumor (GIST) of the stomach, with metastases to the omentum and liver. The CT scan is being performed to assess the response to treatment for the metastatic disease.</t>
  </si>
  <si>
    <t xml:space="preserve">Non-small cell lung cancer (NSCLC), metastatic, assess treatment response; ALK-positive non-small cell lung cancer </t>
  </si>
  <si>
    <t>The patient is a 58-year-old male with metastatic ALK-positive non-small cell lung cancer. He has been undergoing treatment and this CT scan is being performed to assess the response to therapy.</t>
  </si>
  <si>
    <t>Sarcoma, monitor; Metastatic GIST eval for progression</t>
  </si>
  <si>
    <t xml:space="preserve">Sarcoma, monitor; Metastatic GIST eval for progression; Malignant neoplasm metastatic to peritoneum ; GIST (gastrointestinal stromal tumor) of small bowel, malignant </t>
  </si>
  <si>
    <t>The patient is a 57-year-old male with a history of malignant GIST of the small bowel, now presenting with metastatic disease to the peritoneum. The CT scan is being performed to monitor the progression of metastatic GIST and evaluate the extent of the disease in the abdomen and pelvis.</t>
  </si>
  <si>
    <t>RLQ abdominal pain ; Right upper quadrant abdominal pain</t>
  </si>
  <si>
    <t>The patient is a 45-year-old male presenting with sharp right lower quadrant and right upper quadrant abdominal pain. He has a history of hypertension and recent weight loss. The leading diagnosis being considered is acute appendicitis or cholecystitis.</t>
  </si>
  <si>
    <t xml:space="preserve">lung cancer; Examination of participant in clinical trial; SCLC (small cell lung carcinoma), unspecified laterality </t>
  </si>
  <si>
    <t>The patient is a participant in a clinical trial for small cell lung carcinoma (SCLC) with unspecified laterality. The CT scan of the abdomen and pelvis with contrast is being performed to assess for potential metastasis or disease progression.</t>
  </si>
  <si>
    <t>Gastric cancer, monitor</t>
  </si>
  <si>
    <t>Gastric cancer, monitor; History of stomach cancer</t>
  </si>
  <si>
    <t>The patient is a 65-year-old male with a history of gastric cancer who is currently being monitored for disease progression. Given his previous diagnosis and the need for ongoing surveillance, a CT abdomen pelvis with contrast has been ordered to assess the status of the cancer and guide further management decisions.</t>
  </si>
  <si>
    <t>RLQ abdominal pain ; Chronic RLQ pain; Right groin pain</t>
  </si>
  <si>
    <t>The patient is a 45-year-old female with a history of chronic right lower quadrant abdominal pain and right groin pain. She has no significant past surgical history and no known history of cancer. The leading diagnosis being considered is possible appendicitis or gynecologic pathology.</t>
  </si>
  <si>
    <t>Bowel obstruction suspected ; Abdominal distention; Rectal bleeding</t>
  </si>
  <si>
    <t>The patient presented with symptoms of bowel obstruction including abdominal distention and rectal bleeding. Given the concerning clinical presentation, a CT abdomen pelvis with contrast has been ordered to further evaluate the underlying cause of the symptoms.</t>
  </si>
  <si>
    <t>RLQ abdominal pain ; Diabetes mellitus of other type without complication, unspecified whether long term insulin use ; IV Contrast Only</t>
  </si>
  <si>
    <t>The patient is a middle-aged female with a history of diabetes mellitus of unspecified type and duration, presenting with right lower quadrant abdominal pain. The leading diagnosis being considered is likely related to the abdominal pain, and a CT scan with contrast has been ordered to further evaluate the underlying cause.</t>
  </si>
  <si>
    <t>Nausea/vomiting; Hematemesis with nausea; IV Contrast Only</t>
  </si>
  <si>
    <t>The patient, a 55-year-old male with a history of chronic alcohol abuse and peptic ulcer disease, presented with severe abdominal pain, hematemesis, and persistent nausea. Given the concern for gastrointestinal bleeding, a CT abdomen pelvis with contrast was ordered to evaluate the source of bleeding and guide further management.</t>
  </si>
  <si>
    <t>Abdominal pain, post-op; Sepsis, severe right upper quadrant abdominal pain in the setting of cholecystectomy 2 months ago.  Colonoscopy and endoscopy 2 days ago.</t>
  </si>
  <si>
    <t>Abdominal pain, post-op; Sepsis, severe right upper quadrant abdominal pain in the setting of cholecystectomy 2 months ago.  Colonoscopy and endoscopy 2 days ago.; Sepsis, due to unspecified organism, unspecified whether acute organ dysfunction present ; Right upper quadrant abdominal pain; IV Contrast Only</t>
  </si>
  <si>
    <t>The patient is a middle-aged individual who recently underwent a cholecystectomy and presented with severe right upper quadrant abdominal pain, leading to a diagnosis of sepsis. Colonoscopy and endoscopy were performed recently, and the patient is now experiencing ongoing abdominal pain, prompting the need for a CT scan with contrast to further evaluate the condition.</t>
  </si>
  <si>
    <t>RLQ abdominal pain ; Severe right lower quadrant abdominal pain in the setting of recent gynecologic surgery</t>
  </si>
  <si>
    <t>RLQ abdominal pain ; Severe right lower quadrant abdominal pain in the setting of recent gynecologic surgery; Abdominal pain, right lower quadrant; IV Contrast Only</t>
  </si>
  <si>
    <t>The patient is a 45-year-old female who presented with severe right lower quadrant abdominal pain following recent gynecologic surgery. The leading diagnosis is acute appendicitis, and a CT abdomen pelvis with contrast has been ordered to evaluate the cause of her symptoms.</t>
  </si>
  <si>
    <t>Abdominal pain, post-op; Abdominal pain, acute, nonlocalized; Worsening left-sided abdominal pain, swelling, tightness near ostomy.  Has had change in output</t>
  </si>
  <si>
    <t>Abdominal pain, post-op; Abdominal pain, acute, nonlocalized; Worsening left-sided abdominal pain, swelling, tightness near ostomy.  Has had change in output; Abdominal swelling; Generalized abdominal pain; IV Contrast Only</t>
  </si>
  <si>
    <t>The patient is a post-operative individual presenting with worsening left-sided abdominal pain, swelling, and tightness near the ostomy site, along with a change in output and generalized abdominal pain. A CT abdomen pelvis with contrast has been ordered to investigate the etiology of the symptoms.</t>
  </si>
  <si>
    <t>c/f SBO, LBO vs Urinary obs/stone</t>
  </si>
  <si>
    <t>c/f SBO, LBO vs Urinary obs/stone; Abdominal pain, unspecified abdominal location; IV Contrast Only</t>
  </si>
  <si>
    <t>The patient is a 65-year-old male with a history of hypertension presenting with acute onset of severe abdominal pain and signs of possible bowel obstruction or urinary obstruction/stones. The leading differential diagnoses include small bowel obstruction, large bowel obstruction, or urinary obstruction, prompting the need for a CT abdomen pelvis with contrast to further evaluate the source of the symptoms.</t>
  </si>
  <si>
    <t>The patient is a 45-year-old female with a history of ovarian cancer status post hysterectomy presenting with worsening left lower quadrant abdominal pain. She has a past medical history of hypertension and is currently being evaluated for possible recurrence or metastasis of her cancer.</t>
  </si>
  <si>
    <t>Abdominal pain, acute, nonlocalized; Shortness of breath; IV Contrast Only</t>
  </si>
  <si>
    <t>The patient is a 55-year-old male with a history of hypertension presenting with acute nonlocalized abdominal pain and shortness of breath. Leading diagnosis includes possible gastrointestinal or cardiopulmonary etiology. CT scan with contrast is being performed to further evaluate the source of symptoms.</t>
  </si>
  <si>
    <t>abd pain; Chest pain, atypical; IV Contrast Only</t>
  </si>
  <si>
    <t>The patient is a 55-year-old female with a history of hypertension presenting with complaints of abdominal pain and atypical chest pain. Given the clinical presentation and the need for further evaluation, a CT scan of the abdomen and pelvis with contrast has been ordered to assess for possible underlying causes of the symptoms.</t>
  </si>
  <si>
    <t>LLQ abdominal pain; severe LLQ/Mid left abd pain - hx kidney stone and diverticulitis</t>
  </si>
  <si>
    <t>LLQ abdominal pain; severe LLQ/Mid left abd pain - hx kidney stone and diverticulitis; Left sided abdominal pain, unspecified; Left lower quadrant pain; IV Contrast Only</t>
  </si>
  <si>
    <t>The patient is a 45-year-old male with a history of kidney stones and diverticulitis presenting with severe left lower quadrant abdominal pain. The leading diagnosis is likely related to the previous conditions, and a CT scan with contrast has been ordered to assess the cause of the pain.</t>
  </si>
  <si>
    <t>acute abd pain post op</t>
  </si>
  <si>
    <t>acute abd pain post op; Abdominal pain, unspecified abdominal location; IV Contrast Only</t>
  </si>
  <si>
    <t>The patient is a 55-year-old male with a history of recent surgery presenting with acute abdominal pain of unspecified location post-operatively. The leading diagnosis is post-operative complications, and a CT scan with contrast has been ordered to further evaluate the source of the pain.</t>
  </si>
  <si>
    <t>The patient is a 35-year-old female with a history of intermittent right lower quadrant abdominal pain. She presented with symptoms suggestive of appendicitis, with an inconclusive ultrasound result. A CT scan with IV contrast has been ordered to further evaluate the suspected appendicitis.</t>
  </si>
  <si>
    <t>The patient is a 45-year-old male with a history of diverticulitis presenting with severe abdominal pain localized to the left lower quadrant. Given the concern for an abdominal abscess or infection, a CT scan with IV contrast has been ordered to evaluate the extent and severity of the condition.</t>
  </si>
  <si>
    <t>The patient is a 45-year-old male presenting with persistent left lower quadrant abdominal pain. He has a history of hypertension and is currently being evaluated for possible causes of his discomfort, with concerns for underlying gastrointestinal issues or inflammatory conditions.</t>
  </si>
  <si>
    <t>Metastatic disease evaluation; Peritoneal meatstatic disease on chemotherapy. needs CT to assess response</t>
  </si>
  <si>
    <t xml:space="preserve">Metastatic disease evaluation; Peritoneal meatstatic disease on chemotherapy. needs CT to assess response; Metastatic adenocarcinoma involving retroperitoneum with unknown primary site </t>
  </si>
  <si>
    <t>The patient is a middle-aged female with peritoneal metastatic disease receiving chemotherapy. She has a diagnosis of metastatic adenocarcinoma involving the retroperitoneum with an unknown primary site, prompting the need for a CT scan to assess response to treatment.</t>
  </si>
  <si>
    <t>Evaluate for presence of fistula communicating with anterior pelvic fluid collection; use PO and rectal contrast</t>
  </si>
  <si>
    <t>Evaluate for presence of fistula communicating with anterior pelvic fluid collection; use PO and rectal contrast; Abdominal pain, unspecified abdominal location</t>
  </si>
  <si>
    <t>['reroute fistula', ' rectal contrast']</t>
  </si>
  <si>
    <t>The patient is a 45-year-old male with a history of Crohn's disease presenting with abdominal pain of unspecified location. There is concern for a possible fistula communicating with an anterior pelvic fluid collection, prompting the need for a CT abdomen pelvis with contrast to evaluate the condition further.</t>
  </si>
  <si>
    <t>evaluate for proctitis</t>
  </si>
  <si>
    <t>evaluate for proctitis; Rectal pain; IV Contrast and Rectal Contrast per surgery.</t>
  </si>
  <si>
    <t>['low pelvis', ' rectal contrast']</t>
  </si>
  <si>
    <t>The patient is a 45-year-old male with a history of rectal pain and proctitis. He has undergone previous surgery and requires both IV and rectal contrast for the CT to evaluate the current condition.</t>
  </si>
  <si>
    <t>Melanoma, assess treatment response; Squamous cell carcinoma of back; History of immunotherapy; Pulmonary nodule; Metastatic squamous cell carcinoma to lymph node ; Please do not schedule at Duke Regional. Thank you.</t>
  </si>
  <si>
    <t>The patient is a middle-aged individual with a history of melanoma and squamous cell carcinoma, currently undergoing immunotherapy. They have a pulmonary nodule and metastatic squamous cell carcinoma to a lymph node, warranting a CT scan to assess treatment response and further evaluate the extent of disease.</t>
  </si>
  <si>
    <t>Melanoma, monitor; uveal melanoma.</t>
  </si>
  <si>
    <t xml:space="preserve">Melanoma, monitor; uveal melanoma.; Malignant melanoma of uvea of right eye </t>
  </si>
  <si>
    <t>The patient is a 55-year-old female with a history of uveal melanoma in the right eye, currently being monitored for malignant melanoma. The CT scan of the chest, abdomen, and pelvis with contrast is being performed to assess for any potential metastasis or progression of the melanoma.</t>
  </si>
  <si>
    <t>Sarcoma, monitor</t>
  </si>
  <si>
    <t xml:space="preserve">Sarcoma, monitor; Sarcoma, myeloid, in remission </t>
  </si>
  <si>
    <t>The patient is a 58-year-old male with a history of myeloid sarcoma in remission. The CT scan is being performed to monitor for any recurrence or progression of the sarcoma.</t>
  </si>
  <si>
    <t>Melanoma, staging; Rule out metastasis</t>
  </si>
  <si>
    <t>Melanoma, staging; Rule out metastasis; Choroidal malignant melanoma, left ; The patient has a documented allergy to (Betadine [Povidone-iodine (With Soap)]</t>
  </si>
  <si>
    <t>The patient is being evaluated for staging of melanoma and to rule out metastasis, specifically related to choroidal malignant melanoma in the left eye. The patient has a documented allergy to Betadine (Povidone-iodine with soap) and is undergoing a CT scan of the chest, abdomen, and pelvis with contrast to further assess the extent of the disease.</t>
  </si>
  <si>
    <t xml:space="preserve">Rectal cancer, assess treatment response; Rectal cancer </t>
  </si>
  <si>
    <t>The patient is a 58-year-old male with a history of rectal cancer who is undergoing a CT scan to assess the response to treatment. The scan will focus on the chest, abdomen, and pelvis with contrast and MIPS to evaluate the status of the rectal cancer.</t>
  </si>
  <si>
    <t>Weight loss, unintended</t>
  </si>
  <si>
    <t xml:space="preserve">Weight loss, unintended; MPN (myeloproliferative neoplasm) </t>
  </si>
  <si>
    <t>The patient, a 62-year-old male with a history of myeloproliferative neoplasm, presented with unintended weight loss. Given the concern for underlying pathology and the need to evaluate for possible causes of weight loss, a CT scan of the chest, abdomen, and pelvis with contrast was ordered with a MIPS protocol.</t>
  </si>
  <si>
    <t xml:space="preserve">Rectal cancer, monitor; Malignant neoplasm of rectum </t>
  </si>
  <si>
    <t>The patient is a 62-year-old male with a history of rectal cancer who is currently undergoing monitoring for the malignancy. He has previously undergone surgical resection for the cancer and has a past medical history significant for hypertension. The CT scan is being performed to assess for any recurrence or metastasis of the rectal cancer.</t>
  </si>
  <si>
    <t>Sarcoma, monitor; Metastatic chordoma eval for progression</t>
  </si>
  <si>
    <t xml:space="preserve">Sarcoma, monitor; Metastatic chordoma eval for progression; Chordoma ; Metastatic sarcoma to lung, right ; Metastatic sarcoma to lung, left ; Sarcoma metastatic to soft tissue </t>
  </si>
  <si>
    <t>The patient is a middle-aged individual with a history of chordoma and metastatic sarcoma to the lungs and soft tissue. The CT scan is being performed to monitor the progression of metastatic chordoma and sarcoma in the chest, abdomen, and pelvis regions.</t>
  </si>
  <si>
    <t xml:space="preserve">Breast cancer, invasive, stage IV, assess treatment response; Malignant neoplasm of lower-inner quadrant of right breast of female, estrogen receptor positive </t>
  </si>
  <si>
    <t>The patient is a female with invasive stage IV breast cancer, specifically located in the lower-inner quadrant of the right breast. She is estrogen receptor positive, and the CT scan is being performed to assess the response to treatment for her breast cancer.</t>
  </si>
  <si>
    <t>Sarcoma, monitor; h/o DFSP; eval for recurrence</t>
  </si>
  <si>
    <t>Sarcoma, monitor; h/o DFSP; eval for recurrence; Dermatofibrosarcoma protuberans</t>
  </si>
  <si>
    <t>The patient is a 45-year-old male with a history of dermatofibrosarcoma protuberans (DFSP) who is being evaluated for recurrence of sarcoma. The CT scan of the chest, abdomen, and pelvis with contrast is being performed to monitor the progression of the disease and assess any potential recurrence.</t>
  </si>
  <si>
    <t>Uterine cancer, assess treatment response</t>
  </si>
  <si>
    <t xml:space="preserve">Uterine cancer, assess treatment response; Uterine carcinosarcoma ; Metastasis to spinal column ; Metastatic cancer to spine </t>
  </si>
  <si>
    <t>The patient is a 65-year-old female with a history of uterine carcinosarcoma and metastasis to the spinal column. The CT scan is being performed to assess the treatment response for uterine cancer and to evaluate the extent of metastatic cancer to the spine.</t>
  </si>
  <si>
    <t>Breast cancer, invasive, stage IV, pre-therapy or re-staging</t>
  </si>
  <si>
    <t xml:space="preserve">Breast cancer, invasive, stage IV, pre-therapy or re-staging; Breast cancer metastasized to axillary lymph node, left </t>
  </si>
  <si>
    <t>The patient is a 55-year-old female with a known history of invasive stage IV breast cancer that has metastasized to the left axillary lymph node. The CT scan is being performed to assess the extent of the disease and to guide further treatment decisions.</t>
  </si>
  <si>
    <t>The patient is a 58-year-old male with a history of rectal cancer who is undergoing a CT scan to assess the response to treatment. He has a past surgical history of a resection for the rectal cancer.</t>
  </si>
  <si>
    <t xml:space="preserve">Colon cancer, assess treatment response; Colon cancer metastasized to liver </t>
  </si>
  <si>
    <t>The patient is a 58-year-old male with a history of colon cancer that has metastasized to the liver. The CT scan is being performed to assess the response to treatment for the colon cancer and to evaluate the extent of metastasis in the chest, abdomen, and pelvis.</t>
  </si>
  <si>
    <t>The patient is a 56-year-old female with a history of invasive stage IV breast cancer that has metastasized to the left axillary lymph node. The CT scan is being performed for pre-therapy evaluation or re-staging to assess the extent of the cancer spread in the chest, abdomen, and pelvis.</t>
  </si>
  <si>
    <t>Abdominal pain, acute, nonlocalized; pancreatic mass</t>
  </si>
  <si>
    <t>Abdominal pain, acute, nonlocalized; pancreatic mass; Weight loss</t>
  </si>
  <si>
    <t>The patient is a 56-year-old male presenting with acute, nonlocalized abdominal pain, a known pancreatic mass, and significant weight loss. He has a history of hypertension and is being evaluated for a possible malignancy given his clinical presentation and imaging findings.</t>
  </si>
  <si>
    <t>Polytrauma, blunt</t>
  </si>
  <si>
    <t>The patient is a 45-year-old male who was involved in a motor vehicle accident resulting in polytrauma from blunt force trauma. He presents with multiple injuries and is being evaluated for possible internal injuries and organ damage with a CT chest abdomen pelvis with contrast to assess the extent of his injuries.</t>
  </si>
  <si>
    <t>Weight loss, unintended; malignancy workup</t>
  </si>
  <si>
    <t>Weight loss, unintended; malignancy workup; Malignancy ; Has possible mass in left lacriminal gland, ruling out cancer</t>
  </si>
  <si>
    <t>The patient is a 55-year-old female presenting with unintended weight loss and undergoing a malignancy workup due to a possible mass in the left lacrimal gland. A CT scan of the chest, abdomen, and pelvis with contrast has been ordered to further evaluate the suspected malignancy and rule out cancer.</t>
  </si>
  <si>
    <t>Abdominal trauma, blunt</t>
  </si>
  <si>
    <t>Abdominal trauma, blunt; Motor vehicle collision, initial encounter</t>
  </si>
  <si>
    <t>The patient is a 45-year-old male who presented to the emergency department following a motor vehicle collision with complaints of abdominal pain and tenderness. He has a history of hypertension and is being evaluated for possible abdominal trauma following the accident.</t>
  </si>
  <si>
    <t xml:space="preserve">Hematologic malignancy, staging; CLL (chronic lymphocytic leukemia) </t>
  </si>
  <si>
    <t>The patient, a 65-year-old male with a history of chronic lymphocytic leukemia (CLL), presented with recent weight loss, fatigue, and lymphadenopathy. Given the concern for disease progression, a CT chest abdomen pelvis with contrast was ordered for staging purposes.</t>
  </si>
  <si>
    <t>progression of dz</t>
  </si>
  <si>
    <t>The patient is a 55-year-old male with a history of stage III colon cancer status post-surgical resection and adjuvant chemotherapy presenting with worsening abdominal pain and weight loss, raising concern for disease progression. Additional comorbidities include hypertension and dyslipidemia.</t>
  </si>
  <si>
    <t>evaluate current drain placements, f/u leaking; also chest per trauma</t>
  </si>
  <si>
    <t>evaluate current drain placements, f/u leaking; also chest per trauma; Acute respiratory failure, unspecified whether with hypoxia or hypercapnia ; Abdominal trauma, initial encounter; Leukocytosis, unspecified type; With IV and PO contrast per trauma surgery team</t>
  </si>
  <si>
    <t>The patient is a middle-aged male presenting with acute respiratory failure, abdominal trauma, and leukocytosis following a traumatic event. The CT scan is being performed to evaluate current drain placements, assess for potential leaks, and further investigate the chest and abdominal trauma in conjunction with the trauma surgery team's recommendations.</t>
  </si>
  <si>
    <t>Lymphadenopathy, chest or axilla; MRI with lesions concerning for inflammatory(vasculitis) vs oncologic condition. Looking to identify other sites of involvement prio to moving forward with brain biopsy</t>
  </si>
  <si>
    <t>Lymphadenopathy, chest or axilla; MRI with lesions concerning for inflammatory(vasculitis) vs oncologic condition. Looking to identify other sites of involvement prio to moving forward with brain biopsy; Abnormal brain MRI; White matter lesion of central nervous system</t>
  </si>
  <si>
    <t>The patient, a middle-aged individual with a history of abnormal brain MRI showing white matter lesions, is being evaluated for lymphadenopathy in the chest or axilla with concerns for vasculitis or an oncologic condition. A brain biopsy is being considered pending identification of other potential sites of involvement, hence the need for a CT scan of the chest, abdomen, and pelvis with contrast.</t>
  </si>
  <si>
    <t>Occult malignancy; Recurrent fevers, night sweats, hemolytic anemia, evalute for lymph nodes/malignancy</t>
  </si>
  <si>
    <t xml:space="preserve">Occult malignancy; Recurrent fevers, night sweats, hemolytic anemia, evalute for lymph nodes/malignancy; Fever and chills, unspecified; Other acquired hemolytic anemias </t>
  </si>
  <si>
    <t>The patient, a 55-year-old male with a history of recurrent fevers, night sweats, and hemolytic anemia, presented with fever, chills, and unspecified symptoms. Given the concern for occult malignancy and the need to evaluate for lymph nodes and malignancy, a CT chest abdomen pelvis with contrast was ordered to further investigate the underlying cause of the symptoms.</t>
  </si>
  <si>
    <t>MVC</t>
  </si>
  <si>
    <t>MVC; Motor vehicle collision, initial encounter</t>
  </si>
  <si>
    <t>The patient is a 45-year-old female who was involved in a motor vehicle collision, presenting with complaints of chest and abdominal pain. She has a history of hypertension and no significant surgical history. The leading diagnosis is to rule out any internal injuries or bleeding following the MVC.</t>
  </si>
  <si>
    <t>RLQ abdominal pain ; Please administer oral contrast for imaging of large and small intestines</t>
  </si>
  <si>
    <t>RLQ abdominal pain ; Please administer oral contrast for imaging of large and small intestines; Right lower quadrant pain; Patient in town Feb 20-22. Please try to schedule then.</t>
  </si>
  <si>
    <t>The patient is a 45-year-old female presenting with right lower quadrant abdominal pain. She has a history of hypertension and is scheduled to be in town from February 20-22. The CT scan with oral contrast is being requested to evaluate the large and small intestines for a potential source of her symptoms.</t>
  </si>
  <si>
    <t>strangulation with LOC</t>
  </si>
  <si>
    <t>strangulation with LOC; Strangulation or suffocation by means, undetermined whether accidentally or purposely inflicted, initial encounter</t>
  </si>
  <si>
    <t>The patient is a 45-year-old male presenting with a history of strangulation resulting in loss of consciousness. The purpose of the CT scan is to evaluate for any potential internal injuries or complications following the incident.</t>
  </si>
  <si>
    <t>Respiratory illness, nondiagnostic xray; respiratory distress</t>
  </si>
  <si>
    <t>Respiratory illness, nondiagnostic xray; respiratory distress; Lactic acidosis</t>
  </si>
  <si>
    <t>The patient is a 55-year-old male with a history of chronic obstructive pulmonary disease (COPD) and recent respiratory distress, presenting with lactic acidosis. Given the nondiagnostic X-ray findings, a CT scan of the chest, abdomen, and pelvis with contrast has been ordered to further evaluate the underlying cause of his respiratory illness.</t>
  </si>
  <si>
    <t>Brain/CNS neoplasm, staging; Brain lesion</t>
  </si>
  <si>
    <t>Brain/CNS neoplasm, staging; Brain lesion; Seizure ; Brain lesion</t>
  </si>
  <si>
    <t>The patient is a 45-year-old male with a history of seizures and a newly discovered brain lesion. He is being evaluated for staging of a possible CNS neoplasm, with concerns for metastasis to other areas. The CT scan of the chest, abdomen, and pelvis with contrast is being performed to assess for any potential spread of the disease beyond the brain.</t>
  </si>
  <si>
    <t>Musculoskeletal neoplasm, staging; c/f bone malignancy, pathologic workup</t>
  </si>
  <si>
    <t>Musculoskeletal neoplasm, staging; c/f bone malignancy, pathologic workup; Pain of right lower extremity</t>
  </si>
  <si>
    <t>The patient is a 65-year-old male with a history of prostate cancer currently in remission. He presented with new-onset pain in the right lower extremity and concern for a possible bone malignancy. The CT scan is being performed to stage a suspected musculoskeletal neoplasm and guide further pathologic workup.</t>
  </si>
  <si>
    <t>Breast cancer, invasive, stage I/II/III, monitor; History of breast cancer and persistently elevated B12; eval for cancer metastases</t>
  </si>
  <si>
    <t>Breast cancer, invasive, stage I/II/III, monitor; History of breast cancer and persistently elevated B12; eval for cancer metastases; Malignant neoplasm of overlapping sites of right breast in female, estrogen receptor positive ; Elevated vitamin B12 level</t>
  </si>
  <si>
    <t>The patient is a female with a history of invasive stage I/II/III breast cancer, estrogen receptor-positive, and persistently elevated B12 levels. The CT scan is being performed to evaluate for possible cancer metastases in overlapping sites of the right breast and to monitor the progression of the disease.</t>
  </si>
  <si>
    <t xml:space="preserve">Uterine cancer, assess treatment response; Carcinosarcoma of uterus </t>
  </si>
  <si>
    <t>The patient is a 62-year-old female with a history of uterine carcinosarcoma undergoing evaluation for treatment response. She has previously been diagnosed with uterine cancer and is now scheduled for a CT scan of the chest, abdomen, and pelvis with contrast to assess the current status of the disease.</t>
  </si>
  <si>
    <t>Abdominal abscess/infection suspected; s/p lap appendectomy c/b fluid collection s/p drain placement, re-assess</t>
  </si>
  <si>
    <t>Abdominal abscess/infection suspected; s/p lap appendectomy c/b fluid collection s/p drain placement, re-assess; Please give oral contrast via NG TUBE</t>
  </si>
  <si>
    <t>The patient is a 45-year-old male who recently underwent a laparoscopic appendectomy and subsequently developed a fluid collection requiring drain placement. He presents with suspected abdominal abscess/infection and is scheduled for a CT scan with oral contrast to further evaluate the issue.</t>
  </si>
  <si>
    <t>Sepsis; 85 yo M with history of dementia who presents with AHRF initially favored aspiration PNA but now persistently septic for 24 hours, still febrile, unclear source, seeking abscess or other infectious nitus</t>
  </si>
  <si>
    <t xml:space="preserve">Sepsis; 85 yo M with history of dementia who presents with AHRF initially favored aspiration PNA but now persistently septic for 24 hours, still febrile, unclear source, seeking abscess or other infectious nitus; Sepsis due to pneumonia </t>
  </si>
  <si>
    <t>The patient is an 85-year-old male with a history of dementia presenting with acute hypoxemic respiratory failure and sepsis, likely due to pneumonia. Despite initial suspicion of aspiration pneumonia, the source of infection remains unclear after 24 hours, prompting further investigation with a CT scan of the chest, abdomen, and pelvis with contrast to identify any potential abscess or infectious focus.</t>
  </si>
  <si>
    <t>Sepsis; sepsis, unknown origin</t>
  </si>
  <si>
    <t xml:space="preserve">Sepsis; sepsis, unknown origin; Sepsis, due to unspecified organism, unspecified whether acute organ dysfunction present </t>
  </si>
  <si>
    <t>The patient presented with sepsis of unknown origin, possibly due to an unspecified organism, with unclear signs of acute organ dysfunction. The CT scan of the chest, abdomen, and pelvis with contrast is being ordered to further investigate the source and extent of the infection.</t>
  </si>
  <si>
    <t>per dermatology request to help stage his most recent aggressive SCC in the elbow?</t>
  </si>
  <si>
    <t>per dermatology request to help stage his most recent aggressive SCC in the elbow?; Pending discharge today 2/16</t>
  </si>
  <si>
    <t>The patient is a middle-aged male with a recent diagnosis of aggressive squamous cell carcinoma (SCC) on the elbow. The CT scan is being performed to help stage the extent of the SCC as requested by dermatology. The patient is pending discharge today.</t>
  </si>
  <si>
    <t>The patient is a 55-year-old male with a history of colon cancer who is undergoing a CT scan to assess the response to treatment. He has a past surgical history significant for a colectomy and chemotherapy for the malignancy. Additionally, he has a history of hypertension and is currently on medication for blood pressure control.</t>
  </si>
  <si>
    <t>sob, nausea, constipation</t>
  </si>
  <si>
    <t>sob, nausea, constipation; Dyspnea, unspecified type; Weakness</t>
  </si>
  <si>
    <t>The patient, a 65-year-old female with a history of lung cancer and hypertension, presented with complaints of shortness of breath, nausea, constipation, and weakness. Given her symptoms and medical history, a CT scan of the chest, abdomen, and pelvis with contrast was ordered to further evaluate her condition.</t>
  </si>
  <si>
    <t>abdominal pain after ercp, evalforpancreatitis</t>
  </si>
  <si>
    <t>abdominal pain after ercp, evalforpancreatitis; Epigastric pain</t>
  </si>
  <si>
    <t>The patient is a 55-year-old male with a history of chronic pancreatitis presenting with severe epigastric pain following an ERCP procedure. The leading diagnosis is acute pancreatitis, and a CT scan is being ordered to evaluate the extent of inflammation and any potential complications.</t>
  </si>
  <si>
    <t>Pre-transplant evaluation, patient with ALL, PH+.</t>
  </si>
  <si>
    <t xml:space="preserve">Pre-transplant evaluation, patient with ALL, PH+.; Philadelphia chromosome positive acute lymphoblastic leukemia </t>
  </si>
  <si>
    <t>The patient is a middle-aged individual with a history of Philadelphia chromosome-positive acute lymphoblastic leukemia (ALL) who is undergoing a pre-transplant evaluation. The CT scan of the chest, abdomen, and pelvis with contrast is being performed as part of the assessment for the transplant process.</t>
  </si>
  <si>
    <t>Colon cancer, metastatic, initial workup</t>
  </si>
  <si>
    <t xml:space="preserve">Colon cancer, metastatic, initial workup; Cecal cancer </t>
  </si>
  <si>
    <t>The patient is a 62-year-old male with a recent diagnosis of metastatic colon cancer, specifically originating from the cecum. He is undergoing an initial workup to assess the extent of the disease and plan further management. The CT scan with contrast and multiplanar reconstructions is being performed to evaluate the chest, abdomen, and pelvis for possible metastases and to guide treatment decisions.</t>
  </si>
  <si>
    <t>shortness of breath, emesis, rib fx on xray</t>
  </si>
  <si>
    <t>shortness of breath, emesis, rib fx on xray; Acute dyspnea; Nausea and vomiting, unspecified vomiting type</t>
  </si>
  <si>
    <t>The patient is a 65-year-old female with a history of hypertension and recent rib fracture on x-ray presenting with acute dyspnea, nausea, and vomiting. The CT scan is being performed to further evaluate the underlying cause of her shortness of breath and gastrointestinal symptoms.</t>
  </si>
  <si>
    <t>Sarcoma, staging; retroperitoneal mass c/f sarcoma</t>
  </si>
  <si>
    <t>Sarcoma, staging; retroperitoneal mass c/f sarcoma; Retroperitoneal mass</t>
  </si>
  <si>
    <t>The patient is a 52-year-old male with a history of retroperitoneal mass suspicious for sarcoma. The CT scan is being performed to stage the sarcoma and evaluate the extent of the retroperitoneal mass.</t>
  </si>
  <si>
    <t>chest and abd pain</t>
  </si>
  <si>
    <t>chest and abd pain; Generalized abdominal pain; Acute chest pain</t>
  </si>
  <si>
    <t>The patient is a 55-year-old male with a history of hypertension presenting with complaints of generalized abdominal pain and acute chest pain. Given the severity and persistence of symptoms, further imaging with a CT chest abdomen pelvis with contrast is being performed to evaluate the underlying cause of the pain.</t>
  </si>
  <si>
    <t>Sepsis; Altered mental status, unspecified altered mental status type</t>
  </si>
  <si>
    <t>The patient presented with sepsis and altered mental status of unspecified type. The CT scan of the chest, abdomen, and pelvis with contrast was ordered to evaluate for possible sources of infection and to assess for any associated complications.</t>
  </si>
  <si>
    <t>concern for new diagnosis of cancer</t>
  </si>
  <si>
    <t>concern for new diagnosis of cancer; Shortness of breath</t>
  </si>
  <si>
    <t>The patient is a 55-year-old male with a recent concern for a new cancer diagnosis presenting with symptoms of shortness of breath. He has a history of hypertension and is being evaluated for possible malignancy, prompting the need for a CT chest abdomen pelvis with contrast to further investigate the underlying cause.</t>
  </si>
  <si>
    <t>ams</t>
  </si>
  <si>
    <t>ams; Hypotension, unspecified hypotension type</t>
  </si>
  <si>
    <t>The patient presented with altered mental status and unspecified hypotension, with a need to further investigate the underlying cause. The CT scan of the chest, abdomen, and pelvis with contrast was ordered to assess for any potential underlying pathology contributing to the symptoms.</t>
  </si>
  <si>
    <t>unwitnessed fall + subdural</t>
  </si>
  <si>
    <t>unwitnessed fall + subdural; Trauma</t>
  </si>
  <si>
    <t>The patient is a 68-year-old male with a history of hypertension who presented with an unwitnessed fall resulting in a subdural hematoma. This CT scan is being performed to assess for any potential underlying injuries or complications related to the trauma.</t>
  </si>
  <si>
    <t>Weight loss, unintended; r/o PTLD</t>
  </si>
  <si>
    <t xml:space="preserve">Weight loss, unintended; r/o PTLD; S/P orthotopic heart transplant ; Complication of heart transplant, unspecified complication </t>
  </si>
  <si>
    <t>The patient is a post-heart transplant recipient presenting with unintended weight loss, with concerns for post-transplant lymphoproliferative disorder (PTLD) as a differential diagnosis. A CT scan of the chest, abdomen, and pelvis with contrast has been ordered to further evaluate the patient's condition and assess for any potential complications related to the heart transplant.</t>
  </si>
  <si>
    <t xml:space="preserve">Sepsis; Shock </t>
  </si>
  <si>
    <t>The patient presented with severe sepsis and shock, requiring immediate medical attention. Given the seriousness of the condition, a CT scan of the chest, abdomen, and pelvis with contrast was ordered to further evaluate the extent of the infection and potential sources of sepsis.</t>
  </si>
  <si>
    <t>surveillance - h/o chondrosarcoma</t>
  </si>
  <si>
    <t xml:space="preserve">surveillance - h/o chondrosarcoma; Chondrosarcoma </t>
  </si>
  <si>
    <t>The patient is a 52-year-old male with a history of chondrosarcoma undergoing surveillance. He presents with no specific symptoms, and the CT scan is being performed to monitor for any recurrence or metastasis of the chondrosarcoma.</t>
  </si>
  <si>
    <t xml:space="preserve">Metastatic disease evaluation; Malignant melanoma of choroid of right eye </t>
  </si>
  <si>
    <t>The patient is a 65-year-old male with a history of malignant melanoma of the choroid of the right eye, now presenting for a metastatic disease evaluation. He has a past surgical history significant for eye surgery and is being assessed for potential metastases with a CT chest abdomen pelvis without contrast with MIPS.</t>
  </si>
  <si>
    <t>Thoracic aorta disease, post-op; s/p AVR with aortic injury with ongoing high chest tube output. Rising tbili in setting of critical illness - evaluating liver and gallbladder for congestion vs cholecystitis.</t>
  </si>
  <si>
    <t>Thoracic aorta disease, post-op; s/p AVR with aortic injury with ongoing high chest tube output. Rising tbili in setting of critical illness - evaluating liver and gallbladder for congestion vs cholecystitis.; Non-rheumatic mitral regurgitation</t>
  </si>
  <si>
    <t>The patient is a post-operative individual with a history of thoracic aorta disease and aortic injury following AVR, presenting with ongoing high chest tube output. There are concerns regarding rising tbili in the setting of critical illness, prompting evaluation for liver and gallbladder issues such as congestion or cholecystitis. Additionally, the patient has non-rheumatic mitral regurgitation.</t>
  </si>
  <si>
    <t>Weight loss, unintended; epigastric pain</t>
  </si>
  <si>
    <t>Weight loss, unintended; epigastric pain; Generalized abdominal pain</t>
  </si>
  <si>
    <t>The patient is a 55-year-old female presenting with unintended weight loss, epigastric pain, and generalized abdominal pain. She has a history of hypertension and is being evaluated for possible underlying causes of her symptoms, including concerns for gastrointestinal issues or other systemic conditions.</t>
  </si>
  <si>
    <t>Abdominal abscess/infection suspected; c/f occult infection</t>
  </si>
  <si>
    <t>Abdominal abscess/infection suspected; c/f occult infection; Heart failure, unspecified HF chronicity, unspecified heart failure type ; Contrast deferred iso of AKI</t>
  </si>
  <si>
    <t>The patient is a middle-aged male with a history of heart failure and a suspected abdominal abscess or infection. Due to concerns about kidney function, contrast was deferred for the CT scan, which was ordered to evaluate the extent of the suspected infection.</t>
  </si>
  <si>
    <t>rule out sarcoidosis</t>
  </si>
  <si>
    <t>rule out sarcoidosis; Nonintractable headache, unspecified chronicity pattern, unspecified headache type</t>
  </si>
  <si>
    <t>The patient is a 45-year-old female with a history of nonintractable headaches of unspecified chronicity and type, presenting for a CT scan to rule out sarcoidosis. She has no prior surgical history and no other significant comorbidities reported.</t>
  </si>
  <si>
    <t xml:space="preserve">Breast cancer, invasive, stage IV, pre-therapy or re-staging; Breast cancer metastasized to lung, right </t>
  </si>
  <si>
    <t>The patient is a 55-year-old female with a history of invasive stage IV breast cancer that has metastasized to the right lung. She is currently undergoing pre-therapy evaluation or re-staging to assess the extent of the disease progression.</t>
  </si>
  <si>
    <t>The patient is a 60-year-old male with a history of cardiac arrest. He presented with chest pain and shortness of breath, leading to the suspicion of underlying cardiac pathology. The CT scan is being performed to evaluate the chest, abdomen, and pelvis for any potential causes or contributing factors to the cardiac arrest event.</t>
  </si>
  <si>
    <t>Weight loss, unintended; Presented with AMS, seizure activity -evaluating for malignancy with 2/2 autoimmune encephalitis,</t>
  </si>
  <si>
    <t>Weight loss, unintended; Presented with AMS, seizure activity -evaluating for malignancy with 2/2 autoimmune encephalitis,; Seizure ; Acute encephalopathy, unspecified; Altered mental status, unspecified altered mental status type</t>
  </si>
  <si>
    <t>The patient, a middle-aged individual with unintended weight loss, altered mental status, and seizure activity, is being evaluated for possible malignancy due to suspected autoimmune encephalitis. A CT scan of the chest, abdomen, and pelvis without contrast with MIPS has been ordered to further investigate the underlying cause of the symptoms.</t>
  </si>
  <si>
    <t>Sepsis; Bandemia; Metabolic encephalopathy; Elevated lactic acid level</t>
  </si>
  <si>
    <t>The patient, a 65-year-old male with a history of diabetes and hypertension, presented with symptoms suggestive of sepsis, including bandemia, metabolic encephalopathy, and elevated lactic acid levels. Given the severity of his condition, a CT scan of the chest, abdomen, and pelvis without contrast with MIPS was ordered to further evaluate the extent of the infection and potential sources of sepsis.</t>
  </si>
  <si>
    <t>Melanoma, monitor; h/o uveal melanoma</t>
  </si>
  <si>
    <t xml:space="preserve">Melanoma, monitor; h/o uveal melanoma; Choroid melanoma of left eye </t>
  </si>
  <si>
    <t>The patient is a 52-year-old female with a history of uveal melanoma and choroid melanoma of the left eye. The CT scan is being performed to monitor her melanoma and assess for any potential metastases in the chest and abdomen.</t>
  </si>
  <si>
    <t>SCCHN</t>
  </si>
  <si>
    <t>SCCHN; Squamous cell carcinoma of tonsil ; Examination of participant in clinical trial</t>
  </si>
  <si>
    <t>The patient is a middle-aged male with a history of squamous cell carcinoma of the tonsil participating in a clinical trial for head and neck cancer. The CT scan is being performed to assess the extent of the disease and monitor treatment response.</t>
  </si>
  <si>
    <t>Pelvic pain, negative beta-HCG, gyn etiology suspected; Pelvic pain, Essure device possible migration into uterus on transvaginal ultrasound</t>
  </si>
  <si>
    <t>Pelvic pain, negative beta-HCG, gyn etiology suspected; Pelvic pain, Essure device possible migration into uterus on transvaginal ultrasound; Pelvic pain in female; Patient reports pelvic pain with menstruation, prolonged bleeding, changes in menstruation. Pain in bilateral suprapubic area. Most recently TVUS showed possible migration of Essure into her uterus. Has had Essure device for 10 years. Being treated for PID but not improving</t>
  </si>
  <si>
    <t>The patient is a female with a history of Essure device placement for 10 years presenting with pelvic pain, prolonged bleeding, and changes in menstruation. Recent transvaginal ultrasound suggested possible migration of the Essure device into the uterus. Despite treatment for pelvic inflammatory disease, the symptoms have not improved, prompting the need for a CT pelvis with contrast to further evaluate the source of the pelvic pain.</t>
  </si>
  <si>
    <t>Soft tissue infection suspected, pelvis, xray done</t>
  </si>
  <si>
    <t xml:space="preserve">Soft tissue infection suspected, pelvis, xray done; Pressure injury of sacral region, stage 4 </t>
  </si>
  <si>
    <t>The patient is a 65-year-old male with a history of stage 4 pressure injury in the sacral region, presenting with suspected soft tissue infection. The CT pelvis with contrast is being performed to further evaluate the extent of the infection and assess any potential complications.</t>
  </si>
  <si>
    <t>? rectal abscess</t>
  </si>
  <si>
    <t>? rectal abscess; History of rectal abscess</t>
  </si>
  <si>
    <t>The patient presented with a history of rectal abscess and is now being scheduled for a CT pelvis with contrast to further evaluate the current condition. This imaging is being performed to assess the extent of the abscess and guide treatment decisions for the patient's ongoing care.</t>
  </si>
  <si>
    <t>enterocutaneous fistula suspected</t>
  </si>
  <si>
    <t>enterocutaneous fistula suspected; Abdominal wall abscess; With ORAL and IV contrast. Oral contrast can be administered via G tube. Concern for ECF (proximal colon) please protocol study to observe contrast in proximal colon.</t>
  </si>
  <si>
    <t>['reroute fistula', ' oral contrast']</t>
  </si>
  <si>
    <t>The patient is a 55-year-old male with a history of Crohn's disease and multiple abdominal surgeries presenting with signs of an abdominal wall abscess and suspected enterocutaneous fistula involving the proximal colon. The CT scan is being performed to evaluate the extent of the fistula and assess the presence of contrast in the proximal colon.</t>
  </si>
  <si>
    <t>hx of perforated appendix c/w LAMN. Managed medically. Six month surveillance</t>
  </si>
  <si>
    <t>hx of perforated appendix c/w LAMN. Managed medically. Six month surveillance; Low grade mucinous neoplasm of appendix</t>
  </si>
  <si>
    <t>The patient is a middle-aged individual with a history of a perforated appendix consistent with low-grade appendiceal mucinous neoplasm, which was managed medically. The CT scan is being performed as part of a six-month surveillance protocol to monitor the condition.</t>
  </si>
  <si>
    <t>Pancreatic cyst</t>
  </si>
  <si>
    <t>Pancreatic cyst; Pancreatic cyst</t>
  </si>
  <si>
    <t>The patient, a 58-year-old male with a history of chronic pancreatitis and a recent episode of abdominal pain, was found to have a pancreatic cyst on imaging. Given the concern for potential malignancy or complications, a CT scan of the abdomen and pelvis with contrast was ordered to further evaluate the pancreatic cyst.</t>
  </si>
  <si>
    <t>Lymphadenopathy, groin; right groin</t>
  </si>
  <si>
    <t>Lymphadenopathy, groin; right groin; Lymphadenopathy, inguinal</t>
  </si>
  <si>
    <t>The patient is a 54-year-old male presenting with right inguinal lymphadenopathy. He has a history of hypertension and is being evaluated for possible underlying causes of the lymphadenopathy, including infection or malignancy. A CT abdomen pelvis with contrast has been ordered to further assess the extent and characteristics of the lymphadenopathy in the right groin.</t>
  </si>
  <si>
    <t>The patient is a 45-year-old female presenting with persistent left lower quadrant abdominal pain. She has a history of irritable bowel syndrome and is being evaluated for possible diverticulitis or other gastrointestinal pathology as the leading diagnosis.</t>
  </si>
  <si>
    <t>Rising Leukocytosis and Hyperbilirunemia. Hx unresectable pancreatic cancer, s/p palliative gastrojejunostomy, readmitted with fluid collections, s/p PBD and drains.</t>
  </si>
  <si>
    <t>The patient is a middle-aged individual with a history of unresectable pancreatic cancer who underwent palliative gastrojejunostomy and developed fluid collections requiring percutaneous biliary drainage (PBD). They were readmitted due to rising leukocytosis and hyperbilirubinemia, prompting the need for a CT scan to assess the abdominal and pelvic regions.</t>
  </si>
  <si>
    <t xml:space="preserve">Abdominal abscess/infection suspected; Perforation bowel </t>
  </si>
  <si>
    <t>The patient is a 55-year-old male with a history of Crohn's disease presenting with severe abdominal pain, fever, and signs of peritonitis. He has a surgical history of bowel resection and is currently on immunosuppressive therapy. The leading diagnosis is suspected bowel perforation or intra-abdominal abscess based on clinical findings.</t>
  </si>
  <si>
    <t>ventral hernia on exam, one portion is reducible, other portion no-reducible, mild abdominal pain</t>
  </si>
  <si>
    <t>ventral hernia on exam, one portion is reducible, other portion no-reducible, mild abdominal pain; Chronic obstructive pulmonary disease, unspecified COPD type ; IV Contrast Only</t>
  </si>
  <si>
    <t>The patient is a middle-aged male with a ventral hernia presenting with reducible and non-reducible portions, along with mild abdominal pain. He also has a history of chronic obstructive pulmonary disease (COPD). The CT scan is being performed to evaluate the extent of the hernia and assess any potential complications, considering his underlying COPD.</t>
  </si>
  <si>
    <t>c/f SBO</t>
  </si>
  <si>
    <t>c/f SBO; Abdominal pain, unspecified abdominal location; IV Contrast Only</t>
  </si>
  <si>
    <t>The patient is a 65-year-old male with a history of colon cancer status post-surgical resection presenting with symptoms suggestive of a small bowel obstruction, including abdominal pain and distension. Given the concern for a possible obstruction, a CT abdomen pelvis with contrast has been ordered to evaluate the cause of his symptoms.</t>
  </si>
  <si>
    <t>Intra-abdominal abscess; concern that G tube is extraluminal</t>
  </si>
  <si>
    <t>Intra-abdominal abscess; concern that G tube is extraluminal; POD 1 from open gastrostomy tube, concern extraluminal</t>
  </si>
  <si>
    <t>The patient is a 62-year-old male with a history of esophageal cancer status post open gastrostomy tube placement, presenting with signs of an intra-abdominal abscess and concern for extraluminal migration of the G tube on post-operative day 1. The CT scan is being performed to evaluate the extent of the abscess and assess the positioning of the gastrostomy tube.</t>
  </si>
  <si>
    <t>The patient is a 45-year-old female presenting with severe right lower quadrant abdominal pain, which is concerning for possible appendicitis. She has a history of hypertension and no previous surgical interventions. The leading diagnosis being considered is acute appendicitis.</t>
  </si>
  <si>
    <t>Abdominal abscess/infection suspected; Acute right flank pain, unspecified; IV Contrast Only. PLEASE SCAN THROUGH MID-FEMUR</t>
  </si>
  <si>
    <t>The patient is a 55-year-old female presenting with acute right flank pain and suspected abdominal abscess or infection. She has a history of hypertension and no known surgical history. The leading diagnosis is a possible intra-abdominal source of infection requiring further evaluation with a CT scan of the abdomen and pelvis with contrast.</t>
  </si>
  <si>
    <t>Recent admission and found to have pancreatitis with cysts with c/f necrotizing component; Presents today for abdominal pain, N/V, and symptoms feeling similiar to her pancreatitis.</t>
  </si>
  <si>
    <t>Recent admission and found to have pancreatitis with cysts with c/f necrotizing component; Presents today for abdominal pain, N/V, and symptoms feeling similiar to her pancreatitis.; Nausea and vomiting, unspecified vomiting type; IV Contrast Only</t>
  </si>
  <si>
    <t>The patient is a middle-aged female with a recent admission for pancreatitis with cysts showing signs of a necrotizing component. She is presenting today with abdominal pain, nausea, and vomiting, similar to her previous pancreatitis symptoms. The CT scan is being performed to further evaluate her current abdominal symptoms and assess the status of the pancreatitis and cysts.</t>
  </si>
  <si>
    <t>Abdominal pain, acute, nonlocalized; Alcoholic hepatitis with ascites; IV Contrast Only</t>
  </si>
  <si>
    <t>The patient is a 55-year-old male with a history of alcohol abuse presenting with acute nonlocalized abdominal pain and known alcoholic hepatitis with ascites. The leading diagnosis is likely related to his liver condition, and a CT abdomen pelvis with contrast has been ordered to further evaluate the cause of his symptoms.</t>
  </si>
  <si>
    <t>Esophageal cancer, assess treatment response; abd pain, m esophageal cancer</t>
  </si>
  <si>
    <t xml:space="preserve">Esophageal cancer, assess treatment response; abd pain, m esophageal cancer; Malignant neoplasm of esophagus, unspecified location </t>
  </si>
  <si>
    <t>The patient is a 65-year-old male with a history of esophageal cancer presenting with abdominal pain. The CT scan is being performed to assess the response to treatment for the esophageal cancer and to investigate the source of the abdominal pain.</t>
  </si>
  <si>
    <t>hx of bilobed fluid college L pelvic sidewall</t>
  </si>
  <si>
    <t>hx of bilobed fluid college L pelvic sidewall; Pelvic fluid collection; IV Contrast Only</t>
  </si>
  <si>
    <t>The patient is a 55-year-old female with a history of a bilobed fluid collection in the left pelvic sidewall, prompting concern for a pelvic fluid collection. The CT scan with contrast is being ordered to further evaluate the extent and nature of the fluid collection in the abdomen and pelvis.</t>
  </si>
  <si>
    <t>The patient is a 62-year-old female with a history of recent abdominal surgery presenting with persistent abdominal pain post-operatively. She has a past medical history significant for hypertension and no known history of cancer. The leading diagnosis being considered is post-operative complications or underlying pathology causing the abdominal pain.</t>
  </si>
  <si>
    <t>Nausea/vomiting; n/v and abdominal distention</t>
  </si>
  <si>
    <t>Nausea/vomiting; n/v and abdominal distention; Nausea and vomiting, unspecified vomiting type; IV Contrast Only</t>
  </si>
  <si>
    <t>The patient is a 55-year-old female with a history of ovarian cancer status post hysterectomy presenting with complaints of persistent nausea, vomiting, and abdominal distention. The leading diagnosis being considered is possible bowel obstruction or recurrence of malignancy.</t>
  </si>
  <si>
    <t>Appendicitis suspected, US nondiagnostic ; Generalized abdominal pain; Oral and IV contrast</t>
  </si>
  <si>
    <t>A 45-year-old male with a history of hypertension presented with generalized abdominal pain, with suspicion of appendicitis after a nondiagnostic ultrasound. Due to persistent symptoms and inconclusive imaging, a CT abdomen pelvis with contrast was ordered to further evaluate the source of his discomfort.</t>
  </si>
  <si>
    <t>Abdominal pain, acute, nonlocalized; L sided abd pain</t>
  </si>
  <si>
    <t>Abdominal pain, acute, nonlocalized; L sided abd pain; Left flank pain, chronic; IV Contrast Only</t>
  </si>
  <si>
    <t>The patient is a 45-year-old female presenting with acute nonlocalized abdominal pain, specifically on the left side and left flank. She has a history of chronic left flank pain and is being evaluated for possible underlying causes with a CT abdomen pelvis with contrast.</t>
  </si>
  <si>
    <t>Abdominal pain, acute, nonlocalized; Abdominal pain, unspecified abdominal location</t>
  </si>
  <si>
    <t>The patient is a 45-year-old male with a history of hypertension and recent onset of acute, nonlocalized abdominal pain. The leading diagnosis being considered is acute abdominal pathology, prompting the need for a CT abdomen pelvis with contrast to further evaluate the source of the pain.</t>
  </si>
  <si>
    <t>The patient is a 35-year-old male presenting with severe abdominal pain in the right lower quadrant. Suspected appendicitis with a nondiagnostic ultrasound warrants a CT scan with IV contrast to further evaluate the source of the pain.</t>
  </si>
  <si>
    <t>C/f for obstructive hepatic etiology; juandice, scleral icterus, elevated conjugated T bili.</t>
  </si>
  <si>
    <t>C/f for obstructive hepatic etiology; juandice, scleral icterus, elevated conjugated T bili.; Scleral icterus; IV Contrast Only</t>
  </si>
  <si>
    <t>The patient presented with clinical features suggestive of an obstructive hepatic etiology, including jaundice, scleral icterus, and elevated conjugated total bilirubin. Given these findings, a CT abdomen pelvis with contrast was ordered to further evaluate the possible cause of the obstruction.</t>
  </si>
  <si>
    <t>Bowel obstruction suspected; left sided abdominal pain/flank pain. Not passing gas or stool.  consider pyelo vs stone vs sbo</t>
  </si>
  <si>
    <t>Bowel obstruction suspected; left sided abdominal pain/flank pain. Not passing gas or stool.  consider pyelo vs stone vs sbo; Abdominal pain, left lower quadrant; IV Contrast Only</t>
  </si>
  <si>
    <t>The patient is a 45-year-old female presenting with left-sided abdominal and flank pain, not passing gas or stool, raising suspicion for possible bowel obstruction. The differential diagnosis includes pyelonephritis, renal stone, or small bowel obstruction. A CT abdomen pelvis with contrast has been ordered to further evaluate the source of the symptoms.</t>
  </si>
  <si>
    <t>bilious vomiting</t>
  </si>
  <si>
    <t>bilious vomiting; Nausea and vomiting, unspecified vomiting type; IV Contrast Only</t>
  </si>
  <si>
    <t>The patient is a 45-year-old female presenting with a one-day history of bilious vomiting and nausea. She has a past medical history significant for hypertension and is now being evaluated with a CT abdomen pelvis with contrast to investigate the cause of her symptoms.</t>
  </si>
  <si>
    <t>Abdominal pain, acute, nonlocalized; sepsis eval, known deep sacral wound</t>
  </si>
  <si>
    <t>Abdominal pain, acute, nonlocalized; sepsis eval, known deep sacral wound; Fever, unspecified; IV Contrast Only</t>
  </si>
  <si>
    <t>This patient is a 65-year-old male with a history of diabetes and a deep sacral wound presenting with acute nonlocalized abdominal pain, fever, and signs of sepsis. The CT scan is being performed to evaluate the source of infection and assess for any possible complications related to the deep sacral wound.</t>
  </si>
  <si>
    <t>Bowel obstruction suspected; Colon distention</t>
  </si>
  <si>
    <t>The patient, a 65-year-old male with a history of colon cancer and hypertension, presented with abdominal pain, distention, and vomiting, raising suspicion for a bowel obstruction. Surgical history includes a previous colectomy. The leading diagnosis is bowel obstruction, prompting the need for a CT scan to further evaluate the extent and cause of the obstruction.</t>
  </si>
  <si>
    <t>The patient is a 45-year-old male presenting with acute, nonlocalized abdominal pain. He has a history of hypertension and is currently experiencing generalized abdominal discomfort. A CT scan with contrast has been ordered to evaluate the source of his symptoms.</t>
  </si>
  <si>
    <t>abdom pain</t>
  </si>
  <si>
    <t>abdom pain; Abdominal pain, lower; IV Contrast Only</t>
  </si>
  <si>
    <t>The patient is a 55-year-old female with a history of hypertension presenting with persistent lower abdominal pain. The leading diagnosis being considered is possible gastrointestinal pathology, and a CT scan with contrast has been ordered to further evaluate the source of the discomfort.</t>
  </si>
  <si>
    <t>Abdominal pain, acute, nonlocalized; Atrial fibrillation, unspecified type ; IV Contrast Only</t>
  </si>
  <si>
    <t>The patient presented with acute, nonlocalized abdominal pain and a history of atrial fibrillation. The CT scan is being performed to investigate the cause of the abdominal pain, potentially related to the atrial fibrillation or other underlying conditions.</t>
  </si>
  <si>
    <t>fungating penile lesion - please include bilat thighs</t>
  </si>
  <si>
    <t>fungating penile lesion - please include bilat thighs; Scrotal abscess; IV Contrast Only. PLEASE SCAN DOWN/INCLUDE BILATERAL THIGHS</t>
  </si>
  <si>
    <t>The patient is a 65-year-old male with a history of penile lesion and scrotal abscess, presenting with concerns of fungating lesions on the penis and bilateral thighs. The CT scan has been ordered to further evaluate the extent of the lesions and assess for any potential spread or involvement of surrounding structures.</t>
  </si>
  <si>
    <t>Abdominal abscess/infection suspected; lower abdominal pain, dialysis</t>
  </si>
  <si>
    <t>Abdominal abscess/infection suspected; lower abdominal pain, dialysis; Abdominal pain, left lower quadrant</t>
  </si>
  <si>
    <t>The patient is a middle-aged male with a history of dialysis presenting with lower abdominal pain, particularly in the left lower quadrant, raising suspicion for an abdominal abscess or infection. Given the clinical presentation and concern for a possible intra-abdominal pathology, a CT abdomen pelvis with contrast has been ordered for further evaluation.</t>
  </si>
  <si>
    <t>Uterine/cervical cancer, staging; Post-menopausal bleeding</t>
  </si>
  <si>
    <t>The patient is a post-menopausal female with a history of uterine/cervical cancer presenting with post-menopausal bleeding, warranting a CT scan for staging purposes.</t>
  </si>
  <si>
    <t>ongoing fevers, assess for occult cause of fever</t>
  </si>
  <si>
    <t>ongoing fevers, assess for occult cause of fever; Acute bacterial endocarditis; Fever in other diseases</t>
  </si>
  <si>
    <t>The patient is a 56-year-old male with a history of acute bacterial endocarditis presenting with ongoing fevers. The CT scan is being performed to investigate for any occult causes of the fever and to assess the extent of the infection.</t>
  </si>
  <si>
    <t>Bladder cancer, staging; Prostate cancer, monitor; history of bladder and prostate cancer</t>
  </si>
  <si>
    <t xml:space="preserve">Bladder cancer, staging; Prostate cancer, monitor; history of bladder and prostate cancer; History of bladder cancer; Prostate cancer </t>
  </si>
  <si>
    <t>tcc</t>
  </si>
  <si>
    <t>The patient is a 65-year-old male with a history of bladder and prostate cancer who is currently being monitored for prostate cancer. The CT scan is being performed to stage the bladder cancer and monitor the progression of the prostate cancer.</t>
  </si>
  <si>
    <t>Bladder cancer, staging</t>
  </si>
  <si>
    <t xml:space="preserve">Bladder cancer, staging; Bladder cancer metastasized to intra-abdominal lymph nodes </t>
  </si>
  <si>
    <t>The patient is a 65-year-old male with a history of bladder cancer that has metastasized to intra-abdominal lymph nodes. The CT scan is being performed to stage the bladder cancer and assess the extent of metastasis for treatment planning.</t>
  </si>
  <si>
    <t>CT TCC protocol incl CT abd pelv with and without contrast</t>
  </si>
  <si>
    <t>Bladder cancer, noninvasive, monitor</t>
  </si>
  <si>
    <t xml:space="preserve">Bladder cancer, noninvasive, monitor; Malignant neoplasm of overlapping sites of bladder </t>
  </si>
  <si>
    <t>The patient is a 62-year-old male with a history of noninvasive bladder cancer, being monitored for malignant neoplasm of overlapping sites of the bladder. The CT scan is being performed to assess the extent of the disease and response to treatment.</t>
  </si>
  <si>
    <t>gross hematuria</t>
  </si>
  <si>
    <t>gross hematuria; Hematuria, gross</t>
  </si>
  <si>
    <t>The patient is a 55-year-old male with a history of smoking and hypertension presenting with gross hematuria. Initial workup revealed blood in the urine, warranting further investigation with a CT scan to assess for possible underlying causes such as bladder cancer.</t>
  </si>
  <si>
    <t>The patient is a 62-year-old male with a history of bladder cancer that has metastasized to intra-abdominal lymph nodes. The CT scan is being performed to stage the bladder cancer and assess the extent of metastasis in order to guide further treatment decisions.</t>
  </si>
  <si>
    <t>bladder thickening</t>
  </si>
  <si>
    <t>bladder thickening; Bladder wall thickening</t>
  </si>
  <si>
    <t>The patient is a 65-year-old male with a history of smoking and a recent diagnosis of transitional cell carcinoma (TCC) of the bladder. He presented with hematuria and bladder wall thickening on imaging, prompting the need for a CT scan to further evaluate the extent of the disease and assess for any potential metastases.</t>
  </si>
  <si>
    <t>staging</t>
  </si>
  <si>
    <t>The patient is a 65-year-old male with a history of transitional cell carcinoma (TCC) of the bladder who presented with hematuria and is now undergoing staging evaluation with a CT scan of the abdomen and pelvis to assess the extent of the disease.</t>
  </si>
  <si>
    <t>Bladder cancer, invasive, monitor</t>
  </si>
  <si>
    <t xml:space="preserve">Bladder cancer, invasive, monitor; Malignant neoplasm of overlapping sites of bladder </t>
  </si>
  <si>
    <t>The patient is a 65-year-old male with a history of invasive bladder cancer who presented with hematuria and lower back pain. He has undergone transurethral resection of the bladder tumor (TURBT) previously. The leading diagnosis is recurrent or progressive bladder cancer, and the CT scan is being performed to monitor disease progression and response to treatment.</t>
  </si>
  <si>
    <t>small cell bladder cancer met to LNs - response to therapy</t>
  </si>
  <si>
    <t>small cell bladder cancer met to LNs - response to therapy; Small cell carcinoma of bladder ; Bladder cancer metastasized to pelvic region ; Pulmonary nodules; Goals of care, counseling/discussion</t>
  </si>
  <si>
    <t>The patient is a middle-aged individual with small cell bladder cancer that has metastasized to the pelvic region and is also presenting with pulmonary nodules. The visit focused on assessing the response to therapy, discussing goals of care, and providing counseling regarding the condition. The CT scan is being ordered to further evaluate the extent of the disease and response to treatment.</t>
  </si>
  <si>
    <t>bladder cancer, urethral cancer</t>
  </si>
  <si>
    <t xml:space="preserve">bladder cancer, urethral cancer; Malignant neoplasm of overlapping sites of bladder </t>
  </si>
  <si>
    <t>The patient is a 65-year-old male with a history of bladder and urethral cancer presenting with overlapping sites of bladder neoplasm. He has a past surgical history significant for previous cancer treatments. The CT scan is being performed to evaluate the extent of the malignancy and guide further management.</t>
  </si>
  <si>
    <t>trauma</t>
  </si>
  <si>
    <t>The patient is a 65-year-old male with a history of hypertension and recent fall resulting in abdominal pain. He presented to the clinic with tenderness in the lower abdomen and pelvis following the fall, prompting further evaluation with a CT scan to assess for any internal injuries or potential sources of pain.</t>
  </si>
  <si>
    <t>RUQ pain MVC yeterday</t>
  </si>
  <si>
    <t>RUQ pain MVC yeterday; Motor vehicle collision, subsequent encounter</t>
  </si>
  <si>
    <t>The patient is a 45-year-old female who presented with right upper quadrant pain following a motor vehicle collision yesterday. She has a history of hypertension and is being evaluated for possible internal injuries or abdominal trauma related to the accident.</t>
  </si>
  <si>
    <t xml:space="preserve">fall; Closed fracture of left hip, initial encounter </t>
  </si>
  <si>
    <t>The patient is a 75-year-old female with a history of osteoporosis who presented with a fall resulting in a closed fracture of her left hip. She has no significant past surgical history but does have a history of hypertension. The CT abdomen pelvis with contrast is being performed to assess for any underlying pathology contributing to her fall or to evaluate for any additional injuries.</t>
  </si>
  <si>
    <t>fall, nausea</t>
  </si>
  <si>
    <t>fall, nausea; Fall, initial encounter</t>
  </si>
  <si>
    <t>The patient is a 65-year-old male with a history of hypertension who presented with a fall and nausea. He denied any recent trauma or loss of consciousness. Physical examination revealed tenderness in the abdomen. The leading diagnosis is likely related to the fall, and a CT abdomen pelvis with contrast has been ordered to further evaluate his symptoms.</t>
  </si>
  <si>
    <t>CT chest abdomen pelvis level one trauma with contrast with MIPS protocol</t>
  </si>
  <si>
    <t>fall, initial encounter</t>
  </si>
  <si>
    <t>fall, initial encounter; Fall, initial encounter</t>
  </si>
  <si>
    <t>The patient is a 65-year-old male with a history of hypertension and recent fall resulting in chest and abdominal discomfort. Given the trauma and potential internal injuries, a CT scan of the chest, abdomen, and pelvis with contrast has been ordered to assess for any underlying injuries or organ damage.</t>
  </si>
  <si>
    <t>trauma; Trauma; IV and rectal contrast</t>
  </si>
  <si>
    <t>The patient is a 45-year-old male who presented with a history of trauma following a motor vehicle accident. He has a past medical history significant for hypertension and is now being scheduled for a CT scan of the chest, abdomen, and pelvis with contrast to evaluate for potential internal injuries.</t>
  </si>
  <si>
    <t>trauma; Trauma</t>
  </si>
  <si>
    <t>The patient is a 45-year-old male who presented to the emergency department following a motor vehicle accident with suspected chest and abdominal trauma. He has a history of hypertension and no significant surgical history. The leading diagnosis is suspected internal injuries due to trauma.</t>
  </si>
  <si>
    <t>gsw</t>
  </si>
  <si>
    <t>gsw; GSW (gunshot wound); IV Contrast Only</t>
  </si>
  <si>
    <t>The patient is a 45-year-old male with a gunshot wound (GSW) requiring evaluation for potential internal injuries. He has a history of hypertension and no known surgical history. The leading diagnosis is to assess for possible trauma-related complications following the GSW.</t>
  </si>
  <si>
    <t>CT chest abdomen pelvis level two trauma with contrast with MIPS protocol</t>
  </si>
  <si>
    <t>Polytrauma, blunt; Trauma</t>
  </si>
  <si>
    <t>The patient is a 45-year-old male who was involved in a motor vehicle accident resulting in polytrauma, including blunt trauma. He has a history of hypertension and no significant surgical history. The leading diagnosis is suspected internal injuries following the trauma.</t>
  </si>
  <si>
    <t>Polytrauma, blunt; MVC</t>
  </si>
  <si>
    <t>Polytrauma, blunt; MVC; Motor vehicle collision, initial encounter</t>
  </si>
  <si>
    <t>The patient is a 45-year-old male who was involved in a motor vehicle collision resulting in polytrauma. He presented with multiple injuries requiring evaluation of the chest, abdomen, and pelvis to assess for any potential internal damage. This CT scan with contrast and MIPS protocol is being performed as part of the initial trauma workup to guide further management and treatment.</t>
  </si>
  <si>
    <t>The patient is a 45-year-old male who was involved in a motor vehicle collision, presenting with complaints of chest and abdominal pain. He has a history of hypertension and no significant surgical history. The leading diagnosis is trauma-related injuries following the MVC.</t>
  </si>
  <si>
    <t>Polytrauma, blunt; Fall at home, initial encounter</t>
  </si>
  <si>
    <t>The patient is a 65-year-old male who presented with polytrauma following a fall at home. He sustained blunt trauma and is at risk for internal injuries. The CT scan is being performed to assess for any potential injuries to the chest, abdomen, and pelvis to guide further management.</t>
  </si>
  <si>
    <t>The patient is a 65-year-old male with a history of hypertension who presented to the emergency department after a fall. He complained of abdominal pain and tenderness on exam. Given the mechanism of injury and concern for possible internal injuries, a CT chest, abdomen, and pelvis with contrast was ordered to assess for any potential trauma-related injuries.</t>
  </si>
  <si>
    <t>The patient is a 45-year-old male who was involved in a motor vehicle collision. He presented with complaints of chest and abdominal pain following the accident. Given the mechanism of injury and the potential for internal injuries, a CT scan of the chest, abdomen, and pelvis with contrast has been ordered to evaluate for any traumatic injuries.</t>
  </si>
  <si>
    <t>Polytrauma, blunt; Motor vehicle collision, initial encounter</t>
  </si>
  <si>
    <t>The patient is a 45-year-old male who presented to the emergency department following a motor vehicle collision resulting in polytrauma. He has a history of hypertension and no significant surgical history. The leading diagnosis is suspected internal injuries requiring further evaluation with a CT chest abdomen pelvis with contrast.</t>
  </si>
  <si>
    <t>The patient is a 45-year-old male who was involved in a motor vehicle collision, presenting with complaints of chest and abdominal pain. He has a history of hypertension and no significant surgical history. The leading diagnosis is to rule out any internal injuries or trauma following the accident.</t>
  </si>
  <si>
    <t xml:space="preserve">Abdominal trauma, blunt </t>
  </si>
  <si>
    <t>Abdominal trauma, blunt ; Motor vehicle collision, initial encounter</t>
  </si>
  <si>
    <t>The patient is a 45-year-old male who was involved in a motor vehicle collision resulting in abdominal trauma. He presents with tenderness and bruising over the abdomen, and the leading diagnosis is suspected internal organ injury. The CT scan with contrast is being performed to assess for any potential internal injuries following the blunt trauma.</t>
  </si>
  <si>
    <t>fall; Senile dementia with depression without behavioral disturbance ; Fall, initial encounter</t>
  </si>
  <si>
    <t>The patient is an elderly individual with senile dementia and depression but without behavioral disturbances, who presented after a fall. The CT scan of the chest, abdomen, and pelvis with contrast was ordered to evaluate for any potential injuries or underlying medical conditions contributing to the fall.</t>
  </si>
  <si>
    <t>The patient is a 68-year-old male with a history of hypertension and recent fall presenting with abdominal pain and tenderness. Given the concern for possible internal injuries following the fall, a CT scan of the chest, abdomen, and pelvis with contrast has been ordered to assess for any potential injuries or underlying conditions.</t>
  </si>
  <si>
    <t>mvc</t>
  </si>
  <si>
    <t>mvc; Motor vehicle collision, initial encounter</t>
  </si>
  <si>
    <t>The patient is a 45-year-old male who was involved in a motor vehicle collision. He presents with complaints of chest and abdominal pain following the accident. The leading diagnosis is to rule out any internal injuries or bleeding as a result of the trauma.</t>
  </si>
  <si>
    <t>Trauma; Agitated</t>
  </si>
  <si>
    <t>The patient is a 45-year-old male with a history of recent trauma resulting in agitation and confusion. He has a past medical history significant for hypertension and is being evaluated for possible internal injuries with a CT scan of the chest, abdomen, and pelvis with contrast.</t>
  </si>
  <si>
    <t>The patient is a 65-year-old male with a history of hypertension and recent fall, presenting with abdominal pain and tenderness. Given the concern for possible internal injuries following the fall, a CT chest abdomen pelvis with contrast has been ordered to assess for any potential trauma or underlying pathology.</t>
  </si>
  <si>
    <t>The patient is a 45-year-old male who was involved in a motor vehicle collision and is presenting for an initial evaluation. He has a history of hypertension and no significant surgical history. The leading diagnosis being considered is to assess for any potential internal injuries following the trauma from the accident.</t>
  </si>
  <si>
    <t>Polytrauma, blunt; Motorcycle accident, initial encounter</t>
  </si>
  <si>
    <t>The patient is a 45-year-old male who was involved in a motorcycle accident resulting in polytrauma. He presents with multiple injuries following the blunt trauma, including possible chest, abdominal, and pelvic injuries. The CT scan with contrast is being performed to assess the extent of internal injuries and guide further management.</t>
  </si>
  <si>
    <t>The patient is a 45-year-old male who was involved in a motor vehicle collision resulting in chest trauma. He presented with complaints of chest pain and shortness of breath. Given the mechanism of injury, a CT scan of the chest, abdomen, and pelvis with contrast is being performed to evaluate for any potential internal injuries or organ damage.</t>
  </si>
  <si>
    <t>Polytrauma, blunt; eval for active bleeding, fluid in paracolic gutter on CT non con yesterday, hgb drop</t>
  </si>
  <si>
    <t>Polytrauma, blunt; eval for active bleeding, fluid in paracolic gutter on CT non con yesterday, hgb drop; Fall, initial encounter</t>
  </si>
  <si>
    <t>The patient is a middle-aged male who presented with polytrauma following a fall, with concerns for active bleeding and fluid accumulation in the paracolic gutter based on previous imaging. Given the drop in hemoglobin levels and the need to evaluate for potential internal injuries, a CT scan of the chest, abdomen, and pelvis with contrast and MIPS reconstruction has been ordered.</t>
  </si>
  <si>
    <t>LVL 3 TRAUMA</t>
  </si>
  <si>
    <t>LVL 3 TRAUMA; Motor vehicle collision, initial encounter</t>
  </si>
  <si>
    <t>The patient is a 45-year-old male who presented to the emergency department following a motor vehicle collision, with concerns for possible internal injuries. He has a history of hypertension and no significant surgical history. The leading diagnosis is to rule out any traumatic injuries to the chest, abdomen, or pelvis.</t>
  </si>
  <si>
    <t>Abdominal trauma, penetrating; Trauma</t>
  </si>
  <si>
    <t>Abdominal trauma, penetrating; Trauma; Trauma</t>
  </si>
  <si>
    <t>The patient is a 45-year-old male with a history of recent abdominal trauma due to a penetrating injury. He presents with abdominal pain and tenderness, and a CT scan is being performed to evaluate the extent of internal injuries and assess for potential complications.</t>
  </si>
  <si>
    <t>mvc; MVC (motor vehicle collision), initial encounter</t>
  </si>
  <si>
    <t>The patient is a 45-year-old female who was involved in a motor vehicle collision. She presented with complaints of chest and abdominal pain following the accident. She has a history of hypertension and no significant surgical history. The leading diagnosis is to rule out any internal injuries or trauma related to the MVC.</t>
  </si>
  <si>
    <t>pushed out of moving car</t>
  </si>
  <si>
    <t>pushed out of moving car; Trauma</t>
  </si>
  <si>
    <t>The patient is a 45-year-old male who was pushed out of a moving car, resulting in traumatic injuries. He presents with complaints of chest and abdominal pain, prompting the need for a CT scan of the chest, abdomen, and pelvis with contrast to assess for possible internal injuries.</t>
  </si>
  <si>
    <t>LVL 3 TRAUMA; Fall from ladder, initial encounter</t>
  </si>
  <si>
    <t>The patient is a 55-year-old male who presented after falling from a ladder, resulting in level 3 trauma. He has a history of hypertension and no significant surgical history. The leading diagnosis is to assess for any potential internal injuries following the fall.</t>
  </si>
  <si>
    <t>The patient is a 45-year-old male with a history of motor vehicle accident resulting in trauma. He presents with complaints of chest and abdominal pain following the incident. The CT scan is being performed to evaluate for any potential injuries or internal bleeding related to the trauma.</t>
  </si>
  <si>
    <t>The patient is a 45-year-old male who was involved in a motor vehicle collision, presenting with complaints of chest and abdominal pain. He has a history of hypertension and no significant surgical history. The leading diagnosis is suspected internal injuries following the trauma.</t>
  </si>
  <si>
    <t>trauma; Multiple fractures</t>
  </si>
  <si>
    <t>The patient is a 45-year-old male who presented with multiple fractures following a traumatic event. He has a history of hypertension and no significant surgical interventions. The leading diagnosis is severe trauma requiring further evaluation with a CT scan of the chest, abdomen, and pelvis with contrast.</t>
  </si>
  <si>
    <t>Polytrauma, penetrating</t>
  </si>
  <si>
    <t>Polytrauma, penetrating; Trauma</t>
  </si>
  <si>
    <t>The patient is a 45-year-old male who presented with polytrauma following a penetrating injury. He has a history of hypertension and no significant surgical history. The leading diagnosis is severe trauma due to the penetrating injury.</t>
  </si>
  <si>
    <t>The patient is a 45-year-old male with a history of a recent traumatic injury following a motor vehicle accident. He presents with complaints of chest and abdominal pain. The CT scan is being performed to evaluate for any potential internal injuries or organ damage as a result of the trauma.</t>
  </si>
  <si>
    <t>Abdominal trauma, blunt; Fall, initial encounter</t>
  </si>
  <si>
    <t>The patient is a 45-year-old male who presented with abdominal trauma following a fall. He has a history of hypertension and no prior surgical history. The leading diagnosis is suspected internal injuries due to the blunt trauma.</t>
  </si>
  <si>
    <t>Chest trauma, blunt; Fall, initial encounter</t>
  </si>
  <si>
    <t>The patient is a 45-year-old male who presented with chest trauma following a fall. He has a history of hypertension and no known surgical history. The leading diagnosis is suspected internal injuries secondary to the blunt chest trauma.</t>
  </si>
  <si>
    <t>pedestrian struck</t>
  </si>
  <si>
    <t>pedestrian struck; Motor vehicle accident victim, initial encounter</t>
  </si>
  <si>
    <t>The patient is a 45-year-old male who was a pedestrian struck in a motor vehicle accident. He presents with multiple injuries following the incident, including potential chest, abdominal, and pelvic trauma. The CT scan is being performed to assess for any internal injuries or bleeding as part of the initial evaluation and management.</t>
  </si>
  <si>
    <t>assault</t>
  </si>
  <si>
    <t>assault; Assault</t>
  </si>
  <si>
    <t>The patient is a 45-year-old male with a history of assault resulting in potential internal injuries. He presents with abdominal pain and tenderness following the incident, warranting a CT scan of the chest, abdomen, and pelvis with contrast to evaluate for any internal trauma or bleeding.</t>
  </si>
  <si>
    <t>trauma; Motor vehicle collision, initial encounter</t>
  </si>
  <si>
    <t>The patient is a 45-year-old male who was involved in a motor vehicle collision, presenting with complaints of chest and abdominal pain. He has a history of hypertension and no significant surgical history. The leading diagnosis is suspected internal injuries following trauma from the accident.</t>
  </si>
  <si>
    <t>The patient is a 45-year-old female who was involved in a motor vehicle collision, presenting with complaints of abdominal pain and chest discomfort. She has a history of hypertension and no significant surgical history. The leading diagnosis is to rule out any internal injuries or traumatic injuries following the MVC.</t>
  </si>
  <si>
    <t>The patient is a 45-year-old male who was involved in a motor vehicle collision, presenting with complaints of chest and abdominal pain. Given the mechanism of injury, a CT scan of the chest, abdomen, and pelvis with contrast is being ordered to assess for potential internal injuries or trauma.</t>
  </si>
  <si>
    <t xml:space="preserve">Trauma; Sickle cell crisis </t>
  </si>
  <si>
    <t>The patient is a 45-year-old male with a history of sickle cell disease presenting with a sickle cell crisis following trauma. He has a past medical history significant for hypertension and no known surgical history. The leading diagnosis is acute sickle cell crisis with the need to evaluate for possible complications.</t>
  </si>
  <si>
    <t>The patient is a 45-year-old male who presented with abdominal trauma following a fall. He has a history of hypertension and no significant surgical history. The leading diagnosis is suspected internal injuries due to the blunt abdominal trauma.</t>
  </si>
  <si>
    <t>Abdominal trauma, blunt; Assault; IV Contrast Only</t>
  </si>
  <si>
    <t>The patient is a 45-year-old male who presented to the emergency department following a suspected assault resulting in blunt abdominal trauma. He has a history of hypertension and no prior surgical interventions. The leading diagnosis is to rule out internal injuries or bleeding following the traumatic event.</t>
  </si>
  <si>
    <t>RLQ abd pain s/p fall 2/2 etoh intox</t>
  </si>
  <si>
    <t>RLQ abd pain s/p fall 2/2 etoh intox; Acute alcoholic intoxication without complication ; IV Contrast Only</t>
  </si>
  <si>
    <t>The patient is a middle-aged male presenting with right lower quadrant abdominal pain following a fall due to alcohol intoxication. He has a history of acute alcoholic intoxication without complications and is scheduled for a CT abdomen pelvis with contrast to evaluate the source of his pain.</t>
  </si>
  <si>
    <t>falls on anticoagulation. abdomen firm but not tender, eval for bleeding.  Also eval right hip for fracture.</t>
  </si>
  <si>
    <t>falls on anticoagulation. abdomen firm but not tender, eval for bleeding.  Also eval right hip for fracture.; Fall, initial encounter; IV Contrast Only</t>
  </si>
  <si>
    <t>The patient is a middle-aged male with a history of falls while on anticoagulation therapy, presenting with a firm abdomen but no tenderness, necessitating evaluation for possible bleeding. Additionally, there is a concern for a right hip fracture following a recent fall, prompting the need for a CT scan of the abdomen and pelvis with contrast.</t>
  </si>
  <si>
    <t>Polytrauma, penetrating; Trauma; IV contrast only</t>
  </si>
  <si>
    <t>The patient is a 45-year-old male who presented with polytrauma following a penetrating injury. He has a history of hypertension and is currently being evaluated for possible internal injuries as a result of the trauma. The CT scan with contrast is being ordered to assess the extent of his injuries and guide further management.</t>
  </si>
  <si>
    <t>The patient is a 45-year-old male who presented after a motor vehicle collision with complaints of chest and abdominal pain. He has a history of hypertension and no prior surgical history. The leading diagnosis is to rule out internal injuries following the MVC.</t>
  </si>
  <si>
    <t>The patient is a 45-year-old male who was involved in a motor vehicle collision, presenting with complaints of chest and abdominal pain. He has a history of hypertension and no significant surgical history. The leading diagnosis is to rule out internal injuries following the trauma.</t>
  </si>
  <si>
    <t>The patient is a 45-year-old male who was involved in a motor vehicle collision resulting in polytrauma. He presents with multiple injuries requiring evaluation of the chest, abdomen, and pelvis for further assessment and management. The CT scan with contrast is being performed to assess the extent of internal injuries and guide appropriate treatment.</t>
  </si>
  <si>
    <t>The patient is a 45-year-old male who was involved in a motor vehicle collision resulting in polytrauma. He presented with multiple injuries following the accident, necessitating a comprehensive evaluation with a CT scan of the chest, abdomen, and pelvis with contrast to assess for internal injuries.</t>
  </si>
  <si>
    <t>Chest trauma, blunt; Altered mental status, unspecified altered mental status type</t>
  </si>
  <si>
    <t>The patient presented with a history of chest trauma following a blunt injury, accompanied by altered mental status of unspecified type. The CT scan has been ordered to further evaluate the extent of potential injuries and assess for any associated complications.</t>
  </si>
  <si>
    <t>The patient is a 45-year-old male who was involved in a motor vehicle collision. He presents with complaints of chest and abdominal pain following the accident. The leading diagnosis is to rule out any potential internal injuries or trauma from the MVC.</t>
  </si>
  <si>
    <t>Abdominal trauma, blunt ; Blunt trauma to abdomen, initial encounter</t>
  </si>
  <si>
    <t>The patient is a 45-year-old male who presented to the emergency department following a motor vehicle accident with complaints of abdominal pain and tenderness. He has a history of hypertension and is currently being evaluated for possible internal injuries following blunt trauma to the abdomen.</t>
  </si>
  <si>
    <t>The patient is a 45-year-old male involved in a motor vehicle collision presenting with abdominal trauma. He has a history of hypertension and no significant surgical history. The leading diagnosis is suspected internal injuries due to the blunt trauma sustained in the accident.</t>
  </si>
  <si>
    <t>The patient, a 45-year-old male, presented to the clinic following a motor vehicle collision with complaints of chest and abdominal pain. He has a history of hypertension and no significant surgical history. The leading diagnosis is suspected internal injuries following the trauma.</t>
  </si>
  <si>
    <t>trauma; Trauma; IV Contrast Only</t>
  </si>
  <si>
    <t>The patient is a 45-year-old male who was involved in a motor vehicle accident resulting in blunt trauma to the chest and abdomen. He presents with complaints of chest pain and abdominal tenderness, with concern for possible internal injuries. The CT scan with contrast is being performed to evaluate for any potential injuries or abnormalities following the trauma.</t>
  </si>
  <si>
    <t>The patient is a 35-year-old male who was involved in a motor vehicle collision. He presented with complaints of abdominal pain and chest discomfort following the accident. The CT scan is being performed to evaluate for any potential internal injuries or trauma as a result of the MVC.</t>
  </si>
  <si>
    <t>The patient is a 45-year-old male who was involved in a motor vehicle collision resulting in Level 3 trauma. He presented with complaints of chest and abdominal pain following the accident. Given the mechanism of injury and potential internal injuries, a CT scan of the chest, abdomen, and pelvis with contrast is being performed to evaluate for any traumatic injuries.</t>
  </si>
  <si>
    <t>The patient is a 45-year-old male who presented to the emergency department following a motor vehicle collision. He complained of chest and abdominal pain, and there were concerns for internal injuries due to the mechanism of injury. A CT scan with contrast is being performed to evaluate for any potential injuries to the chest, abdomen, and pelvis.</t>
  </si>
  <si>
    <t>MVC with chest/abd pain</t>
  </si>
  <si>
    <t>MVC with chest/abd pain; Chest pain, unspecified type</t>
  </si>
  <si>
    <t>The patient presented after a motor vehicle collision with complaints of chest and abdominal pain. They have a history of unspecified chest pain, and the CT scan with contrast is being performed to evaluate for any potential injuries or internal trauma related to the MVC.</t>
  </si>
  <si>
    <t>s/p recent fall OSH XR c/f C2 fx</t>
  </si>
  <si>
    <t xml:space="preserve">s/p recent fall OSH XR c/f C2 fx; Heart failure, left, with LVEF &lt;=30% </t>
  </si>
  <si>
    <t>The patient is a middle-aged individual with a history of heart failure and a significantly reduced left ventricular ejection fraction (LVEF &lt;=30%). They presented after a recent fall with concern for a C2 fracture, prompting the need for a CT scan of the chest, abdomen, and pelvis with contrast.</t>
  </si>
  <si>
    <t>The patient is a 45-year-old male who was involved in a motor vehicle collision. He presented with complaints of chest and abdominal pain following the accident. Given the mechanism of injury, a CT scan of the chest, abdomen, and pelvis with contrast is being performed to assess for any potential internal injuries or trauma.</t>
  </si>
  <si>
    <t>The patient is a 45-year-old male who was involved in a motor vehicle collision, presenting with complaints of chest and abdominal pain. He has a history of hypertension and no significant surgical history. The leading diagnosis is to rule out any internal injuries or trauma following the MVC.</t>
  </si>
  <si>
    <t>Polytrauma, blunt; MVC (motor vehicle collision), initial encounter</t>
  </si>
  <si>
    <t>The patient is a 45-year-old female who was involved in a motor vehicle collision resulting in polytrauma. She presented with multiple injuries, including chest and abdominal trauma. The CT scan with contrast is being performed to assess the extent of internal injuries and guide further management.</t>
  </si>
  <si>
    <t>Rising WBC count</t>
  </si>
  <si>
    <t>Rising WBC count; Trauma; Would like PO and IV contrasted scan. Please send PO contrast before scan</t>
  </si>
  <si>
    <t>The patient is a 45-year-old male with a history of trauma and rising white blood cell count. He is scheduled for a CT scan of the chest, abdomen, and pelvis with contrast to further evaluate the underlying cause of his symptoms.</t>
  </si>
  <si>
    <t>accidental fall</t>
  </si>
  <si>
    <t>accidental fall; Accidental fall, initial encounter</t>
  </si>
  <si>
    <t>The patient is a 65-year-old male with a history of hypertension who presented to the clinic after an accidental fall. He reported mild abdominal discomfort and lower back pain following the fall. The CT scan is being ordered to assess for any potential internal injuries or trauma related to the fall.</t>
  </si>
  <si>
    <t>LVL 3 TRAUMA; Chest pain, unspecified type</t>
  </si>
  <si>
    <t>The patient presented with level 3 trauma and complained of unspecified chest pain. Given the severity of the trauma and the chest pain, a CT scan of the chest, abdomen, and pelvis with contrast was ordered to evaluate for any potential injuries or underlying conditions.</t>
  </si>
  <si>
    <t>mvc; Motor vehicle collision, initial encounter; IV Contrast Only</t>
  </si>
  <si>
    <t>The patient is a 45-year-old male who was involved in a motor vehicle collision. He presented with complaints of chest and abdominal pain following the accident. Given the mechanism of injury and symptoms, a CT scan of the chest, abdomen, and pelvis with contrast is being ordered to evaluate for any potential internal injuries or bleeding.</t>
  </si>
  <si>
    <t>The patient is a 45-year-old female who was involved in a motor vehicle collision, presenting with complaints of chest and abdominal pain. She has a history of hypertension and no significant surgical history. The leading diagnosis is to rule out internal injuries or organ damage following the accident.</t>
  </si>
  <si>
    <t>The patient is a 45-year-old male involved in a motor vehicle collision, presenting with abdominal pain and tenderness. He has a history of hypertension and no known surgical history. The leading diagnosis is suspected internal injuries following the MVC.</t>
  </si>
  <si>
    <t>Fall, hx of metastatic lung ca</t>
  </si>
  <si>
    <t>Fall, hx of metastatic lung ca; Fall, initial encounter; IV Contrast Only</t>
  </si>
  <si>
    <t>The patient is a middle-aged individual with a history of metastatic lung cancer who presented after a fall, which is their initial encounter for this issue. The CT scan of the abdomen and pelvis with contrast has been ordered to evaluate the potential causes of the fall and assess for any related complications.</t>
  </si>
  <si>
    <t>Polytrauma, penetrating; Gunshot wound of left chest cavity, initial encounter</t>
  </si>
  <si>
    <t>The patient is a 45-year-old male who presented with a gunshot wound to the left chest cavity, resulting in polytrauma. He has a history of hypertension and is currently stable but requires further evaluation with a CT scan due to the severity of the injury.</t>
  </si>
  <si>
    <t>CT abdomen pelvis level one trauma with contrast protocol</t>
  </si>
  <si>
    <t>The patient is a 45-year-old male who was involved in a motor vehicle collision, presenting with complaints of chest and abdominal pain. He has a history of hypertension and is being evaluated for possible internal injuries following the trauma.</t>
  </si>
  <si>
    <t>Polytrauma, penetrating; Stab wound</t>
  </si>
  <si>
    <t>The patient is a 45-year-old male who presented with polytrauma following a penetrating stab wound. He has a history of hypertension and is currently stable but requires further evaluation with a CT chest abdomen pelvis to assess for any internal injuries or bleeding.</t>
  </si>
  <si>
    <t>The patient is a 45-year-old male who was involved in a motor vehicle accident resulting in polytrauma. He presents with multiple injuries following blunt trauma, necessitating a CT scan of the chest, abdomen, and pelvis to assess for internal injuries and guide further management.</t>
  </si>
  <si>
    <t>The patient is a 45-year-old male who presented to the emergency department following a motor vehicle collision with complaints of abdominal pain and tenderness. Given the mechanism of injury and symptoms, there is concern for possible internal injuries that necessitate further evaluation with a CT scan of the chest, abdomen, and pelvis with contrast.</t>
  </si>
  <si>
    <t>The patient is a 45-year-old male who presented to the emergency department following a motor vehicle accident with suspected chest and abdominal trauma. He has a history of hypertension and no significant surgical history. The leading diagnosis is suspected internal injuries following the trauma.</t>
  </si>
  <si>
    <t>The patient is a 45-year-old male who was involved in a motor vehicle collision. He presents with complaints of chest and abdominal pain following the accident. Given the mechanism of injury and potential for internal injuries, a CT chest abdomen pelvis with contrast has been ordered to evaluate for any traumatic injuries.</t>
  </si>
  <si>
    <t>trauma, fall off ladder</t>
  </si>
  <si>
    <t>trauma, fall off ladder; Trauma</t>
  </si>
  <si>
    <t>The patient is a 65-year-old male who presented after falling off a ladder, resulting in trauma. He has a history of hypertension and no significant surgical history. The leading diagnosis is to rule out any internal injuries or bleeding following the trauma.</t>
  </si>
  <si>
    <t>MVVC</t>
  </si>
  <si>
    <t>MVVC; Motor vehicle collision, initial encounter</t>
  </si>
  <si>
    <t>The patient is a 45-year-old male who was involved in a motor vehicle collision. He presented with complaints of chest and abdominal pain following the accident, and a CT scan is being ordered to evaluate for any internal injuries or trauma related to the collision.</t>
  </si>
  <si>
    <t>fall w/ AMS at T-spine TTP</t>
  </si>
  <si>
    <t>fall w/ AMS at T-spine TTP; Fall, initial encounter; Altered mental status, unspecified altered mental status type</t>
  </si>
  <si>
    <t>The patient is a 65-year-old male with a history of hypertension who presented with altered mental status following a fall, with tenderness in the thoracic spine region. The leading diagnosis is likely related to the fall and altered mental status, prompting the need for a CT scan of the chest, abdomen, and pelvis with contrast to further evaluate the extent of potential injuries or underlying conditions.</t>
  </si>
  <si>
    <t>The patient is a 65-year-old male with a history of hypertension and recent fall resulting in rib pain. He presented to the clinic with complaints of chest discomfort and tenderness following the fall, prompting the need for a CT scan to evaluate for any potential injuries or underlying conditions.</t>
  </si>
  <si>
    <t>Fall</t>
  </si>
  <si>
    <t>Fall; Fall, initial encounter</t>
  </si>
  <si>
    <t>The patient is a 68-year-old female with a history of hypertension who presented after a fall, reporting abdominal pain and tenderness. Physical examination revealed mild tachycardia and localized abdominal tenderness, prompting the need for a CT scan to evaluate for any potential internal injuries or sources of bleeding.</t>
  </si>
  <si>
    <t>fall from horse</t>
  </si>
  <si>
    <t>fall from horse; Fall from horse, initial encounter</t>
  </si>
  <si>
    <t>The patient is a 45-year-old female with a history of hypertension who presented after falling from a horse. She complained of abdominal pain and tenderness on examination. Given the mechanism of injury and the presence of abdominal symptoms, a CT scan of the chest, abdomen, and pelvis with contrast was ordered to evaluate for any potential internal injuries.</t>
  </si>
  <si>
    <t>The patient is a 45-year-old male who was involved in a motor vehicle collision. He presented with complaints of chest and abdominal pain following the accident. Given the mechanism of injury and potential for internal injuries, a CT scan of the chest, abdomen, and pelvis with contrast was ordered to evaluate for any possible injuries.</t>
  </si>
  <si>
    <t>The patient is a 45-year-old male who was recently involved in a motor vehicle collision resulting in chest trauma. He presented with complaints of chest pain and shortness of breath. Given the mechanism of injury and symptoms, a CT scan of the chest, abdomen, and pelvis with contrast was ordered to assess for any potential internal injuries or organ damage.</t>
  </si>
  <si>
    <t>mvc unleveled trauma</t>
  </si>
  <si>
    <t>mvc unleveled trauma; MVC (motor vehicle collision), initial encounter</t>
  </si>
  <si>
    <t>The patient is a 45-year-old male who was involved in a motor vehicle collision and presented with trauma from the accident. He has a history of hypertension and no significant surgical history. The leading diagnosis is to assess for any internal injuries or trauma related to the MVC.</t>
  </si>
  <si>
    <t>Trauma; Cognitive dysfunction</t>
  </si>
  <si>
    <t>The patient is a 65-year-old female with a history of recent trauma and cognitive dysfunction. She presents with symptoms suggestive of a possible head injury and is being evaluated for any potential underlying causes. The CT scan of the chest, abdomen, and pelvis with contrast is being performed to assess for any associated injuries or conditions that may be contributing to her symptoms.</t>
  </si>
  <si>
    <t>The patient is a 45-year-old male who was involved in a motor vehicle collision resulting in chest trauma. He presents with chest pain and shortness of breath, warranting further evaluation with a CT scan to assess for potential internal injuries or organ damage.</t>
  </si>
  <si>
    <t>The patient is a 45-year-old male who presented following a motor vehicle collision with complaints of chest trauma. He has a history of hypertension and no prior surgical history. The leading diagnosis is suspected internal injuries due to blunt chest trauma.</t>
  </si>
  <si>
    <t xml:space="preserve">Polytrauma, penetrating; Closed fracture of distal end of left femur, unspecified fracture morphology, initial encounter </t>
  </si>
  <si>
    <t>The patient is a 45-year-old male who presented with polytrauma following a penetrating injury resulting in a closed fracture of the distal end of the left femur. Given the severity of the trauma, a CT scan of the chest, abdomen, and pelvis with contrast is being performed to assess for any associated injuries or complications.</t>
  </si>
  <si>
    <t>The patient is a 68-year-old male with a history of hypertension who presented after a fall, reporting abdominal pain and tenderness. Physical examination revealed localized tenderness in the right upper quadrant, and imaging is being performed to evaluate for any potential intra-abdominal injuries or underlying pathology.</t>
  </si>
  <si>
    <t>The patient, a 45-year-old female, presented following a motor vehicle collision with complaints of chest and abdominal pain. She has a history of hypertension and no significant surgical history. The leading diagnosis is to rule out any internal injuries following the trauma from the MVC.</t>
  </si>
  <si>
    <t>The patient is a 45-year-old male who was involved in a motor vehicle collision, presenting with complaints of chest and abdominal pain. He has a history of hypertension and no significant surgical history. The leading diagnosis is to rule out internal injuries following the MVC.</t>
  </si>
  <si>
    <t>eval for malignancy.</t>
  </si>
  <si>
    <t>eval for malignancy.; Acute right MCA stroke ; With and without contrast</t>
  </si>
  <si>
    <t>The patient is a middle-aged individual who presented with an acute right middle cerebral artery (MCA) stroke. They are being evaluated for malignancy, prompting the need for a CT scan of the chest, abdomen, and pelvis with contrast.</t>
  </si>
  <si>
    <t>MVC, level three trauma</t>
  </si>
  <si>
    <t>MVC, level three trauma; Motor vehicle collision, initial encounter</t>
  </si>
  <si>
    <t>The patient is a 45-year-old male who was involved in a level three trauma motor vehicle collision. He presented with complaints of chest and abdominal pain following the accident. The CT scan is being performed to assess for any potential internal injuries or trauma related to the MVC.</t>
  </si>
  <si>
    <t>The patient is a 45-year-old male who was involved in a motor vehicle collision. He presented with complaints of chest and abdominal pain following the accident. Given the mechanism of injury and potential for internal injuries, a CT scan of the chest, abdomen, and pelvis with contrast was ordered to evaluate for any traumatic injuries.</t>
  </si>
  <si>
    <t>mcc</t>
  </si>
  <si>
    <t>mcc; Motorcycle accident, initial encounter</t>
  </si>
  <si>
    <t>The patient is a 45-year-old male who was involved in a motorcycle accident, presenting with multiple injuries and potential internal trauma. Given the mechanism of injury and the need to assess for possible internal injuries, a CT scan of the chest, abdomen, and pelvis with contrast was ordered to evaluate the extent of the trauma.</t>
  </si>
  <si>
    <t>Polytrauma, blunt; Chest wall pain</t>
  </si>
  <si>
    <t>The patient is a 45-year-old male who presented with chest wall pain following a polytrauma incident. He has a history of hypertension and no prior surgical history. The leading diagnosis is suspected rib fractures or musculoskeletal injury secondary to blunt trauma.</t>
  </si>
  <si>
    <t>The patient is a 45-year-old male who presented after a motor vehicle collision with complaints of chest and abdominal pain. He has a history of hypertension and no significant surgical history. The leading diagnosis is to rule out any internal injuries or traumatic pathology following the accident.</t>
  </si>
  <si>
    <t>found down, stroke s/p tPA with acute hypotension; rule out hemorrhage</t>
  </si>
  <si>
    <t>found down, stroke s/p tPA with acute hypotension; rule out hemorrhage; Cerebrovascular accident (CVA), unspecified mechanism ; Also eval for PE as etiology for shock</t>
  </si>
  <si>
    <t>The patient presented with a cerebrovascular accident (CVA) of unspecified mechanism, leading to acute hypotension post administration of tPA for stroke management. Additionally, there is concern for a possible pulmonary embolism (PE) as the etiology for shock. The CT chest, abdomen, and pelvis with contrast has been ordered to evaluate for potential hemorrhage and assess for other underlying conditions contributing to the patient's clinical presentation.</t>
  </si>
  <si>
    <t>The patient is a 45-year-old male who was involved in a motor vehicle collision, presenting with complaints of chest and abdominal pain. He has a history of hypertension and no significant surgical history. The leading diagnosis being considered is possible internal injuries as a result of the trauma sustained in the accident.</t>
  </si>
  <si>
    <t>Inflammatory bowel disease (IBD); Crohn's disease, evaluate for small bowel inflammation</t>
  </si>
  <si>
    <t>CT bowel Crohns; CT abdomen pelvis with contrast</t>
  </si>
  <si>
    <t xml:space="preserve">Inflammatory bowel disease (IBD); Crohn's disease, evaluate for small bowel inflammation; Crohn's disease of both small and large intestine without complication </t>
  </si>
  <si>
    <t>The patient, a 45-year-old female with a history of Crohn's disease affecting both the small and large intestine, presented with ongoing symptoms of inflammatory bowel disease. Given the persistent nature of her condition and the need to assess for small bowel inflammation, a CT abdomen pelvis with contrast was ordered to further evaluate the extent of disease activity.</t>
  </si>
  <si>
    <t>RCC</t>
  </si>
  <si>
    <t xml:space="preserve">RCC; Cancer of kidney, left </t>
  </si>
  <si>
    <t>The patient is a 62-year-old male with a known history of renal cell carcinoma (RCC) involving the left kidney. He has undergone previous surgeries for RCC and has a history of hypertension. The CT scan is being performed to evaluate the extent of the RCC and assess for any potential metastases.</t>
  </si>
  <si>
    <t>right renal lesion</t>
  </si>
  <si>
    <t>right renal lesion; Kidney lesion, native, right</t>
  </si>
  <si>
    <t>The patient is a 62-year-old male with a history of hypertension and a recent discovery of a right renal lesion during routine imaging. The leading diagnosis being considered is renal cell carcinoma, prompting the need for a CT scan with a renal cell carcinoma protocol to further evaluate the lesion.</t>
  </si>
  <si>
    <t>KIDNEY CA; Kidney cancer, staging; re staging</t>
  </si>
  <si>
    <t>KIDNEY CA; Kidney cancer, staging; re staging; History of kidney cancer</t>
  </si>
  <si>
    <t>The patient is a 65-year-old male with a history of kidney cancer who is now undergoing a CT scan for restaging purposes. He has previously been treated for kidney cancer and the scan will provide important information on the current status of the disease.</t>
  </si>
  <si>
    <t xml:space="preserve">Non-small cell lung cancer (NSCLC), metastatic, assess treatment response; Non-small cell cancer of right lung </t>
  </si>
  <si>
    <t>The patient is a 65-year-old male with metastatic non-small cell lung cancer (NSCLC) involving the right lung. He has been undergoing treatment, and this CT scan is being performed to assess the response to the therapy.</t>
  </si>
  <si>
    <t>Esophageal cancer, monitor; esophageal cancer surveillance</t>
  </si>
  <si>
    <t xml:space="preserve">Esophageal cancer, monitor; esophageal cancer surveillance; Malignant neoplasm of overlapping sites of esophagus </t>
  </si>
  <si>
    <t>The patient is a 62-year-old male with a history of esophageal cancer, currently undergoing surveillance for the malignancy. He presented with a recent increase in dysphagia and weight loss, prompting the need for a CT abdomen pelvis with contrast to assess for any potential disease progression or recurrence.</t>
  </si>
  <si>
    <t>history of perforated appendix managed with perc drainage, ABs. Now interval appy planned. Pre-op imaging.</t>
  </si>
  <si>
    <t>history of perforated appendix managed with perc drainage, ABs. Now interval appy planned. Pre-op imaging.; Perforated appendicitis</t>
  </si>
  <si>
    <t>The patient is a middle-aged individual with a history of a perforated appendix that was managed with percutaneous drainage and antibiotics. They are now scheduled for an interval appendectomy, and pre-operative imaging with a CT abdomen pelvis with contrast has been ordered to assess the extent of the infection and aid in surgical planning.</t>
  </si>
  <si>
    <t>The patient is a 65-year-old male with a history of diabetes and recent abdominal surgery for a perforated appendix. He presented with fever, chills, and severe abdominal pain, raising suspicion for an abdominal abscess or infection. The CT scan is being performed to evaluate the extent of the suspected infection and guide further management.</t>
  </si>
  <si>
    <t>LLQ abdominal pain; prep for PEG tube placement with gen surg</t>
  </si>
  <si>
    <t>LLQ abdominal pain; prep for PEG tube placement with gen surg; Left lower quadrant pain</t>
  </si>
  <si>
    <t>The patient is a 65-year-old female with a history of chronic constipation and diverticulosis presenting with worsening left lower quadrant abdominal pain. She is scheduled for a percutaneous endoscopic gastrostomy (PEG) tube placement by general surgery, and a CT abdomen pelvis with contrast has been ordered to evaluate the cause of her symptoms and aid in the procedural planning.</t>
  </si>
  <si>
    <t>Abdominal pain, acute ; S/P ileostomy ; IV Contrast Only</t>
  </si>
  <si>
    <t>The patient is a 55-year-old male with a history of ileostomy surgery presenting with acute abdominal pain. He has a past medical history of hypertension and no known history of cancer. The leading diagnosis being considered is possible bowel obstruction or postoperative complication related to the ileostomy.</t>
  </si>
  <si>
    <t>Anemia; Cirrhotic with profound anemia to evaluate for occult bleed ? retroperitoneal hemorrhage</t>
  </si>
  <si>
    <t>Anemia; Cirrhotic with profound anemia to evaluate for occult bleed ? retroperitoneal hemorrhage; Iron deficiency anemia due to chronic blood loss</t>
  </si>
  <si>
    <t>The patient is a cirrhotic individual presenting with profound anemia, likely due to chronic blood loss, and is being evaluated for an occult bleed or retroperitoneal hemorrhage. A CT scan of the abdomen and pelvis with contrast has been ordered to further investigate the cause of the anemia.</t>
  </si>
  <si>
    <t>Esophageal cancer, staging; esophageal ca-possible met L adrenal</t>
  </si>
  <si>
    <t>The patient is a 58-year-old male with a history of esophageal cancer, being evaluated for possible metastasis to the left adrenal gland. He has a surgical history of esophagectomy and is currently undergoing staging investigations for further management.</t>
  </si>
  <si>
    <t>Abdominal pain, post-op; post op fever</t>
  </si>
  <si>
    <t>Abdominal pain, post-op; post op fever; Recurrent cervical cancer ; Fever, unspecified fever cause; Generalized abdominal pain; PO and IV contrast</t>
  </si>
  <si>
    <t>The patient is a middle-aged female with a history of recurrent cervical cancer who presented with abdominal pain and fever following a recent surgery. The leading diagnosis includes post-operative complications or potential infection related to the cervical cancer.</t>
  </si>
  <si>
    <t>Abdominal abscess/infection suspected; S/P flap graft; IV Contrast Only</t>
  </si>
  <si>
    <t>The patient is a 55-year-old male with a history of diabetes and hypertension who underwent a recent flap graft surgery for an abdominal abscess. He presents with persistent abdominal pain and fever, raising suspicion for a possible abscess or infection. The CT scan is being performed to evaluate the extent of the suspected complication and guide further management.</t>
  </si>
  <si>
    <t>Sepsis; Transaminitis</t>
  </si>
  <si>
    <t>The patient presented with symptoms of sepsis and elevated liver enzymes (transaminitis). They have a history of hypertension and recent surgery. The leading diagnosis is suspected intra-abdominal infection or abscess.</t>
  </si>
  <si>
    <t>Left groin wound</t>
  </si>
  <si>
    <t>Left groin wound; Right groin ulcer, with necrosis of muscle ; IV Contrast Only</t>
  </si>
  <si>
    <t>The patient is a 65-year-old male with a history of peripheral vascular disease and diabetes mellitus who presented with left groin wound and right groin ulcer with necrosis of muscle. The leading diagnosis is likely to assess the extent of soft tissue involvement and vascular compromise in the groin region.</t>
  </si>
  <si>
    <t>Hepatocellular carcinoma</t>
  </si>
  <si>
    <t xml:space="preserve">Hepatocellular carcinoma; pre-resection. </t>
  </si>
  <si>
    <t>hepatic resection</t>
  </si>
  <si>
    <t>The patient is a 58-year-old male with a history of hepatocellular carcinoma who is scheduled for a pre-resection evaluation. He has a past surgical history of a liver biopsy and is being monitored closely for potential surgical intervention.</t>
  </si>
  <si>
    <t xml:space="preserve">Hepatocellular carcinoma; pre-embolization </t>
  </si>
  <si>
    <t>radio embo</t>
  </si>
  <si>
    <t>The patient is a 65-year-old male with a history of hepatocellular carcinoma who is scheduled for a pre-embolization procedure. He has a past surgical history of a liver resection and presents with elevated liver enzymes and a liver mass on imaging.</t>
  </si>
  <si>
    <t>Accession</t>
  </si>
  <si>
    <t>adrenal</t>
  </si>
  <si>
    <t>The patient is a 60-year-old female who had a mass on prior imaging. Urine metanephrines are normal. We want a CT scan to characterize the mass further.</t>
  </si>
  <si>
    <t xml:space="preserve">Adrenal mass   </t>
  </si>
  <si>
    <t>Adrenal mass, follow up CT for mass</t>
  </si>
  <si>
    <t>The patient is a 45-year-old female who had a mass on prior imaging. No symptoms. We want a CT scan to characterize the mass further.</t>
  </si>
  <si>
    <t>Potential renal donor</t>
  </si>
  <si>
    <t xml:space="preserve">The patient is a 40-year-old-male who plans to give kidney to his brother. No prior imaging. </t>
  </si>
  <si>
    <t>The patient is a 50-year-old-female with father undergoing renal transplant evaluation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</si>
</sst>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78"/>
  <sheetViews>
    <sheetView tabSelected="1" topLeftCell="A1148" workbookViewId="0">
      <selection activeCell="C1177" sqref="C1177"/>
    </sheetView>
  </sheetViews>
  <sheetFormatPr baseColWidth="10" defaultColWidth="8.83203125" defaultRowHeight="15" x14ac:dyDescent="0.2"/>
  <cols>
    <col min="5" max="5" width="41.83203125" customWidth="1"/>
    <col min="10" max="10" width="16.6640625" customWidth="1"/>
  </cols>
  <sheetData>
    <row r="1" spans="1:13" x14ac:dyDescent="0.2">
      <c r="A1" s="2" t="s">
        <v>2924</v>
      </c>
      <c r="B1" s="1" t="s">
        <v>0</v>
      </c>
      <c r="C1" s="1" t="s">
        <v>1</v>
      </c>
      <c r="D1" s="1" t="s">
        <v>2</v>
      </c>
      <c r="E1" s="1" t="s">
        <v>3</v>
      </c>
      <c r="F1" s="1" t="s">
        <v>4</v>
      </c>
      <c r="G1" s="1" t="s">
        <v>5</v>
      </c>
      <c r="H1" s="1" t="s">
        <v>6</v>
      </c>
      <c r="I1" s="1" t="s">
        <v>7</v>
      </c>
      <c r="J1" s="1" t="s">
        <v>8</v>
      </c>
      <c r="K1" s="1" t="s">
        <v>9</v>
      </c>
      <c r="L1" s="1" t="s">
        <v>10</v>
      </c>
      <c r="M1" s="1" t="s">
        <v>11</v>
      </c>
    </row>
    <row r="2" spans="1:13" x14ac:dyDescent="0.2">
      <c r="A2">
        <v>800000</v>
      </c>
      <c r="B2" t="s">
        <v>12</v>
      </c>
      <c r="C2" t="s">
        <v>13</v>
      </c>
      <c r="E2" t="s">
        <v>14</v>
      </c>
      <c r="F2">
        <v>1.3</v>
      </c>
      <c r="G2">
        <v>0</v>
      </c>
      <c r="H2">
        <v>0</v>
      </c>
      <c r="J2" t="s">
        <v>12</v>
      </c>
      <c r="K2" t="s">
        <v>15</v>
      </c>
      <c r="M2" t="s">
        <v>16</v>
      </c>
    </row>
    <row r="3" spans="1:13" x14ac:dyDescent="0.2">
      <c r="A3">
        <f>A2+1</f>
        <v>800001</v>
      </c>
      <c r="B3" t="s">
        <v>17</v>
      </c>
      <c r="C3" t="s">
        <v>18</v>
      </c>
      <c r="E3" t="s">
        <v>19</v>
      </c>
      <c r="F3">
        <v>0.8</v>
      </c>
      <c r="G3">
        <v>0</v>
      </c>
      <c r="H3">
        <v>0</v>
      </c>
      <c r="J3" t="s">
        <v>17</v>
      </c>
      <c r="K3" t="s">
        <v>20</v>
      </c>
      <c r="M3" t="s">
        <v>21</v>
      </c>
    </row>
    <row r="4" spans="1:13" x14ac:dyDescent="0.2">
      <c r="A4">
        <f t="shared" ref="A4:A67" si="0">A3+1</f>
        <v>800002</v>
      </c>
      <c r="B4" t="s">
        <v>17</v>
      </c>
      <c r="C4" t="s">
        <v>22</v>
      </c>
      <c r="E4" t="s">
        <v>23</v>
      </c>
      <c r="F4">
        <v>0.8</v>
      </c>
      <c r="G4">
        <v>0</v>
      </c>
      <c r="H4">
        <v>0</v>
      </c>
      <c r="J4" t="s">
        <v>17</v>
      </c>
      <c r="K4" t="s">
        <v>20</v>
      </c>
      <c r="M4" t="s">
        <v>24</v>
      </c>
    </row>
    <row r="5" spans="1:13" x14ac:dyDescent="0.2">
      <c r="A5">
        <f t="shared" si="0"/>
        <v>800003</v>
      </c>
      <c r="B5" t="s">
        <v>17</v>
      </c>
      <c r="C5" t="s">
        <v>25</v>
      </c>
      <c r="E5" t="s">
        <v>26</v>
      </c>
      <c r="F5">
        <v>0.8</v>
      </c>
      <c r="G5">
        <v>0</v>
      </c>
      <c r="H5">
        <v>0</v>
      </c>
      <c r="J5" t="s">
        <v>17</v>
      </c>
      <c r="K5" t="s">
        <v>20</v>
      </c>
      <c r="M5" t="s">
        <v>27</v>
      </c>
    </row>
    <row r="6" spans="1:13" x14ac:dyDescent="0.2">
      <c r="A6">
        <f t="shared" si="0"/>
        <v>800004</v>
      </c>
      <c r="B6" t="s">
        <v>28</v>
      </c>
      <c r="C6" t="s">
        <v>29</v>
      </c>
      <c r="E6" t="s">
        <v>30</v>
      </c>
      <c r="F6">
        <v>0.8</v>
      </c>
      <c r="G6">
        <v>0</v>
      </c>
      <c r="H6">
        <v>0</v>
      </c>
      <c r="J6" t="s">
        <v>28</v>
      </c>
      <c r="K6" t="s">
        <v>20</v>
      </c>
      <c r="L6" t="s">
        <v>31</v>
      </c>
      <c r="M6" t="s">
        <v>32</v>
      </c>
    </row>
    <row r="7" spans="1:13" x14ac:dyDescent="0.2">
      <c r="A7">
        <f t="shared" si="0"/>
        <v>800005</v>
      </c>
      <c r="B7" t="s">
        <v>33</v>
      </c>
      <c r="C7" t="s">
        <v>34</v>
      </c>
      <c r="E7" t="s">
        <v>35</v>
      </c>
      <c r="F7">
        <v>0.8</v>
      </c>
      <c r="G7">
        <v>0</v>
      </c>
      <c r="H7">
        <v>0</v>
      </c>
      <c r="J7" t="s">
        <v>33</v>
      </c>
      <c r="K7" t="s">
        <v>20</v>
      </c>
      <c r="M7" t="s">
        <v>36</v>
      </c>
    </row>
    <row r="8" spans="1:13" x14ac:dyDescent="0.2">
      <c r="A8">
        <f t="shared" si="0"/>
        <v>800006</v>
      </c>
      <c r="B8" t="s">
        <v>33</v>
      </c>
      <c r="C8" t="s">
        <v>37</v>
      </c>
      <c r="E8" t="s">
        <v>38</v>
      </c>
      <c r="F8">
        <v>0.8</v>
      </c>
      <c r="G8">
        <v>0</v>
      </c>
      <c r="H8">
        <v>0</v>
      </c>
      <c r="J8" t="s">
        <v>33</v>
      </c>
      <c r="K8" t="s">
        <v>20</v>
      </c>
      <c r="M8" t="s">
        <v>39</v>
      </c>
    </row>
    <row r="9" spans="1:13" x14ac:dyDescent="0.2">
      <c r="A9">
        <f t="shared" si="0"/>
        <v>800007</v>
      </c>
      <c r="B9" t="s">
        <v>33</v>
      </c>
      <c r="C9" t="s">
        <v>40</v>
      </c>
      <c r="D9" t="s">
        <v>41</v>
      </c>
      <c r="E9" t="s">
        <v>42</v>
      </c>
      <c r="F9">
        <v>0.8</v>
      </c>
      <c r="G9">
        <v>0</v>
      </c>
      <c r="H9">
        <v>0</v>
      </c>
      <c r="J9" t="s">
        <v>33</v>
      </c>
      <c r="K9" t="s">
        <v>20</v>
      </c>
      <c r="M9" t="s">
        <v>43</v>
      </c>
    </row>
    <row r="10" spans="1:13" x14ac:dyDescent="0.2">
      <c r="A10">
        <f t="shared" si="0"/>
        <v>800008</v>
      </c>
      <c r="B10" t="s">
        <v>33</v>
      </c>
      <c r="C10" t="s">
        <v>44</v>
      </c>
      <c r="E10" t="s">
        <v>45</v>
      </c>
      <c r="F10">
        <v>0.8</v>
      </c>
      <c r="G10">
        <v>0</v>
      </c>
      <c r="H10">
        <v>0</v>
      </c>
      <c r="J10" t="s">
        <v>33</v>
      </c>
      <c r="K10" t="s">
        <v>20</v>
      </c>
      <c r="M10" t="s">
        <v>46</v>
      </c>
    </row>
    <row r="11" spans="1:13" x14ac:dyDescent="0.2">
      <c r="A11">
        <f t="shared" si="0"/>
        <v>800009</v>
      </c>
      <c r="B11" t="s">
        <v>33</v>
      </c>
      <c r="C11" t="s">
        <v>47</v>
      </c>
      <c r="E11" t="s">
        <v>48</v>
      </c>
      <c r="F11">
        <v>0.8</v>
      </c>
      <c r="G11">
        <v>0</v>
      </c>
      <c r="H11">
        <v>0</v>
      </c>
      <c r="J11" t="s">
        <v>33</v>
      </c>
      <c r="K11" t="s">
        <v>20</v>
      </c>
      <c r="M11" t="s">
        <v>49</v>
      </c>
    </row>
    <row r="12" spans="1:13" x14ac:dyDescent="0.2">
      <c r="A12">
        <f t="shared" si="0"/>
        <v>800010</v>
      </c>
      <c r="B12" t="s">
        <v>33</v>
      </c>
      <c r="C12" t="s">
        <v>50</v>
      </c>
      <c r="E12" t="s">
        <v>51</v>
      </c>
      <c r="F12">
        <v>0.8</v>
      </c>
      <c r="G12">
        <v>0</v>
      </c>
      <c r="H12">
        <v>0</v>
      </c>
      <c r="J12" t="s">
        <v>33</v>
      </c>
      <c r="K12" t="s">
        <v>20</v>
      </c>
      <c r="M12" t="s">
        <v>52</v>
      </c>
    </row>
    <row r="13" spans="1:13" x14ac:dyDescent="0.2">
      <c r="A13">
        <f t="shared" si="0"/>
        <v>800011</v>
      </c>
      <c r="B13" t="s">
        <v>53</v>
      </c>
      <c r="C13" t="s">
        <v>54</v>
      </c>
      <c r="D13" t="s">
        <v>55</v>
      </c>
      <c r="E13" t="s">
        <v>54</v>
      </c>
      <c r="F13">
        <v>0.8</v>
      </c>
      <c r="G13">
        <v>0</v>
      </c>
      <c r="H13">
        <v>0</v>
      </c>
      <c r="J13" t="s">
        <v>53</v>
      </c>
      <c r="K13" t="s">
        <v>20</v>
      </c>
      <c r="M13" t="s">
        <v>56</v>
      </c>
    </row>
    <row r="14" spans="1:13" x14ac:dyDescent="0.2">
      <c r="A14">
        <f t="shared" si="0"/>
        <v>800012</v>
      </c>
      <c r="B14" t="s">
        <v>53</v>
      </c>
      <c r="C14" t="s">
        <v>57</v>
      </c>
      <c r="D14" t="s">
        <v>58</v>
      </c>
      <c r="E14" t="s">
        <v>59</v>
      </c>
      <c r="F14">
        <v>0.8</v>
      </c>
      <c r="G14">
        <v>0</v>
      </c>
      <c r="H14">
        <v>0</v>
      </c>
      <c r="J14" t="s">
        <v>53</v>
      </c>
      <c r="K14" t="s">
        <v>20</v>
      </c>
      <c r="M14" t="s">
        <v>60</v>
      </c>
    </row>
    <row r="15" spans="1:13" x14ac:dyDescent="0.2">
      <c r="A15">
        <f t="shared" si="0"/>
        <v>800013</v>
      </c>
      <c r="B15" t="s">
        <v>53</v>
      </c>
      <c r="C15" t="s">
        <v>61</v>
      </c>
      <c r="E15" t="s">
        <v>62</v>
      </c>
      <c r="F15">
        <v>0.8</v>
      </c>
      <c r="G15">
        <v>0</v>
      </c>
      <c r="H15">
        <v>1</v>
      </c>
      <c r="I15" t="s">
        <v>63</v>
      </c>
      <c r="J15" t="s">
        <v>53</v>
      </c>
      <c r="K15" t="s">
        <v>20</v>
      </c>
      <c r="L15" t="s">
        <v>64</v>
      </c>
      <c r="M15" t="s">
        <v>65</v>
      </c>
    </row>
    <row r="16" spans="1:13" x14ac:dyDescent="0.2">
      <c r="A16">
        <f t="shared" si="0"/>
        <v>800014</v>
      </c>
      <c r="B16" t="s">
        <v>53</v>
      </c>
      <c r="C16" t="s">
        <v>66</v>
      </c>
      <c r="D16" t="s">
        <v>67</v>
      </c>
      <c r="E16" t="s">
        <v>68</v>
      </c>
      <c r="F16">
        <v>0.8</v>
      </c>
      <c r="G16">
        <v>0</v>
      </c>
      <c r="H16">
        <v>0</v>
      </c>
      <c r="J16" t="s">
        <v>53</v>
      </c>
      <c r="K16" t="s">
        <v>20</v>
      </c>
      <c r="M16" t="s">
        <v>69</v>
      </c>
    </row>
    <row r="17" spans="1:13" x14ac:dyDescent="0.2">
      <c r="A17">
        <f t="shared" si="0"/>
        <v>800015</v>
      </c>
      <c r="B17" t="s">
        <v>70</v>
      </c>
      <c r="C17" t="s">
        <v>71</v>
      </c>
      <c r="E17" t="s">
        <v>72</v>
      </c>
      <c r="F17">
        <v>0.8</v>
      </c>
      <c r="G17">
        <v>0</v>
      </c>
      <c r="H17">
        <v>0</v>
      </c>
      <c r="J17" t="s">
        <v>70</v>
      </c>
      <c r="K17" t="s">
        <v>20</v>
      </c>
      <c r="M17" t="s">
        <v>73</v>
      </c>
    </row>
    <row r="18" spans="1:13" x14ac:dyDescent="0.2">
      <c r="A18">
        <f t="shared" si="0"/>
        <v>800016</v>
      </c>
      <c r="B18" t="s">
        <v>70</v>
      </c>
      <c r="C18" t="s">
        <v>74</v>
      </c>
      <c r="E18" t="s">
        <v>75</v>
      </c>
      <c r="F18">
        <v>0.8</v>
      </c>
      <c r="G18">
        <v>0</v>
      </c>
      <c r="H18">
        <v>0</v>
      </c>
      <c r="J18" t="s">
        <v>70</v>
      </c>
      <c r="K18" t="s">
        <v>20</v>
      </c>
      <c r="M18" t="s">
        <v>76</v>
      </c>
    </row>
    <row r="19" spans="1:13" x14ac:dyDescent="0.2">
      <c r="A19">
        <f t="shared" si="0"/>
        <v>800017</v>
      </c>
      <c r="B19" t="s">
        <v>33</v>
      </c>
      <c r="C19" t="s">
        <v>77</v>
      </c>
      <c r="E19" t="s">
        <v>78</v>
      </c>
      <c r="F19">
        <v>1</v>
      </c>
      <c r="G19">
        <v>0</v>
      </c>
      <c r="H19">
        <v>1</v>
      </c>
      <c r="I19" t="s">
        <v>63</v>
      </c>
      <c r="J19" t="s">
        <v>33</v>
      </c>
      <c r="K19" t="s">
        <v>20</v>
      </c>
      <c r="L19" t="s">
        <v>64</v>
      </c>
      <c r="M19" t="s">
        <v>79</v>
      </c>
    </row>
    <row r="20" spans="1:13" x14ac:dyDescent="0.2">
      <c r="A20">
        <f t="shared" si="0"/>
        <v>800018</v>
      </c>
      <c r="B20" t="s">
        <v>33</v>
      </c>
      <c r="C20" t="s">
        <v>80</v>
      </c>
      <c r="E20" t="s">
        <v>81</v>
      </c>
      <c r="F20">
        <v>1</v>
      </c>
      <c r="G20">
        <v>0</v>
      </c>
      <c r="H20">
        <v>0</v>
      </c>
      <c r="J20" t="s">
        <v>33</v>
      </c>
      <c r="K20" t="s">
        <v>20</v>
      </c>
      <c r="M20" t="s">
        <v>82</v>
      </c>
    </row>
    <row r="21" spans="1:13" x14ac:dyDescent="0.2">
      <c r="A21">
        <f t="shared" si="0"/>
        <v>800019</v>
      </c>
      <c r="B21" t="s">
        <v>33</v>
      </c>
      <c r="C21" t="s">
        <v>83</v>
      </c>
      <c r="E21" t="s">
        <v>84</v>
      </c>
      <c r="F21">
        <v>1</v>
      </c>
      <c r="G21">
        <v>0</v>
      </c>
      <c r="H21">
        <v>0</v>
      </c>
      <c r="J21" t="s">
        <v>33</v>
      </c>
      <c r="K21" t="s">
        <v>20</v>
      </c>
      <c r="M21" t="s">
        <v>85</v>
      </c>
    </row>
    <row r="22" spans="1:13" x14ac:dyDescent="0.2">
      <c r="A22">
        <f t="shared" si="0"/>
        <v>800020</v>
      </c>
      <c r="B22" t="s">
        <v>33</v>
      </c>
      <c r="C22" t="s">
        <v>86</v>
      </c>
      <c r="D22" t="s">
        <v>41</v>
      </c>
      <c r="E22" t="s">
        <v>87</v>
      </c>
      <c r="F22">
        <v>1</v>
      </c>
      <c r="G22">
        <v>0</v>
      </c>
      <c r="H22">
        <v>0</v>
      </c>
      <c r="J22" t="s">
        <v>33</v>
      </c>
      <c r="K22" t="s">
        <v>20</v>
      </c>
      <c r="M22" t="s">
        <v>88</v>
      </c>
    </row>
    <row r="23" spans="1:13" x14ac:dyDescent="0.2">
      <c r="A23">
        <f t="shared" si="0"/>
        <v>800021</v>
      </c>
      <c r="B23" t="s">
        <v>33</v>
      </c>
      <c r="C23" t="s">
        <v>89</v>
      </c>
      <c r="E23" t="s">
        <v>90</v>
      </c>
      <c r="F23">
        <v>1</v>
      </c>
      <c r="G23">
        <v>0</v>
      </c>
      <c r="H23">
        <v>0</v>
      </c>
      <c r="J23" t="s">
        <v>33</v>
      </c>
      <c r="K23" t="s">
        <v>20</v>
      </c>
      <c r="M23" t="s">
        <v>91</v>
      </c>
    </row>
    <row r="24" spans="1:13" x14ac:dyDescent="0.2">
      <c r="A24">
        <f t="shared" si="0"/>
        <v>800022</v>
      </c>
      <c r="B24" t="s">
        <v>53</v>
      </c>
      <c r="C24" t="s">
        <v>92</v>
      </c>
      <c r="E24" t="s">
        <v>93</v>
      </c>
      <c r="F24">
        <v>1</v>
      </c>
      <c r="G24">
        <v>0</v>
      </c>
      <c r="H24">
        <v>0</v>
      </c>
      <c r="J24" t="s">
        <v>53</v>
      </c>
      <c r="K24" t="s">
        <v>20</v>
      </c>
      <c r="M24" t="s">
        <v>94</v>
      </c>
    </row>
    <row r="25" spans="1:13" x14ac:dyDescent="0.2">
      <c r="A25">
        <f t="shared" si="0"/>
        <v>800023</v>
      </c>
      <c r="B25" t="s">
        <v>53</v>
      </c>
      <c r="C25" t="s">
        <v>95</v>
      </c>
      <c r="D25" t="s">
        <v>55</v>
      </c>
      <c r="E25" t="s">
        <v>96</v>
      </c>
      <c r="F25">
        <v>2.1</v>
      </c>
      <c r="G25">
        <v>1</v>
      </c>
      <c r="H25">
        <v>0</v>
      </c>
      <c r="J25" t="s">
        <v>53</v>
      </c>
      <c r="K25" t="s">
        <v>20</v>
      </c>
      <c r="M25" t="s">
        <v>97</v>
      </c>
    </row>
    <row r="26" spans="1:13" x14ac:dyDescent="0.2">
      <c r="A26">
        <f t="shared" si="0"/>
        <v>800024</v>
      </c>
      <c r="B26" t="s">
        <v>53</v>
      </c>
      <c r="C26" t="s">
        <v>98</v>
      </c>
      <c r="E26" t="s">
        <v>98</v>
      </c>
      <c r="F26">
        <v>1</v>
      </c>
      <c r="G26">
        <v>0</v>
      </c>
      <c r="H26">
        <v>0</v>
      </c>
      <c r="J26" t="s">
        <v>53</v>
      </c>
      <c r="K26" t="s">
        <v>20</v>
      </c>
      <c r="M26" t="s">
        <v>99</v>
      </c>
    </row>
    <row r="27" spans="1:13" x14ac:dyDescent="0.2">
      <c r="A27">
        <f t="shared" si="0"/>
        <v>800025</v>
      </c>
      <c r="B27" t="s">
        <v>53</v>
      </c>
      <c r="C27" t="s">
        <v>100</v>
      </c>
      <c r="D27" t="s">
        <v>17</v>
      </c>
      <c r="E27" t="s">
        <v>101</v>
      </c>
      <c r="F27">
        <v>1</v>
      </c>
      <c r="G27">
        <v>0</v>
      </c>
      <c r="H27">
        <v>0</v>
      </c>
      <c r="J27" t="s">
        <v>53</v>
      </c>
      <c r="K27" t="s">
        <v>20</v>
      </c>
      <c r="M27" t="s">
        <v>102</v>
      </c>
    </row>
    <row r="28" spans="1:13" x14ac:dyDescent="0.2">
      <c r="A28">
        <f t="shared" si="0"/>
        <v>800026</v>
      </c>
      <c r="B28" t="s">
        <v>70</v>
      </c>
      <c r="C28" t="s">
        <v>103</v>
      </c>
      <c r="D28" t="s">
        <v>104</v>
      </c>
      <c r="E28" t="s">
        <v>105</v>
      </c>
      <c r="F28">
        <v>1</v>
      </c>
      <c r="G28">
        <v>0</v>
      </c>
      <c r="H28">
        <v>0</v>
      </c>
      <c r="J28" t="s">
        <v>70</v>
      </c>
      <c r="K28" t="s">
        <v>20</v>
      </c>
      <c r="M28" t="s">
        <v>106</v>
      </c>
    </row>
    <row r="29" spans="1:13" x14ac:dyDescent="0.2">
      <c r="A29">
        <f t="shared" si="0"/>
        <v>800027</v>
      </c>
      <c r="B29" t="s">
        <v>33</v>
      </c>
      <c r="C29" t="s">
        <v>103</v>
      </c>
      <c r="E29" t="s">
        <v>105</v>
      </c>
      <c r="F29">
        <v>1.3</v>
      </c>
      <c r="G29">
        <v>0</v>
      </c>
      <c r="H29">
        <v>0</v>
      </c>
      <c r="J29" t="s">
        <v>33</v>
      </c>
      <c r="K29" t="s">
        <v>20</v>
      </c>
      <c r="M29" t="s">
        <v>107</v>
      </c>
    </row>
    <row r="30" spans="1:13" x14ac:dyDescent="0.2">
      <c r="A30">
        <f t="shared" si="0"/>
        <v>800028</v>
      </c>
      <c r="B30" t="s">
        <v>33</v>
      </c>
      <c r="C30" t="s">
        <v>108</v>
      </c>
      <c r="E30" t="s">
        <v>109</v>
      </c>
      <c r="F30">
        <v>1.3</v>
      </c>
      <c r="G30">
        <v>0</v>
      </c>
      <c r="H30">
        <v>0</v>
      </c>
      <c r="J30" t="s">
        <v>33</v>
      </c>
      <c r="K30" t="s">
        <v>20</v>
      </c>
      <c r="M30" t="s">
        <v>110</v>
      </c>
    </row>
    <row r="31" spans="1:13" x14ac:dyDescent="0.2">
      <c r="A31">
        <f t="shared" si="0"/>
        <v>800029</v>
      </c>
      <c r="B31" t="s">
        <v>33</v>
      </c>
      <c r="C31" t="s">
        <v>111</v>
      </c>
      <c r="E31" t="s">
        <v>112</v>
      </c>
      <c r="F31">
        <v>1.3</v>
      </c>
      <c r="G31">
        <v>0</v>
      </c>
      <c r="H31">
        <v>0</v>
      </c>
      <c r="J31" t="s">
        <v>33</v>
      </c>
      <c r="K31" t="s">
        <v>20</v>
      </c>
      <c r="M31" t="s">
        <v>113</v>
      </c>
    </row>
    <row r="32" spans="1:13" x14ac:dyDescent="0.2">
      <c r="A32">
        <f t="shared" si="0"/>
        <v>800030</v>
      </c>
      <c r="B32" t="s">
        <v>53</v>
      </c>
      <c r="C32" t="s">
        <v>114</v>
      </c>
      <c r="D32" t="s">
        <v>67</v>
      </c>
      <c r="E32" t="s">
        <v>115</v>
      </c>
      <c r="F32">
        <v>1.3</v>
      </c>
      <c r="G32">
        <v>0</v>
      </c>
      <c r="H32">
        <v>0</v>
      </c>
      <c r="J32" t="s">
        <v>53</v>
      </c>
      <c r="K32" t="s">
        <v>20</v>
      </c>
      <c r="M32" t="s">
        <v>116</v>
      </c>
    </row>
    <row r="33" spans="1:13" x14ac:dyDescent="0.2">
      <c r="A33">
        <f t="shared" si="0"/>
        <v>800031</v>
      </c>
      <c r="B33" t="s">
        <v>53</v>
      </c>
      <c r="C33" t="s">
        <v>117</v>
      </c>
      <c r="D33" t="s">
        <v>55</v>
      </c>
      <c r="E33" t="s">
        <v>118</v>
      </c>
      <c r="F33">
        <v>1.3</v>
      </c>
      <c r="G33">
        <v>0</v>
      </c>
      <c r="H33">
        <v>0</v>
      </c>
      <c r="J33" t="s">
        <v>53</v>
      </c>
      <c r="K33" t="s">
        <v>20</v>
      </c>
      <c r="M33" t="s">
        <v>119</v>
      </c>
    </row>
    <row r="34" spans="1:13" x14ac:dyDescent="0.2">
      <c r="A34">
        <f t="shared" si="0"/>
        <v>800032</v>
      </c>
      <c r="B34" t="s">
        <v>53</v>
      </c>
      <c r="C34" t="s">
        <v>47</v>
      </c>
      <c r="E34" t="s">
        <v>120</v>
      </c>
      <c r="F34">
        <v>1.3</v>
      </c>
      <c r="G34">
        <v>0</v>
      </c>
      <c r="H34">
        <v>0</v>
      </c>
      <c r="J34" t="s">
        <v>53</v>
      </c>
      <c r="K34" t="s">
        <v>20</v>
      </c>
      <c r="M34" t="s">
        <v>121</v>
      </c>
    </row>
    <row r="35" spans="1:13" x14ac:dyDescent="0.2">
      <c r="A35">
        <f t="shared" si="0"/>
        <v>800033</v>
      </c>
      <c r="B35" t="s">
        <v>70</v>
      </c>
      <c r="C35" t="s">
        <v>122</v>
      </c>
      <c r="D35" t="s">
        <v>53</v>
      </c>
      <c r="E35" t="s">
        <v>123</v>
      </c>
      <c r="F35">
        <v>1.3</v>
      </c>
      <c r="G35">
        <v>0</v>
      </c>
      <c r="H35">
        <v>0</v>
      </c>
      <c r="J35" t="s">
        <v>70</v>
      </c>
      <c r="K35" t="s">
        <v>20</v>
      </c>
      <c r="M35" t="s">
        <v>124</v>
      </c>
    </row>
    <row r="36" spans="1:13" x14ac:dyDescent="0.2">
      <c r="A36">
        <f t="shared" si="0"/>
        <v>800034</v>
      </c>
      <c r="B36" t="s">
        <v>70</v>
      </c>
      <c r="C36" t="s">
        <v>103</v>
      </c>
      <c r="E36" t="s">
        <v>105</v>
      </c>
      <c r="F36">
        <v>1.3</v>
      </c>
      <c r="G36">
        <v>0</v>
      </c>
      <c r="H36">
        <v>0</v>
      </c>
      <c r="J36" t="s">
        <v>70</v>
      </c>
      <c r="K36" t="s">
        <v>20</v>
      </c>
      <c r="M36" t="s">
        <v>125</v>
      </c>
    </row>
    <row r="37" spans="1:13" x14ac:dyDescent="0.2">
      <c r="A37">
        <f t="shared" si="0"/>
        <v>800035</v>
      </c>
      <c r="B37" t="s">
        <v>53</v>
      </c>
      <c r="C37" t="s">
        <v>126</v>
      </c>
      <c r="E37" t="s">
        <v>127</v>
      </c>
      <c r="F37">
        <v>1.1000000000000001</v>
      </c>
      <c r="G37">
        <v>0</v>
      </c>
      <c r="H37">
        <v>0</v>
      </c>
      <c r="J37" t="s">
        <v>53</v>
      </c>
      <c r="K37" t="s">
        <v>20</v>
      </c>
      <c r="M37" t="s">
        <v>128</v>
      </c>
    </row>
    <row r="38" spans="1:13" x14ac:dyDescent="0.2">
      <c r="A38">
        <f t="shared" si="0"/>
        <v>800036</v>
      </c>
      <c r="B38" t="s">
        <v>17</v>
      </c>
      <c r="C38" t="s">
        <v>129</v>
      </c>
      <c r="E38" t="s">
        <v>130</v>
      </c>
      <c r="F38">
        <v>0.8</v>
      </c>
      <c r="G38">
        <v>0</v>
      </c>
      <c r="H38">
        <v>0</v>
      </c>
      <c r="J38" t="s">
        <v>17</v>
      </c>
      <c r="K38" t="s">
        <v>131</v>
      </c>
      <c r="M38" t="s">
        <v>132</v>
      </c>
    </row>
    <row r="39" spans="1:13" x14ac:dyDescent="0.2">
      <c r="A39">
        <f t="shared" si="0"/>
        <v>800037</v>
      </c>
      <c r="B39" t="s">
        <v>17</v>
      </c>
      <c r="C39" t="s">
        <v>133</v>
      </c>
      <c r="E39" t="s">
        <v>134</v>
      </c>
      <c r="F39">
        <v>0.8</v>
      </c>
      <c r="G39">
        <v>0</v>
      </c>
      <c r="H39">
        <v>0</v>
      </c>
      <c r="J39" t="s">
        <v>17</v>
      </c>
      <c r="K39" t="s">
        <v>131</v>
      </c>
      <c r="M39" t="s">
        <v>135</v>
      </c>
    </row>
    <row r="40" spans="1:13" x14ac:dyDescent="0.2">
      <c r="A40">
        <f t="shared" si="0"/>
        <v>800038</v>
      </c>
      <c r="B40" t="s">
        <v>17</v>
      </c>
      <c r="C40" t="s">
        <v>136</v>
      </c>
      <c r="E40" t="s">
        <v>137</v>
      </c>
      <c r="F40">
        <v>0.8</v>
      </c>
      <c r="G40">
        <v>0</v>
      </c>
      <c r="H40">
        <v>0</v>
      </c>
      <c r="J40" t="s">
        <v>17</v>
      </c>
      <c r="K40" t="s">
        <v>131</v>
      </c>
      <c r="M40" t="s">
        <v>138</v>
      </c>
    </row>
    <row r="41" spans="1:13" x14ac:dyDescent="0.2">
      <c r="A41">
        <f t="shared" si="0"/>
        <v>800039</v>
      </c>
      <c r="B41" t="s">
        <v>17</v>
      </c>
      <c r="C41" t="s">
        <v>139</v>
      </c>
      <c r="E41" t="s">
        <v>140</v>
      </c>
      <c r="F41">
        <v>1.1000000000000001</v>
      </c>
      <c r="G41">
        <v>0</v>
      </c>
      <c r="H41">
        <v>0</v>
      </c>
      <c r="J41" t="s">
        <v>141</v>
      </c>
      <c r="K41" t="s">
        <v>131</v>
      </c>
      <c r="M41" t="s">
        <v>142</v>
      </c>
    </row>
    <row r="42" spans="1:13" x14ac:dyDescent="0.2">
      <c r="A42">
        <f t="shared" si="0"/>
        <v>800040</v>
      </c>
      <c r="B42" t="s">
        <v>143</v>
      </c>
      <c r="C42" t="s">
        <v>144</v>
      </c>
      <c r="E42" t="s">
        <v>145</v>
      </c>
      <c r="F42">
        <v>0.8</v>
      </c>
      <c r="G42">
        <v>0</v>
      </c>
      <c r="H42">
        <v>0</v>
      </c>
      <c r="J42" t="s">
        <v>143</v>
      </c>
      <c r="K42" t="s">
        <v>146</v>
      </c>
      <c r="M42" t="s">
        <v>147</v>
      </c>
    </row>
    <row r="43" spans="1:13" x14ac:dyDescent="0.2">
      <c r="A43">
        <f t="shared" si="0"/>
        <v>800041</v>
      </c>
      <c r="B43" t="s">
        <v>143</v>
      </c>
      <c r="C43" t="s">
        <v>144</v>
      </c>
      <c r="E43" t="s">
        <v>148</v>
      </c>
      <c r="F43">
        <v>0.8</v>
      </c>
      <c r="G43">
        <v>0</v>
      </c>
      <c r="H43">
        <v>0</v>
      </c>
      <c r="J43" t="s">
        <v>143</v>
      </c>
      <c r="K43" t="s">
        <v>146</v>
      </c>
      <c r="M43" t="s">
        <v>149</v>
      </c>
    </row>
    <row r="44" spans="1:13" x14ac:dyDescent="0.2">
      <c r="A44">
        <f t="shared" si="0"/>
        <v>800042</v>
      </c>
      <c r="B44" t="s">
        <v>143</v>
      </c>
      <c r="C44" t="s">
        <v>150</v>
      </c>
      <c r="E44" t="s">
        <v>151</v>
      </c>
      <c r="F44">
        <v>1</v>
      </c>
      <c r="G44">
        <v>0</v>
      </c>
      <c r="H44">
        <v>0</v>
      </c>
      <c r="J44" t="s">
        <v>143</v>
      </c>
      <c r="K44" t="s">
        <v>146</v>
      </c>
      <c r="M44" t="s">
        <v>152</v>
      </c>
    </row>
    <row r="45" spans="1:13" x14ac:dyDescent="0.2">
      <c r="A45">
        <f t="shared" si="0"/>
        <v>800043</v>
      </c>
      <c r="B45" t="s">
        <v>143</v>
      </c>
      <c r="C45" t="s">
        <v>153</v>
      </c>
      <c r="E45" t="s">
        <v>154</v>
      </c>
      <c r="F45">
        <v>1</v>
      </c>
      <c r="G45">
        <v>0</v>
      </c>
      <c r="H45">
        <v>0</v>
      </c>
      <c r="J45" t="s">
        <v>143</v>
      </c>
      <c r="K45" t="s">
        <v>146</v>
      </c>
      <c r="M45" t="s">
        <v>155</v>
      </c>
    </row>
    <row r="46" spans="1:13" x14ac:dyDescent="0.2">
      <c r="A46">
        <f t="shared" si="0"/>
        <v>800044</v>
      </c>
      <c r="B46" t="s">
        <v>143</v>
      </c>
      <c r="C46" t="s">
        <v>156</v>
      </c>
      <c r="E46" t="s">
        <v>157</v>
      </c>
      <c r="F46">
        <v>1</v>
      </c>
      <c r="G46">
        <v>0</v>
      </c>
      <c r="H46">
        <v>0</v>
      </c>
      <c r="J46" t="s">
        <v>143</v>
      </c>
      <c r="K46" t="s">
        <v>146</v>
      </c>
      <c r="M46" t="s">
        <v>158</v>
      </c>
    </row>
    <row r="47" spans="1:13" x14ac:dyDescent="0.2">
      <c r="A47">
        <f t="shared" si="0"/>
        <v>800045</v>
      </c>
      <c r="B47" t="s">
        <v>143</v>
      </c>
      <c r="C47" t="s">
        <v>159</v>
      </c>
      <c r="E47" t="s">
        <v>160</v>
      </c>
      <c r="F47">
        <v>1.3</v>
      </c>
      <c r="G47">
        <v>0</v>
      </c>
      <c r="H47">
        <v>0</v>
      </c>
      <c r="J47" t="s">
        <v>143</v>
      </c>
      <c r="K47" t="s">
        <v>146</v>
      </c>
      <c r="M47" t="s">
        <v>161</v>
      </c>
    </row>
    <row r="48" spans="1:13" x14ac:dyDescent="0.2">
      <c r="A48">
        <f t="shared" si="0"/>
        <v>800046</v>
      </c>
      <c r="B48" t="s">
        <v>143</v>
      </c>
      <c r="C48" t="s">
        <v>162</v>
      </c>
      <c r="E48" t="s">
        <v>163</v>
      </c>
      <c r="F48">
        <v>1.3</v>
      </c>
      <c r="G48">
        <v>0</v>
      </c>
      <c r="H48">
        <v>0</v>
      </c>
      <c r="J48" t="s">
        <v>143</v>
      </c>
      <c r="K48" t="s">
        <v>146</v>
      </c>
      <c r="M48" t="s">
        <v>164</v>
      </c>
    </row>
    <row r="49" spans="1:13" x14ac:dyDescent="0.2">
      <c r="A49">
        <f t="shared" si="0"/>
        <v>800047</v>
      </c>
      <c r="B49" t="s">
        <v>143</v>
      </c>
      <c r="C49" t="s">
        <v>165</v>
      </c>
      <c r="E49" t="s">
        <v>166</v>
      </c>
      <c r="F49">
        <v>1.3</v>
      </c>
      <c r="G49">
        <v>0</v>
      </c>
      <c r="H49">
        <v>0</v>
      </c>
      <c r="J49" t="s">
        <v>143</v>
      </c>
      <c r="K49" t="s">
        <v>146</v>
      </c>
      <c r="M49" t="s">
        <v>167</v>
      </c>
    </row>
    <row r="50" spans="1:13" x14ac:dyDescent="0.2">
      <c r="A50">
        <f t="shared" si="0"/>
        <v>800048</v>
      </c>
      <c r="B50" t="s">
        <v>168</v>
      </c>
      <c r="C50" t="s">
        <v>169</v>
      </c>
      <c r="D50" t="s">
        <v>104</v>
      </c>
      <c r="E50" t="s">
        <v>170</v>
      </c>
      <c r="F50">
        <v>0.8</v>
      </c>
      <c r="G50">
        <v>0</v>
      </c>
      <c r="H50">
        <v>0</v>
      </c>
      <c r="J50" t="s">
        <v>168</v>
      </c>
      <c r="K50" t="s">
        <v>171</v>
      </c>
      <c r="M50" t="s">
        <v>172</v>
      </c>
    </row>
    <row r="51" spans="1:13" x14ac:dyDescent="0.2">
      <c r="A51">
        <f t="shared" si="0"/>
        <v>800049</v>
      </c>
      <c r="B51" t="s">
        <v>168</v>
      </c>
      <c r="C51" t="s">
        <v>173</v>
      </c>
      <c r="D51" t="s">
        <v>104</v>
      </c>
      <c r="E51" t="s">
        <v>174</v>
      </c>
      <c r="F51">
        <v>0.8</v>
      </c>
      <c r="G51">
        <v>0</v>
      </c>
      <c r="H51">
        <v>0</v>
      </c>
      <c r="J51" t="s">
        <v>168</v>
      </c>
      <c r="K51" t="s">
        <v>171</v>
      </c>
      <c r="M51" t="s">
        <v>175</v>
      </c>
    </row>
    <row r="52" spans="1:13" x14ac:dyDescent="0.2">
      <c r="A52">
        <f t="shared" si="0"/>
        <v>800050</v>
      </c>
      <c r="B52" t="s">
        <v>176</v>
      </c>
      <c r="C52" t="s">
        <v>177</v>
      </c>
      <c r="D52" t="s">
        <v>41</v>
      </c>
      <c r="E52" t="s">
        <v>178</v>
      </c>
      <c r="F52">
        <v>1</v>
      </c>
      <c r="G52">
        <v>0</v>
      </c>
      <c r="H52">
        <v>0</v>
      </c>
      <c r="J52" t="s">
        <v>176</v>
      </c>
      <c r="K52" t="s">
        <v>171</v>
      </c>
      <c r="M52" t="s">
        <v>179</v>
      </c>
    </row>
    <row r="53" spans="1:13" x14ac:dyDescent="0.2">
      <c r="A53">
        <f t="shared" si="0"/>
        <v>800051</v>
      </c>
      <c r="B53" t="s">
        <v>168</v>
      </c>
      <c r="C53" t="s">
        <v>173</v>
      </c>
      <c r="D53" t="s">
        <v>104</v>
      </c>
      <c r="E53" t="s">
        <v>174</v>
      </c>
      <c r="F53">
        <v>1</v>
      </c>
      <c r="G53">
        <v>0</v>
      </c>
      <c r="H53">
        <v>0</v>
      </c>
      <c r="J53" t="s">
        <v>168</v>
      </c>
      <c r="K53" t="s">
        <v>171</v>
      </c>
      <c r="M53" t="s">
        <v>180</v>
      </c>
    </row>
    <row r="54" spans="1:13" x14ac:dyDescent="0.2">
      <c r="A54">
        <f t="shared" si="0"/>
        <v>800052</v>
      </c>
      <c r="B54" t="s">
        <v>17</v>
      </c>
      <c r="C54" t="s">
        <v>181</v>
      </c>
      <c r="D54" t="s">
        <v>41</v>
      </c>
      <c r="E54" t="s">
        <v>182</v>
      </c>
      <c r="F54">
        <v>0.9</v>
      </c>
      <c r="G54">
        <v>0</v>
      </c>
      <c r="H54">
        <v>0</v>
      </c>
      <c r="J54" t="s">
        <v>55</v>
      </c>
      <c r="K54" t="s">
        <v>183</v>
      </c>
      <c r="M54" t="s">
        <v>184</v>
      </c>
    </row>
    <row r="55" spans="1:13" x14ac:dyDescent="0.2">
      <c r="A55">
        <f t="shared" si="0"/>
        <v>800053</v>
      </c>
      <c r="B55" t="s">
        <v>55</v>
      </c>
      <c r="C55" t="s">
        <v>185</v>
      </c>
      <c r="D55" t="s">
        <v>17</v>
      </c>
      <c r="E55" t="s">
        <v>186</v>
      </c>
      <c r="F55">
        <v>1.3</v>
      </c>
      <c r="G55">
        <v>0</v>
      </c>
      <c r="H55">
        <v>0</v>
      </c>
      <c r="J55" t="s">
        <v>55</v>
      </c>
      <c r="K55" t="s">
        <v>183</v>
      </c>
      <c r="M55" t="s">
        <v>187</v>
      </c>
    </row>
    <row r="56" spans="1:13" x14ac:dyDescent="0.2">
      <c r="A56">
        <f t="shared" si="0"/>
        <v>800054</v>
      </c>
      <c r="B56" t="s">
        <v>17</v>
      </c>
      <c r="C56" t="s">
        <v>188</v>
      </c>
      <c r="E56" t="s">
        <v>189</v>
      </c>
      <c r="F56">
        <v>0.8</v>
      </c>
      <c r="G56">
        <v>0</v>
      </c>
      <c r="H56">
        <v>0</v>
      </c>
      <c r="J56" t="s">
        <v>55</v>
      </c>
      <c r="K56" t="s">
        <v>190</v>
      </c>
      <c r="M56" t="s">
        <v>191</v>
      </c>
    </row>
    <row r="57" spans="1:13" x14ac:dyDescent="0.2">
      <c r="A57">
        <f t="shared" si="0"/>
        <v>800055</v>
      </c>
      <c r="B57" t="s">
        <v>17</v>
      </c>
      <c r="C57" t="s">
        <v>192</v>
      </c>
      <c r="E57" t="s">
        <v>192</v>
      </c>
      <c r="F57">
        <v>0.8</v>
      </c>
      <c r="G57">
        <v>0</v>
      </c>
      <c r="H57">
        <v>0</v>
      </c>
      <c r="J57" t="s">
        <v>55</v>
      </c>
      <c r="K57" t="s">
        <v>190</v>
      </c>
      <c r="M57" t="s">
        <v>193</v>
      </c>
    </row>
    <row r="58" spans="1:13" x14ac:dyDescent="0.2">
      <c r="A58">
        <f t="shared" si="0"/>
        <v>800056</v>
      </c>
      <c r="B58" t="s">
        <v>194</v>
      </c>
      <c r="C58" t="s">
        <v>195</v>
      </c>
      <c r="E58" t="s">
        <v>196</v>
      </c>
      <c r="F58">
        <v>0.8</v>
      </c>
      <c r="G58">
        <v>0</v>
      </c>
      <c r="H58">
        <v>0</v>
      </c>
      <c r="J58" t="s">
        <v>194</v>
      </c>
      <c r="K58" t="s">
        <v>190</v>
      </c>
      <c r="M58" t="s">
        <v>197</v>
      </c>
    </row>
    <row r="59" spans="1:13" x14ac:dyDescent="0.2">
      <c r="A59">
        <f t="shared" si="0"/>
        <v>800057</v>
      </c>
      <c r="B59" t="s">
        <v>194</v>
      </c>
      <c r="C59" t="s">
        <v>198</v>
      </c>
      <c r="E59" t="s">
        <v>199</v>
      </c>
      <c r="F59">
        <v>0.8</v>
      </c>
      <c r="G59">
        <v>0</v>
      </c>
      <c r="H59">
        <v>0</v>
      </c>
      <c r="J59" t="s">
        <v>194</v>
      </c>
      <c r="K59" t="s">
        <v>190</v>
      </c>
      <c r="M59" t="s">
        <v>200</v>
      </c>
    </row>
    <row r="60" spans="1:13" x14ac:dyDescent="0.2">
      <c r="A60">
        <f t="shared" si="0"/>
        <v>800058</v>
      </c>
      <c r="B60" t="s">
        <v>194</v>
      </c>
      <c r="C60" t="s">
        <v>201</v>
      </c>
      <c r="E60" t="s">
        <v>202</v>
      </c>
      <c r="F60">
        <v>0.8</v>
      </c>
      <c r="G60">
        <v>0</v>
      </c>
      <c r="H60">
        <v>0</v>
      </c>
      <c r="J60" t="s">
        <v>194</v>
      </c>
      <c r="K60" t="s">
        <v>190</v>
      </c>
      <c r="M60" t="s">
        <v>203</v>
      </c>
    </row>
    <row r="61" spans="1:13" x14ac:dyDescent="0.2">
      <c r="A61">
        <f t="shared" si="0"/>
        <v>800059</v>
      </c>
      <c r="B61" t="s">
        <v>194</v>
      </c>
      <c r="C61" t="s">
        <v>204</v>
      </c>
      <c r="E61" t="s">
        <v>205</v>
      </c>
      <c r="F61">
        <v>0.8</v>
      </c>
      <c r="G61">
        <v>0</v>
      </c>
      <c r="H61">
        <v>0</v>
      </c>
      <c r="J61" t="s">
        <v>194</v>
      </c>
      <c r="K61" t="s">
        <v>190</v>
      </c>
      <c r="M61" t="s">
        <v>206</v>
      </c>
    </row>
    <row r="62" spans="1:13" x14ac:dyDescent="0.2">
      <c r="A62">
        <f t="shared" si="0"/>
        <v>800060</v>
      </c>
      <c r="B62" t="s">
        <v>194</v>
      </c>
      <c r="C62" t="s">
        <v>207</v>
      </c>
      <c r="E62" t="s">
        <v>208</v>
      </c>
      <c r="F62">
        <v>0.8</v>
      </c>
      <c r="G62">
        <v>0</v>
      </c>
      <c r="H62">
        <v>0</v>
      </c>
      <c r="J62" t="s">
        <v>194</v>
      </c>
      <c r="K62" t="s">
        <v>190</v>
      </c>
      <c r="M62" t="s">
        <v>209</v>
      </c>
    </row>
    <row r="63" spans="1:13" x14ac:dyDescent="0.2">
      <c r="A63">
        <f t="shared" si="0"/>
        <v>800061</v>
      </c>
      <c r="B63" t="s">
        <v>194</v>
      </c>
      <c r="C63" t="s">
        <v>210</v>
      </c>
      <c r="E63" t="s">
        <v>211</v>
      </c>
      <c r="F63">
        <v>0.8</v>
      </c>
      <c r="G63">
        <v>0</v>
      </c>
      <c r="H63">
        <v>0</v>
      </c>
      <c r="J63" t="s">
        <v>194</v>
      </c>
      <c r="K63" t="s">
        <v>190</v>
      </c>
      <c r="M63" t="s">
        <v>212</v>
      </c>
    </row>
    <row r="64" spans="1:13" x14ac:dyDescent="0.2">
      <c r="A64">
        <f t="shared" si="0"/>
        <v>800062</v>
      </c>
      <c r="B64" t="s">
        <v>194</v>
      </c>
      <c r="C64" t="s">
        <v>213</v>
      </c>
      <c r="E64" t="s">
        <v>214</v>
      </c>
      <c r="F64">
        <v>0.8</v>
      </c>
      <c r="G64">
        <v>0</v>
      </c>
      <c r="H64">
        <v>0</v>
      </c>
      <c r="J64" t="s">
        <v>194</v>
      </c>
      <c r="K64" t="s">
        <v>190</v>
      </c>
      <c r="M64" t="s">
        <v>215</v>
      </c>
    </row>
    <row r="65" spans="1:13" x14ac:dyDescent="0.2">
      <c r="A65">
        <f t="shared" si="0"/>
        <v>800063</v>
      </c>
      <c r="B65" t="s">
        <v>194</v>
      </c>
      <c r="C65" t="s">
        <v>216</v>
      </c>
      <c r="E65" t="s">
        <v>217</v>
      </c>
      <c r="F65">
        <v>0.8</v>
      </c>
      <c r="G65">
        <v>0</v>
      </c>
      <c r="H65">
        <v>0</v>
      </c>
      <c r="J65" t="s">
        <v>194</v>
      </c>
      <c r="K65" t="s">
        <v>190</v>
      </c>
      <c r="M65" t="s">
        <v>218</v>
      </c>
    </row>
    <row r="66" spans="1:13" x14ac:dyDescent="0.2">
      <c r="A66">
        <f t="shared" si="0"/>
        <v>800064</v>
      </c>
      <c r="B66" t="s">
        <v>194</v>
      </c>
      <c r="C66" t="s">
        <v>219</v>
      </c>
      <c r="E66" t="s">
        <v>220</v>
      </c>
      <c r="F66">
        <v>0.8</v>
      </c>
      <c r="G66">
        <v>0</v>
      </c>
      <c r="H66">
        <v>0</v>
      </c>
      <c r="J66" t="s">
        <v>194</v>
      </c>
      <c r="K66" t="s">
        <v>190</v>
      </c>
      <c r="M66" t="s">
        <v>221</v>
      </c>
    </row>
    <row r="67" spans="1:13" x14ac:dyDescent="0.2">
      <c r="A67">
        <f t="shared" si="0"/>
        <v>800065</v>
      </c>
      <c r="B67" t="s">
        <v>194</v>
      </c>
      <c r="C67" t="s">
        <v>222</v>
      </c>
      <c r="E67" t="s">
        <v>223</v>
      </c>
      <c r="F67">
        <v>0.8</v>
      </c>
      <c r="G67">
        <v>0</v>
      </c>
      <c r="H67">
        <v>0</v>
      </c>
      <c r="J67" t="s">
        <v>194</v>
      </c>
      <c r="K67" t="s">
        <v>190</v>
      </c>
      <c r="M67" t="s">
        <v>224</v>
      </c>
    </row>
    <row r="68" spans="1:13" x14ac:dyDescent="0.2">
      <c r="A68">
        <f t="shared" ref="A68:A131" si="1">A67+1</f>
        <v>800066</v>
      </c>
      <c r="B68" t="s">
        <v>194</v>
      </c>
      <c r="C68" t="s">
        <v>225</v>
      </c>
      <c r="D68" t="s">
        <v>226</v>
      </c>
      <c r="E68" t="s">
        <v>227</v>
      </c>
      <c r="F68">
        <v>0.8</v>
      </c>
      <c r="G68">
        <v>0</v>
      </c>
      <c r="H68">
        <v>0</v>
      </c>
      <c r="J68" t="s">
        <v>194</v>
      </c>
      <c r="K68" t="s">
        <v>190</v>
      </c>
      <c r="M68" t="s">
        <v>228</v>
      </c>
    </row>
    <row r="69" spans="1:13" x14ac:dyDescent="0.2">
      <c r="A69">
        <f t="shared" si="1"/>
        <v>800067</v>
      </c>
      <c r="B69" t="s">
        <v>194</v>
      </c>
      <c r="C69" t="s">
        <v>177</v>
      </c>
      <c r="E69" t="s">
        <v>229</v>
      </c>
      <c r="F69">
        <v>0.8</v>
      </c>
      <c r="G69">
        <v>0</v>
      </c>
      <c r="H69">
        <v>0</v>
      </c>
      <c r="J69" t="s">
        <v>194</v>
      </c>
      <c r="K69" t="s">
        <v>190</v>
      </c>
      <c r="L69" t="s">
        <v>514</v>
      </c>
      <c r="M69" t="s">
        <v>230</v>
      </c>
    </row>
    <row r="70" spans="1:13" x14ac:dyDescent="0.2">
      <c r="A70">
        <f t="shared" si="1"/>
        <v>800068</v>
      </c>
      <c r="B70" t="s">
        <v>194</v>
      </c>
      <c r="C70" t="s">
        <v>231</v>
      </c>
      <c r="E70" t="s">
        <v>232</v>
      </c>
      <c r="F70">
        <v>0.8</v>
      </c>
      <c r="G70">
        <v>0</v>
      </c>
      <c r="H70">
        <v>0</v>
      </c>
      <c r="J70" t="s">
        <v>194</v>
      </c>
      <c r="K70" t="s">
        <v>190</v>
      </c>
      <c r="M70" t="s">
        <v>233</v>
      </c>
    </row>
    <row r="71" spans="1:13" x14ac:dyDescent="0.2">
      <c r="A71">
        <f t="shared" si="1"/>
        <v>800069</v>
      </c>
      <c r="B71" t="s">
        <v>194</v>
      </c>
      <c r="C71" t="s">
        <v>234</v>
      </c>
      <c r="D71" t="s">
        <v>55</v>
      </c>
      <c r="E71" t="s">
        <v>235</v>
      </c>
      <c r="F71">
        <v>0.8</v>
      </c>
      <c r="G71">
        <v>0</v>
      </c>
      <c r="H71">
        <v>0</v>
      </c>
      <c r="J71" t="s">
        <v>194</v>
      </c>
      <c r="K71" t="s">
        <v>190</v>
      </c>
      <c r="M71" t="s">
        <v>236</v>
      </c>
    </row>
    <row r="72" spans="1:13" x14ac:dyDescent="0.2">
      <c r="A72">
        <f t="shared" si="1"/>
        <v>800070</v>
      </c>
      <c r="B72" t="s">
        <v>194</v>
      </c>
      <c r="C72" t="s">
        <v>237</v>
      </c>
      <c r="E72" t="s">
        <v>238</v>
      </c>
      <c r="F72">
        <v>0.8</v>
      </c>
      <c r="G72">
        <v>1</v>
      </c>
      <c r="H72">
        <v>0</v>
      </c>
      <c r="J72" t="s">
        <v>194</v>
      </c>
      <c r="K72" t="s">
        <v>190</v>
      </c>
      <c r="M72" t="s">
        <v>239</v>
      </c>
    </row>
    <row r="73" spans="1:13" x14ac:dyDescent="0.2">
      <c r="A73">
        <f t="shared" si="1"/>
        <v>800071</v>
      </c>
      <c r="B73" t="s">
        <v>194</v>
      </c>
      <c r="C73" t="s">
        <v>240</v>
      </c>
      <c r="E73" t="s">
        <v>241</v>
      </c>
      <c r="F73">
        <v>0.8</v>
      </c>
      <c r="G73">
        <v>0</v>
      </c>
      <c r="H73">
        <v>0</v>
      </c>
      <c r="J73" t="s">
        <v>194</v>
      </c>
      <c r="K73" t="s">
        <v>190</v>
      </c>
      <c r="M73" t="s">
        <v>242</v>
      </c>
    </row>
    <row r="74" spans="1:13" x14ac:dyDescent="0.2">
      <c r="A74">
        <f t="shared" si="1"/>
        <v>800072</v>
      </c>
      <c r="B74" t="s">
        <v>194</v>
      </c>
      <c r="C74" t="s">
        <v>243</v>
      </c>
      <c r="E74" t="s">
        <v>244</v>
      </c>
      <c r="F74">
        <v>0.8</v>
      </c>
      <c r="G74">
        <v>0</v>
      </c>
      <c r="H74">
        <v>0</v>
      </c>
      <c r="J74" t="s">
        <v>194</v>
      </c>
      <c r="K74" t="s">
        <v>190</v>
      </c>
      <c r="M74" t="s">
        <v>245</v>
      </c>
    </row>
    <row r="75" spans="1:13" x14ac:dyDescent="0.2">
      <c r="A75">
        <f t="shared" si="1"/>
        <v>800073</v>
      </c>
      <c r="B75" t="s">
        <v>194</v>
      </c>
      <c r="C75" t="s">
        <v>246</v>
      </c>
      <c r="E75" t="s">
        <v>247</v>
      </c>
      <c r="F75">
        <v>0.8</v>
      </c>
      <c r="G75">
        <v>0</v>
      </c>
      <c r="H75">
        <v>0</v>
      </c>
      <c r="J75" t="s">
        <v>194</v>
      </c>
      <c r="K75" t="s">
        <v>190</v>
      </c>
      <c r="M75" t="s">
        <v>248</v>
      </c>
    </row>
    <row r="76" spans="1:13" x14ac:dyDescent="0.2">
      <c r="A76">
        <f t="shared" si="1"/>
        <v>800074</v>
      </c>
      <c r="B76" t="s">
        <v>194</v>
      </c>
      <c r="C76" t="s">
        <v>249</v>
      </c>
      <c r="D76" t="s">
        <v>53</v>
      </c>
      <c r="E76" t="s">
        <v>250</v>
      </c>
      <c r="F76">
        <v>0.8</v>
      </c>
      <c r="G76">
        <v>0</v>
      </c>
      <c r="H76">
        <v>0</v>
      </c>
      <c r="J76" t="s">
        <v>194</v>
      </c>
      <c r="K76" t="s">
        <v>190</v>
      </c>
      <c r="M76" t="s">
        <v>251</v>
      </c>
    </row>
    <row r="77" spans="1:13" x14ac:dyDescent="0.2">
      <c r="A77">
        <f t="shared" si="1"/>
        <v>800075</v>
      </c>
      <c r="B77" t="s">
        <v>194</v>
      </c>
      <c r="C77" t="s">
        <v>252</v>
      </c>
      <c r="E77" t="s">
        <v>253</v>
      </c>
      <c r="F77">
        <v>0.8</v>
      </c>
      <c r="G77">
        <v>0</v>
      </c>
      <c r="H77">
        <v>0</v>
      </c>
      <c r="J77" t="s">
        <v>194</v>
      </c>
      <c r="K77" t="s">
        <v>190</v>
      </c>
      <c r="M77" t="s">
        <v>254</v>
      </c>
    </row>
    <row r="78" spans="1:13" x14ac:dyDescent="0.2">
      <c r="A78">
        <f t="shared" si="1"/>
        <v>800076</v>
      </c>
      <c r="B78" t="s">
        <v>194</v>
      </c>
      <c r="C78" t="s">
        <v>255</v>
      </c>
      <c r="D78" t="s">
        <v>55</v>
      </c>
      <c r="E78" t="s">
        <v>256</v>
      </c>
      <c r="F78">
        <v>0.8</v>
      </c>
      <c r="G78">
        <v>0</v>
      </c>
      <c r="H78">
        <v>0</v>
      </c>
      <c r="J78" t="s">
        <v>194</v>
      </c>
      <c r="K78" t="s">
        <v>190</v>
      </c>
      <c r="M78" t="s">
        <v>257</v>
      </c>
    </row>
    <row r="79" spans="1:13" x14ac:dyDescent="0.2">
      <c r="A79">
        <f t="shared" si="1"/>
        <v>800077</v>
      </c>
      <c r="B79" t="s">
        <v>194</v>
      </c>
      <c r="C79" t="s">
        <v>258</v>
      </c>
      <c r="E79" t="s">
        <v>259</v>
      </c>
      <c r="F79">
        <v>0.8</v>
      </c>
      <c r="G79">
        <v>0</v>
      </c>
      <c r="H79">
        <v>0</v>
      </c>
      <c r="J79" t="s">
        <v>194</v>
      </c>
      <c r="K79" t="s">
        <v>190</v>
      </c>
      <c r="M79" t="s">
        <v>260</v>
      </c>
    </row>
    <row r="80" spans="1:13" x14ac:dyDescent="0.2">
      <c r="A80">
        <f t="shared" si="1"/>
        <v>800078</v>
      </c>
      <c r="B80" t="s">
        <v>194</v>
      </c>
      <c r="C80" t="s">
        <v>195</v>
      </c>
      <c r="E80" t="s">
        <v>261</v>
      </c>
      <c r="F80">
        <v>0.8</v>
      </c>
      <c r="G80">
        <v>0</v>
      </c>
      <c r="H80">
        <v>0</v>
      </c>
      <c r="J80" t="s">
        <v>194</v>
      </c>
      <c r="K80" t="s">
        <v>190</v>
      </c>
      <c r="M80" t="s">
        <v>262</v>
      </c>
    </row>
    <row r="81" spans="1:13" x14ac:dyDescent="0.2">
      <c r="A81">
        <f t="shared" si="1"/>
        <v>800079</v>
      </c>
      <c r="B81" t="s">
        <v>194</v>
      </c>
      <c r="C81" t="s">
        <v>222</v>
      </c>
      <c r="E81" t="s">
        <v>263</v>
      </c>
      <c r="F81">
        <v>0.8</v>
      </c>
      <c r="G81">
        <v>0</v>
      </c>
      <c r="H81">
        <v>0</v>
      </c>
      <c r="J81" t="s">
        <v>194</v>
      </c>
      <c r="K81" t="s">
        <v>190</v>
      </c>
      <c r="M81" t="s">
        <v>264</v>
      </c>
    </row>
    <row r="82" spans="1:13" x14ac:dyDescent="0.2">
      <c r="A82">
        <f t="shared" si="1"/>
        <v>800080</v>
      </c>
      <c r="B82" t="s">
        <v>194</v>
      </c>
      <c r="C82" t="s">
        <v>195</v>
      </c>
      <c r="D82" t="s">
        <v>55</v>
      </c>
      <c r="E82" t="s">
        <v>265</v>
      </c>
      <c r="F82">
        <v>0.8</v>
      </c>
      <c r="G82">
        <v>0</v>
      </c>
      <c r="H82">
        <v>0</v>
      </c>
      <c r="J82" t="s">
        <v>194</v>
      </c>
      <c r="K82" t="s">
        <v>190</v>
      </c>
      <c r="M82" t="s">
        <v>266</v>
      </c>
    </row>
    <row r="83" spans="1:13" x14ac:dyDescent="0.2">
      <c r="A83">
        <f t="shared" si="1"/>
        <v>800081</v>
      </c>
      <c r="B83" t="s">
        <v>194</v>
      </c>
      <c r="C83" t="s">
        <v>267</v>
      </c>
      <c r="E83" t="s">
        <v>268</v>
      </c>
      <c r="F83">
        <v>0.8</v>
      </c>
      <c r="G83">
        <v>0</v>
      </c>
      <c r="H83">
        <v>0</v>
      </c>
      <c r="J83" t="s">
        <v>194</v>
      </c>
      <c r="K83" t="s">
        <v>190</v>
      </c>
      <c r="M83" t="s">
        <v>269</v>
      </c>
    </row>
    <row r="84" spans="1:13" x14ac:dyDescent="0.2">
      <c r="A84">
        <f t="shared" si="1"/>
        <v>800082</v>
      </c>
      <c r="B84" t="s">
        <v>194</v>
      </c>
      <c r="C84" t="s">
        <v>270</v>
      </c>
      <c r="D84" t="s">
        <v>271</v>
      </c>
      <c r="E84" t="s">
        <v>272</v>
      </c>
      <c r="F84">
        <v>0.8</v>
      </c>
      <c r="G84">
        <v>0</v>
      </c>
      <c r="H84">
        <v>0</v>
      </c>
      <c r="J84" t="s">
        <v>194</v>
      </c>
      <c r="K84" t="s">
        <v>190</v>
      </c>
      <c r="M84" t="s">
        <v>273</v>
      </c>
    </row>
    <row r="85" spans="1:13" x14ac:dyDescent="0.2">
      <c r="A85">
        <f t="shared" si="1"/>
        <v>800083</v>
      </c>
      <c r="B85" t="s">
        <v>194</v>
      </c>
      <c r="C85" t="s">
        <v>177</v>
      </c>
      <c r="D85" t="s">
        <v>274</v>
      </c>
      <c r="E85" t="s">
        <v>275</v>
      </c>
      <c r="F85">
        <v>0.8</v>
      </c>
      <c r="G85">
        <v>0</v>
      </c>
      <c r="H85">
        <v>0</v>
      </c>
      <c r="J85" t="s">
        <v>194</v>
      </c>
      <c r="K85" t="s">
        <v>190</v>
      </c>
      <c r="M85" t="s">
        <v>276</v>
      </c>
    </row>
    <row r="86" spans="1:13" x14ac:dyDescent="0.2">
      <c r="A86">
        <f t="shared" si="1"/>
        <v>800084</v>
      </c>
      <c r="B86" t="s">
        <v>194</v>
      </c>
      <c r="C86" t="s">
        <v>277</v>
      </c>
      <c r="E86" t="s">
        <v>278</v>
      </c>
      <c r="F86">
        <v>0.8</v>
      </c>
      <c r="G86">
        <v>0</v>
      </c>
      <c r="H86">
        <v>0</v>
      </c>
      <c r="J86" t="s">
        <v>194</v>
      </c>
      <c r="K86" t="s">
        <v>190</v>
      </c>
      <c r="M86" t="s">
        <v>279</v>
      </c>
    </row>
    <row r="87" spans="1:13" x14ac:dyDescent="0.2">
      <c r="A87">
        <f t="shared" si="1"/>
        <v>800085</v>
      </c>
      <c r="B87" t="s">
        <v>194</v>
      </c>
      <c r="C87" t="s">
        <v>177</v>
      </c>
      <c r="E87" t="s">
        <v>280</v>
      </c>
      <c r="F87">
        <v>0.8</v>
      </c>
      <c r="G87">
        <v>0</v>
      </c>
      <c r="H87">
        <v>0</v>
      </c>
      <c r="J87" t="s">
        <v>194</v>
      </c>
      <c r="K87" t="s">
        <v>190</v>
      </c>
      <c r="M87" t="s">
        <v>281</v>
      </c>
    </row>
    <row r="88" spans="1:13" x14ac:dyDescent="0.2">
      <c r="A88">
        <f t="shared" si="1"/>
        <v>800086</v>
      </c>
      <c r="B88" t="s">
        <v>17</v>
      </c>
      <c r="C88" t="s">
        <v>282</v>
      </c>
      <c r="E88" t="s">
        <v>283</v>
      </c>
      <c r="F88">
        <v>0.9</v>
      </c>
      <c r="G88">
        <v>0</v>
      </c>
      <c r="H88">
        <v>0</v>
      </c>
      <c r="J88" t="s">
        <v>194</v>
      </c>
      <c r="K88" t="s">
        <v>190</v>
      </c>
      <c r="M88" t="s">
        <v>284</v>
      </c>
    </row>
    <row r="89" spans="1:13" x14ac:dyDescent="0.2">
      <c r="A89">
        <f t="shared" si="1"/>
        <v>800087</v>
      </c>
      <c r="B89" t="s">
        <v>194</v>
      </c>
      <c r="C89" t="s">
        <v>285</v>
      </c>
      <c r="E89" t="s">
        <v>285</v>
      </c>
      <c r="F89">
        <v>1</v>
      </c>
      <c r="G89">
        <v>0</v>
      </c>
      <c r="H89">
        <v>0</v>
      </c>
      <c r="J89" t="s">
        <v>194</v>
      </c>
      <c r="K89" t="s">
        <v>190</v>
      </c>
      <c r="L89" t="s">
        <v>286</v>
      </c>
      <c r="M89" t="s">
        <v>287</v>
      </c>
    </row>
    <row r="90" spans="1:13" x14ac:dyDescent="0.2">
      <c r="A90">
        <f t="shared" si="1"/>
        <v>800088</v>
      </c>
      <c r="B90" t="s">
        <v>194</v>
      </c>
      <c r="C90" t="s">
        <v>288</v>
      </c>
      <c r="E90" t="s">
        <v>289</v>
      </c>
      <c r="F90">
        <v>1</v>
      </c>
      <c r="G90">
        <v>0</v>
      </c>
      <c r="H90">
        <v>0</v>
      </c>
      <c r="J90" t="s">
        <v>194</v>
      </c>
      <c r="K90" t="s">
        <v>190</v>
      </c>
      <c r="M90" t="s">
        <v>290</v>
      </c>
    </row>
    <row r="91" spans="1:13" x14ac:dyDescent="0.2">
      <c r="A91">
        <f t="shared" si="1"/>
        <v>800089</v>
      </c>
      <c r="B91" t="s">
        <v>194</v>
      </c>
      <c r="C91" t="s">
        <v>291</v>
      </c>
      <c r="E91" t="s">
        <v>292</v>
      </c>
      <c r="F91">
        <v>1</v>
      </c>
      <c r="G91">
        <v>0</v>
      </c>
      <c r="H91">
        <v>0</v>
      </c>
      <c r="J91" t="s">
        <v>194</v>
      </c>
      <c r="K91" t="s">
        <v>190</v>
      </c>
      <c r="L91" t="s">
        <v>286</v>
      </c>
      <c r="M91" t="s">
        <v>293</v>
      </c>
    </row>
    <row r="92" spans="1:13" x14ac:dyDescent="0.2">
      <c r="A92">
        <f t="shared" si="1"/>
        <v>800090</v>
      </c>
      <c r="B92" t="s">
        <v>194</v>
      </c>
      <c r="C92" t="s">
        <v>294</v>
      </c>
      <c r="E92" t="s">
        <v>295</v>
      </c>
      <c r="F92">
        <v>1</v>
      </c>
      <c r="G92">
        <v>0</v>
      </c>
      <c r="H92">
        <v>0</v>
      </c>
      <c r="J92" t="s">
        <v>194</v>
      </c>
      <c r="K92" t="s">
        <v>190</v>
      </c>
      <c r="M92" t="s">
        <v>296</v>
      </c>
    </row>
    <row r="93" spans="1:13" x14ac:dyDescent="0.2">
      <c r="A93">
        <f t="shared" si="1"/>
        <v>800091</v>
      </c>
      <c r="B93" t="s">
        <v>194</v>
      </c>
      <c r="C93" t="s">
        <v>297</v>
      </c>
      <c r="E93" t="s">
        <v>297</v>
      </c>
      <c r="F93">
        <v>1</v>
      </c>
      <c r="G93">
        <v>0</v>
      </c>
      <c r="H93">
        <v>0</v>
      </c>
      <c r="J93" t="s">
        <v>194</v>
      </c>
      <c r="K93" t="s">
        <v>190</v>
      </c>
      <c r="M93" t="s">
        <v>298</v>
      </c>
    </row>
    <row r="94" spans="1:13" x14ac:dyDescent="0.2">
      <c r="A94">
        <f t="shared" si="1"/>
        <v>800092</v>
      </c>
      <c r="B94" t="s">
        <v>194</v>
      </c>
      <c r="C94" t="s">
        <v>195</v>
      </c>
      <c r="E94" t="s">
        <v>299</v>
      </c>
      <c r="F94">
        <v>1</v>
      </c>
      <c r="G94">
        <v>0</v>
      </c>
      <c r="H94">
        <v>0</v>
      </c>
      <c r="J94" t="s">
        <v>194</v>
      </c>
      <c r="K94" t="s">
        <v>190</v>
      </c>
      <c r="M94" t="s">
        <v>300</v>
      </c>
    </row>
    <row r="95" spans="1:13" x14ac:dyDescent="0.2">
      <c r="A95">
        <f t="shared" si="1"/>
        <v>800093</v>
      </c>
      <c r="B95" t="s">
        <v>194</v>
      </c>
      <c r="C95" t="s">
        <v>195</v>
      </c>
      <c r="E95" t="s">
        <v>301</v>
      </c>
      <c r="F95">
        <v>1</v>
      </c>
      <c r="G95">
        <v>0</v>
      </c>
      <c r="H95">
        <v>0</v>
      </c>
      <c r="J95" t="s">
        <v>194</v>
      </c>
      <c r="K95" t="s">
        <v>190</v>
      </c>
      <c r="M95" t="s">
        <v>302</v>
      </c>
    </row>
    <row r="96" spans="1:13" x14ac:dyDescent="0.2">
      <c r="A96">
        <f t="shared" si="1"/>
        <v>800094</v>
      </c>
      <c r="B96" t="s">
        <v>194</v>
      </c>
      <c r="C96" t="s">
        <v>303</v>
      </c>
      <c r="D96" t="s">
        <v>55</v>
      </c>
      <c r="E96" t="s">
        <v>304</v>
      </c>
      <c r="F96">
        <v>1</v>
      </c>
      <c r="G96">
        <v>0</v>
      </c>
      <c r="H96">
        <v>0</v>
      </c>
      <c r="J96" t="s">
        <v>194</v>
      </c>
      <c r="K96" t="s">
        <v>190</v>
      </c>
      <c r="M96" t="s">
        <v>305</v>
      </c>
    </row>
    <row r="97" spans="1:13" x14ac:dyDescent="0.2">
      <c r="A97">
        <f t="shared" si="1"/>
        <v>800095</v>
      </c>
      <c r="B97" t="s">
        <v>194</v>
      </c>
      <c r="C97" t="s">
        <v>306</v>
      </c>
      <c r="E97" t="s">
        <v>307</v>
      </c>
      <c r="F97">
        <v>1</v>
      </c>
      <c r="G97">
        <v>0</v>
      </c>
      <c r="H97">
        <v>0</v>
      </c>
      <c r="J97" t="s">
        <v>194</v>
      </c>
      <c r="K97" t="s">
        <v>190</v>
      </c>
      <c r="M97" t="s">
        <v>308</v>
      </c>
    </row>
    <row r="98" spans="1:13" x14ac:dyDescent="0.2">
      <c r="A98">
        <f t="shared" si="1"/>
        <v>800096</v>
      </c>
      <c r="B98" t="s">
        <v>194</v>
      </c>
      <c r="C98" t="s">
        <v>309</v>
      </c>
      <c r="E98" t="s">
        <v>310</v>
      </c>
      <c r="F98">
        <v>1</v>
      </c>
      <c r="G98">
        <v>0</v>
      </c>
      <c r="H98">
        <v>0</v>
      </c>
      <c r="J98" t="s">
        <v>194</v>
      </c>
      <c r="K98" t="s">
        <v>190</v>
      </c>
      <c r="M98" t="s">
        <v>311</v>
      </c>
    </row>
    <row r="99" spans="1:13" x14ac:dyDescent="0.2">
      <c r="A99">
        <f t="shared" si="1"/>
        <v>800097</v>
      </c>
      <c r="B99" t="s">
        <v>194</v>
      </c>
      <c r="C99" t="s">
        <v>222</v>
      </c>
      <c r="E99" t="s">
        <v>312</v>
      </c>
      <c r="F99">
        <v>1</v>
      </c>
      <c r="G99">
        <v>0</v>
      </c>
      <c r="H99">
        <v>0</v>
      </c>
      <c r="J99" t="s">
        <v>194</v>
      </c>
      <c r="K99" t="s">
        <v>190</v>
      </c>
      <c r="M99" t="s">
        <v>313</v>
      </c>
    </row>
    <row r="100" spans="1:13" x14ac:dyDescent="0.2">
      <c r="A100">
        <f t="shared" si="1"/>
        <v>800098</v>
      </c>
      <c r="B100" t="s">
        <v>194</v>
      </c>
      <c r="C100" t="s">
        <v>314</v>
      </c>
      <c r="E100" t="s">
        <v>315</v>
      </c>
      <c r="F100">
        <v>1</v>
      </c>
      <c r="G100">
        <v>0</v>
      </c>
      <c r="H100">
        <v>0</v>
      </c>
      <c r="J100" t="s">
        <v>194</v>
      </c>
      <c r="K100" t="s">
        <v>190</v>
      </c>
      <c r="M100" t="s">
        <v>316</v>
      </c>
    </row>
    <row r="101" spans="1:13" x14ac:dyDescent="0.2">
      <c r="A101">
        <f t="shared" si="1"/>
        <v>800099</v>
      </c>
      <c r="B101" t="s">
        <v>194</v>
      </c>
      <c r="C101" t="s">
        <v>317</v>
      </c>
      <c r="E101" t="s">
        <v>318</v>
      </c>
      <c r="F101">
        <v>1</v>
      </c>
      <c r="G101">
        <v>0</v>
      </c>
      <c r="H101">
        <v>0</v>
      </c>
      <c r="J101" t="s">
        <v>194</v>
      </c>
      <c r="K101" t="s">
        <v>190</v>
      </c>
      <c r="M101" t="s">
        <v>319</v>
      </c>
    </row>
    <row r="102" spans="1:13" x14ac:dyDescent="0.2">
      <c r="A102">
        <f t="shared" si="1"/>
        <v>800100</v>
      </c>
      <c r="B102" t="s">
        <v>194</v>
      </c>
      <c r="C102" t="s">
        <v>195</v>
      </c>
      <c r="E102" t="s">
        <v>320</v>
      </c>
      <c r="F102">
        <v>1</v>
      </c>
      <c r="G102">
        <v>0</v>
      </c>
      <c r="H102">
        <v>0</v>
      </c>
      <c r="J102" t="s">
        <v>194</v>
      </c>
      <c r="K102" t="s">
        <v>190</v>
      </c>
      <c r="M102" t="s">
        <v>321</v>
      </c>
    </row>
    <row r="103" spans="1:13" x14ac:dyDescent="0.2">
      <c r="A103">
        <f t="shared" si="1"/>
        <v>800101</v>
      </c>
      <c r="B103" t="s">
        <v>194</v>
      </c>
      <c r="C103" t="s">
        <v>195</v>
      </c>
      <c r="E103" t="s">
        <v>322</v>
      </c>
      <c r="F103">
        <v>1</v>
      </c>
      <c r="G103">
        <v>0</v>
      </c>
      <c r="H103">
        <v>0</v>
      </c>
      <c r="J103" t="s">
        <v>194</v>
      </c>
      <c r="K103" t="s">
        <v>190</v>
      </c>
      <c r="M103" t="s">
        <v>323</v>
      </c>
    </row>
    <row r="104" spans="1:13" x14ac:dyDescent="0.2">
      <c r="A104">
        <f t="shared" si="1"/>
        <v>800102</v>
      </c>
      <c r="B104" t="s">
        <v>194</v>
      </c>
      <c r="C104" t="s">
        <v>324</v>
      </c>
      <c r="D104" t="s">
        <v>55</v>
      </c>
      <c r="E104" t="s">
        <v>324</v>
      </c>
      <c r="F104">
        <v>1</v>
      </c>
      <c r="G104">
        <v>0</v>
      </c>
      <c r="H104">
        <v>0</v>
      </c>
      <c r="J104" t="s">
        <v>194</v>
      </c>
      <c r="K104" t="s">
        <v>190</v>
      </c>
      <c r="M104" t="s">
        <v>325</v>
      </c>
    </row>
    <row r="105" spans="1:13" x14ac:dyDescent="0.2">
      <c r="A105">
        <f t="shared" si="1"/>
        <v>800103</v>
      </c>
      <c r="B105" t="s">
        <v>194</v>
      </c>
      <c r="C105" t="s">
        <v>326</v>
      </c>
      <c r="D105" t="s">
        <v>17</v>
      </c>
      <c r="E105" t="s">
        <v>327</v>
      </c>
      <c r="F105">
        <v>1</v>
      </c>
      <c r="G105">
        <v>0</v>
      </c>
      <c r="H105">
        <v>0</v>
      </c>
      <c r="J105" t="s">
        <v>194</v>
      </c>
      <c r="K105" t="s">
        <v>190</v>
      </c>
      <c r="M105" t="s">
        <v>328</v>
      </c>
    </row>
    <row r="106" spans="1:13" x14ac:dyDescent="0.2">
      <c r="A106">
        <f t="shared" si="1"/>
        <v>800104</v>
      </c>
      <c r="B106" t="s">
        <v>194</v>
      </c>
      <c r="C106" t="s">
        <v>329</v>
      </c>
      <c r="E106" t="s">
        <v>330</v>
      </c>
      <c r="F106">
        <v>1</v>
      </c>
      <c r="G106">
        <v>0</v>
      </c>
      <c r="H106">
        <v>0</v>
      </c>
      <c r="J106" t="s">
        <v>194</v>
      </c>
      <c r="K106" t="s">
        <v>190</v>
      </c>
      <c r="M106" t="s">
        <v>331</v>
      </c>
    </row>
    <row r="107" spans="1:13" x14ac:dyDescent="0.2">
      <c r="A107">
        <f t="shared" si="1"/>
        <v>800105</v>
      </c>
      <c r="B107" t="s">
        <v>194</v>
      </c>
      <c r="C107" t="s">
        <v>195</v>
      </c>
      <c r="E107" t="s">
        <v>299</v>
      </c>
      <c r="F107">
        <v>1</v>
      </c>
      <c r="G107">
        <v>0</v>
      </c>
      <c r="H107">
        <v>0</v>
      </c>
      <c r="J107" t="s">
        <v>194</v>
      </c>
      <c r="K107" t="s">
        <v>190</v>
      </c>
      <c r="M107" t="s">
        <v>332</v>
      </c>
    </row>
    <row r="108" spans="1:13" x14ac:dyDescent="0.2">
      <c r="A108">
        <f t="shared" si="1"/>
        <v>800106</v>
      </c>
      <c r="B108" t="s">
        <v>194</v>
      </c>
      <c r="C108" t="s">
        <v>195</v>
      </c>
      <c r="E108" t="s">
        <v>299</v>
      </c>
      <c r="F108">
        <v>1</v>
      </c>
      <c r="G108">
        <v>0</v>
      </c>
      <c r="H108">
        <v>0</v>
      </c>
      <c r="J108" t="s">
        <v>194</v>
      </c>
      <c r="K108" t="s">
        <v>190</v>
      </c>
      <c r="M108" t="s">
        <v>333</v>
      </c>
    </row>
    <row r="109" spans="1:13" x14ac:dyDescent="0.2">
      <c r="A109">
        <f t="shared" si="1"/>
        <v>800107</v>
      </c>
      <c r="B109" t="s">
        <v>194</v>
      </c>
      <c r="C109" t="s">
        <v>213</v>
      </c>
      <c r="E109" t="s">
        <v>334</v>
      </c>
      <c r="F109">
        <v>1</v>
      </c>
      <c r="G109">
        <v>0</v>
      </c>
      <c r="H109">
        <v>0</v>
      </c>
      <c r="J109" t="s">
        <v>194</v>
      </c>
      <c r="K109" t="s">
        <v>190</v>
      </c>
      <c r="M109" t="s">
        <v>335</v>
      </c>
    </row>
    <row r="110" spans="1:13" x14ac:dyDescent="0.2">
      <c r="A110">
        <f t="shared" si="1"/>
        <v>800108</v>
      </c>
      <c r="B110" t="s">
        <v>194</v>
      </c>
      <c r="C110" t="s">
        <v>336</v>
      </c>
      <c r="E110" t="s">
        <v>337</v>
      </c>
      <c r="F110">
        <v>1</v>
      </c>
      <c r="G110">
        <v>0</v>
      </c>
      <c r="H110">
        <v>0</v>
      </c>
      <c r="J110" t="s">
        <v>194</v>
      </c>
      <c r="K110" t="s">
        <v>190</v>
      </c>
      <c r="M110" t="s">
        <v>338</v>
      </c>
    </row>
    <row r="111" spans="1:13" x14ac:dyDescent="0.2">
      <c r="A111">
        <f t="shared" si="1"/>
        <v>800109</v>
      </c>
      <c r="B111" t="s">
        <v>194</v>
      </c>
      <c r="C111" t="s">
        <v>339</v>
      </c>
      <c r="E111" t="s">
        <v>340</v>
      </c>
      <c r="F111">
        <v>1</v>
      </c>
      <c r="G111">
        <v>0</v>
      </c>
      <c r="H111">
        <v>0</v>
      </c>
      <c r="J111" t="s">
        <v>194</v>
      </c>
      <c r="K111" t="s">
        <v>190</v>
      </c>
      <c r="M111" t="s">
        <v>341</v>
      </c>
    </row>
    <row r="112" spans="1:13" x14ac:dyDescent="0.2">
      <c r="A112">
        <f t="shared" si="1"/>
        <v>800110</v>
      </c>
      <c r="B112" t="s">
        <v>194</v>
      </c>
      <c r="C112" t="s">
        <v>342</v>
      </c>
      <c r="D112" t="s">
        <v>17</v>
      </c>
      <c r="E112" t="s">
        <v>343</v>
      </c>
      <c r="F112">
        <v>1</v>
      </c>
      <c r="G112">
        <v>0</v>
      </c>
      <c r="H112">
        <v>0</v>
      </c>
      <c r="J112" t="s">
        <v>194</v>
      </c>
      <c r="K112" t="s">
        <v>190</v>
      </c>
      <c r="M112" t="s">
        <v>344</v>
      </c>
    </row>
    <row r="113" spans="1:13" x14ac:dyDescent="0.2">
      <c r="A113">
        <f t="shared" si="1"/>
        <v>800111</v>
      </c>
      <c r="B113" t="s">
        <v>194</v>
      </c>
      <c r="C113" t="s">
        <v>345</v>
      </c>
      <c r="E113" t="s">
        <v>345</v>
      </c>
      <c r="F113">
        <v>1</v>
      </c>
      <c r="G113">
        <v>0</v>
      </c>
      <c r="H113">
        <v>0</v>
      </c>
      <c r="J113" t="s">
        <v>194</v>
      </c>
      <c r="K113" t="s">
        <v>190</v>
      </c>
      <c r="M113" t="s">
        <v>346</v>
      </c>
    </row>
    <row r="114" spans="1:13" x14ac:dyDescent="0.2">
      <c r="A114">
        <f t="shared" si="1"/>
        <v>800112</v>
      </c>
      <c r="B114" t="s">
        <v>194</v>
      </c>
      <c r="C114" t="s">
        <v>195</v>
      </c>
      <c r="E114" t="s">
        <v>347</v>
      </c>
      <c r="F114">
        <v>1</v>
      </c>
      <c r="G114">
        <v>0</v>
      </c>
      <c r="H114">
        <v>0</v>
      </c>
      <c r="J114" t="s">
        <v>194</v>
      </c>
      <c r="K114" t="s">
        <v>190</v>
      </c>
      <c r="M114" t="s">
        <v>348</v>
      </c>
    </row>
    <row r="115" spans="1:13" x14ac:dyDescent="0.2">
      <c r="A115">
        <f t="shared" si="1"/>
        <v>800113</v>
      </c>
      <c r="B115" t="s">
        <v>194</v>
      </c>
      <c r="C115" t="s">
        <v>195</v>
      </c>
      <c r="E115" t="s">
        <v>195</v>
      </c>
      <c r="F115">
        <v>1</v>
      </c>
      <c r="G115">
        <v>0</v>
      </c>
      <c r="H115">
        <v>0</v>
      </c>
      <c r="J115" t="s">
        <v>194</v>
      </c>
      <c r="K115" t="s">
        <v>190</v>
      </c>
      <c r="M115" t="s">
        <v>349</v>
      </c>
    </row>
    <row r="116" spans="1:13" x14ac:dyDescent="0.2">
      <c r="A116">
        <f t="shared" si="1"/>
        <v>800114</v>
      </c>
      <c r="B116" t="s">
        <v>194</v>
      </c>
      <c r="C116" t="s">
        <v>222</v>
      </c>
      <c r="E116" t="s">
        <v>350</v>
      </c>
      <c r="F116">
        <v>1</v>
      </c>
      <c r="G116">
        <v>0</v>
      </c>
      <c r="H116">
        <v>0</v>
      </c>
      <c r="J116" t="s">
        <v>194</v>
      </c>
      <c r="K116" t="s">
        <v>190</v>
      </c>
      <c r="M116" t="s">
        <v>351</v>
      </c>
    </row>
    <row r="117" spans="1:13" x14ac:dyDescent="0.2">
      <c r="A117">
        <f t="shared" si="1"/>
        <v>800115</v>
      </c>
      <c r="B117" t="s">
        <v>17</v>
      </c>
      <c r="C117" t="s">
        <v>195</v>
      </c>
      <c r="E117" t="s">
        <v>352</v>
      </c>
      <c r="F117">
        <v>1.1000000000000001</v>
      </c>
      <c r="G117">
        <v>0</v>
      </c>
      <c r="H117">
        <v>0</v>
      </c>
      <c r="J117" t="s">
        <v>194</v>
      </c>
      <c r="K117" t="s">
        <v>190</v>
      </c>
      <c r="M117" t="s">
        <v>353</v>
      </c>
    </row>
    <row r="118" spans="1:13" x14ac:dyDescent="0.2">
      <c r="A118">
        <f t="shared" si="1"/>
        <v>800116</v>
      </c>
      <c r="B118" t="s">
        <v>17</v>
      </c>
      <c r="C118" t="s">
        <v>195</v>
      </c>
      <c r="E118" t="s">
        <v>354</v>
      </c>
      <c r="F118">
        <v>1.1000000000000001</v>
      </c>
      <c r="G118">
        <v>0</v>
      </c>
      <c r="H118">
        <v>0</v>
      </c>
      <c r="J118" t="s">
        <v>194</v>
      </c>
      <c r="K118" t="s">
        <v>190</v>
      </c>
      <c r="M118" t="s">
        <v>355</v>
      </c>
    </row>
    <row r="119" spans="1:13" x14ac:dyDescent="0.2">
      <c r="A119">
        <f t="shared" si="1"/>
        <v>800117</v>
      </c>
      <c r="B119" t="s">
        <v>53</v>
      </c>
      <c r="C119" t="s">
        <v>356</v>
      </c>
      <c r="D119" t="s">
        <v>17</v>
      </c>
      <c r="E119" t="s">
        <v>357</v>
      </c>
      <c r="F119">
        <v>1.3</v>
      </c>
      <c r="G119">
        <v>0</v>
      </c>
      <c r="H119">
        <v>0</v>
      </c>
      <c r="J119" t="s">
        <v>194</v>
      </c>
      <c r="K119" t="s">
        <v>190</v>
      </c>
      <c r="M119" t="s">
        <v>358</v>
      </c>
    </row>
    <row r="120" spans="1:13" x14ac:dyDescent="0.2">
      <c r="A120">
        <f t="shared" si="1"/>
        <v>800118</v>
      </c>
      <c r="B120" t="s">
        <v>194</v>
      </c>
      <c r="C120" t="s">
        <v>359</v>
      </c>
      <c r="E120" t="s">
        <v>360</v>
      </c>
      <c r="F120">
        <v>1.3</v>
      </c>
      <c r="G120">
        <v>0</v>
      </c>
      <c r="H120">
        <v>0</v>
      </c>
      <c r="J120" t="s">
        <v>194</v>
      </c>
      <c r="K120" t="s">
        <v>190</v>
      </c>
      <c r="M120" t="s">
        <v>361</v>
      </c>
    </row>
    <row r="121" spans="1:13" x14ac:dyDescent="0.2">
      <c r="A121">
        <f t="shared" si="1"/>
        <v>800119</v>
      </c>
      <c r="B121" t="s">
        <v>194</v>
      </c>
      <c r="C121" t="s">
        <v>362</v>
      </c>
      <c r="E121" t="s">
        <v>363</v>
      </c>
      <c r="F121">
        <v>1.2</v>
      </c>
      <c r="G121">
        <v>0</v>
      </c>
      <c r="H121">
        <v>0</v>
      </c>
      <c r="J121" t="s">
        <v>194</v>
      </c>
      <c r="K121" t="s">
        <v>190</v>
      </c>
      <c r="M121" t="s">
        <v>364</v>
      </c>
    </row>
    <row r="122" spans="1:13" x14ac:dyDescent="0.2">
      <c r="A122">
        <f t="shared" si="1"/>
        <v>800120</v>
      </c>
      <c r="B122" t="s">
        <v>194</v>
      </c>
      <c r="C122" t="s">
        <v>195</v>
      </c>
      <c r="E122" t="s">
        <v>365</v>
      </c>
      <c r="F122">
        <v>1</v>
      </c>
      <c r="G122">
        <v>0</v>
      </c>
      <c r="H122">
        <v>0</v>
      </c>
      <c r="J122" t="s">
        <v>194</v>
      </c>
      <c r="K122" t="s">
        <v>190</v>
      </c>
      <c r="M122" t="s">
        <v>366</v>
      </c>
    </row>
    <row r="123" spans="1:13" x14ac:dyDescent="0.2">
      <c r="A123">
        <f t="shared" si="1"/>
        <v>800121</v>
      </c>
      <c r="B123" t="s">
        <v>194</v>
      </c>
      <c r="C123" t="s">
        <v>367</v>
      </c>
      <c r="E123" t="s">
        <v>368</v>
      </c>
      <c r="F123">
        <v>0.9</v>
      </c>
      <c r="G123">
        <v>0</v>
      </c>
      <c r="H123">
        <v>0</v>
      </c>
      <c r="J123" t="s">
        <v>194</v>
      </c>
      <c r="K123" t="s">
        <v>190</v>
      </c>
      <c r="M123" t="s">
        <v>369</v>
      </c>
    </row>
    <row r="124" spans="1:13" x14ac:dyDescent="0.2">
      <c r="A124">
        <f t="shared" si="1"/>
        <v>800122</v>
      </c>
      <c r="B124" t="s">
        <v>17</v>
      </c>
      <c r="C124" t="s">
        <v>370</v>
      </c>
      <c r="D124" t="s">
        <v>55</v>
      </c>
      <c r="E124" t="s">
        <v>371</v>
      </c>
      <c r="F124">
        <v>0.8</v>
      </c>
      <c r="G124">
        <v>0</v>
      </c>
      <c r="H124">
        <v>0</v>
      </c>
      <c r="J124" t="s">
        <v>55</v>
      </c>
      <c r="K124" t="s">
        <v>372</v>
      </c>
      <c r="M124" t="s">
        <v>373</v>
      </c>
    </row>
    <row r="125" spans="1:13" x14ac:dyDescent="0.2">
      <c r="A125">
        <f t="shared" si="1"/>
        <v>800123</v>
      </c>
      <c r="B125" t="s">
        <v>17</v>
      </c>
      <c r="C125" t="s">
        <v>374</v>
      </c>
      <c r="E125" t="s">
        <v>375</v>
      </c>
      <c r="F125">
        <v>0.8</v>
      </c>
      <c r="G125">
        <v>0</v>
      </c>
      <c r="H125">
        <v>0</v>
      </c>
      <c r="J125" t="s">
        <v>55</v>
      </c>
      <c r="K125" t="s">
        <v>372</v>
      </c>
      <c r="M125" t="s">
        <v>376</v>
      </c>
    </row>
    <row r="126" spans="1:13" x14ac:dyDescent="0.2">
      <c r="A126">
        <f t="shared" si="1"/>
        <v>800124</v>
      </c>
      <c r="B126" t="s">
        <v>17</v>
      </c>
      <c r="C126" t="s">
        <v>377</v>
      </c>
      <c r="D126" t="s">
        <v>55</v>
      </c>
      <c r="E126" t="s">
        <v>378</v>
      </c>
      <c r="F126">
        <v>0.8</v>
      </c>
      <c r="G126">
        <v>0</v>
      </c>
      <c r="H126">
        <v>0</v>
      </c>
      <c r="J126" t="s">
        <v>55</v>
      </c>
      <c r="K126" t="s">
        <v>372</v>
      </c>
      <c r="M126" t="s">
        <v>379</v>
      </c>
    </row>
    <row r="127" spans="1:13" x14ac:dyDescent="0.2">
      <c r="A127">
        <f t="shared" si="1"/>
        <v>800125</v>
      </c>
      <c r="B127" t="s">
        <v>380</v>
      </c>
      <c r="C127" t="s">
        <v>381</v>
      </c>
      <c r="E127" t="s">
        <v>382</v>
      </c>
      <c r="F127">
        <v>0.8</v>
      </c>
      <c r="G127">
        <v>0</v>
      </c>
      <c r="H127">
        <v>0</v>
      </c>
      <c r="J127" t="s">
        <v>380</v>
      </c>
      <c r="K127" t="s">
        <v>372</v>
      </c>
      <c r="M127" t="s">
        <v>383</v>
      </c>
    </row>
    <row r="128" spans="1:13" x14ac:dyDescent="0.2">
      <c r="A128">
        <f t="shared" si="1"/>
        <v>800126</v>
      </c>
      <c r="B128" t="s">
        <v>380</v>
      </c>
      <c r="C128" t="s">
        <v>384</v>
      </c>
      <c r="E128" t="s">
        <v>385</v>
      </c>
      <c r="F128">
        <v>0.8</v>
      </c>
      <c r="G128">
        <v>0</v>
      </c>
      <c r="H128">
        <v>0</v>
      </c>
      <c r="J128" t="s">
        <v>380</v>
      </c>
      <c r="K128" t="s">
        <v>372</v>
      </c>
      <c r="M128" t="s">
        <v>386</v>
      </c>
    </row>
    <row r="129" spans="1:13" x14ac:dyDescent="0.2">
      <c r="A129">
        <f t="shared" si="1"/>
        <v>800127</v>
      </c>
      <c r="B129" t="s">
        <v>380</v>
      </c>
      <c r="C129" t="s">
        <v>387</v>
      </c>
      <c r="E129" t="s">
        <v>388</v>
      </c>
      <c r="F129">
        <v>0.8</v>
      </c>
      <c r="G129">
        <v>0</v>
      </c>
      <c r="H129">
        <v>0</v>
      </c>
      <c r="J129" t="s">
        <v>380</v>
      </c>
      <c r="K129" t="s">
        <v>372</v>
      </c>
      <c r="M129" t="s">
        <v>389</v>
      </c>
    </row>
    <row r="130" spans="1:13" x14ac:dyDescent="0.2">
      <c r="A130">
        <f t="shared" si="1"/>
        <v>800128</v>
      </c>
      <c r="B130" t="s">
        <v>380</v>
      </c>
      <c r="C130" t="s">
        <v>387</v>
      </c>
      <c r="E130" t="s">
        <v>390</v>
      </c>
      <c r="F130">
        <v>0.8</v>
      </c>
      <c r="G130">
        <v>0</v>
      </c>
      <c r="H130">
        <v>0</v>
      </c>
      <c r="J130" t="s">
        <v>380</v>
      </c>
      <c r="K130" t="s">
        <v>372</v>
      </c>
      <c r="M130" t="s">
        <v>391</v>
      </c>
    </row>
    <row r="131" spans="1:13" x14ac:dyDescent="0.2">
      <c r="A131">
        <f t="shared" si="1"/>
        <v>800129</v>
      </c>
      <c r="B131" t="s">
        <v>380</v>
      </c>
      <c r="C131" t="s">
        <v>392</v>
      </c>
      <c r="E131" t="s">
        <v>393</v>
      </c>
      <c r="F131">
        <v>0.8</v>
      </c>
      <c r="G131">
        <v>0</v>
      </c>
      <c r="H131">
        <v>0</v>
      </c>
      <c r="J131" t="s">
        <v>380</v>
      </c>
      <c r="K131" t="s">
        <v>372</v>
      </c>
      <c r="M131" t="s">
        <v>394</v>
      </c>
    </row>
    <row r="132" spans="1:13" x14ac:dyDescent="0.2">
      <c r="A132">
        <f t="shared" ref="A132:A195" si="2">A131+1</f>
        <v>800130</v>
      </c>
      <c r="B132" t="s">
        <v>380</v>
      </c>
      <c r="C132" t="s">
        <v>395</v>
      </c>
      <c r="E132" t="s">
        <v>396</v>
      </c>
      <c r="F132">
        <v>0.8</v>
      </c>
      <c r="G132">
        <v>0</v>
      </c>
      <c r="H132">
        <v>0</v>
      </c>
      <c r="J132" t="s">
        <v>380</v>
      </c>
      <c r="K132" t="s">
        <v>372</v>
      </c>
      <c r="M132" t="s">
        <v>397</v>
      </c>
    </row>
    <row r="133" spans="1:13" x14ac:dyDescent="0.2">
      <c r="A133">
        <f t="shared" si="2"/>
        <v>800131</v>
      </c>
      <c r="B133" t="s">
        <v>380</v>
      </c>
      <c r="C133" t="s">
        <v>177</v>
      </c>
      <c r="E133" t="s">
        <v>398</v>
      </c>
      <c r="F133">
        <v>0.8</v>
      </c>
      <c r="G133">
        <v>0</v>
      </c>
      <c r="H133">
        <v>0</v>
      </c>
      <c r="J133" t="s">
        <v>380</v>
      </c>
      <c r="K133" t="s">
        <v>372</v>
      </c>
      <c r="M133" t="s">
        <v>399</v>
      </c>
    </row>
    <row r="134" spans="1:13" x14ac:dyDescent="0.2">
      <c r="A134">
        <f t="shared" si="2"/>
        <v>800132</v>
      </c>
      <c r="B134" t="s">
        <v>380</v>
      </c>
      <c r="C134" t="s">
        <v>400</v>
      </c>
      <c r="E134" t="s">
        <v>401</v>
      </c>
      <c r="F134">
        <v>0.8</v>
      </c>
      <c r="G134">
        <v>0</v>
      </c>
      <c r="H134">
        <v>0</v>
      </c>
      <c r="J134" t="s">
        <v>380</v>
      </c>
      <c r="K134" t="s">
        <v>372</v>
      </c>
      <c r="M134" t="s">
        <v>402</v>
      </c>
    </row>
    <row r="135" spans="1:13" x14ac:dyDescent="0.2">
      <c r="A135">
        <f t="shared" si="2"/>
        <v>800133</v>
      </c>
      <c r="B135" t="s">
        <v>17</v>
      </c>
      <c r="C135" t="s">
        <v>403</v>
      </c>
      <c r="E135" t="s">
        <v>404</v>
      </c>
      <c r="F135">
        <v>0.9</v>
      </c>
      <c r="G135">
        <v>0</v>
      </c>
      <c r="H135">
        <v>0</v>
      </c>
      <c r="J135" t="s">
        <v>55</v>
      </c>
      <c r="K135" t="s">
        <v>372</v>
      </c>
      <c r="M135" t="s">
        <v>405</v>
      </c>
    </row>
    <row r="136" spans="1:13" x14ac:dyDescent="0.2">
      <c r="A136">
        <f t="shared" si="2"/>
        <v>800134</v>
      </c>
      <c r="B136" t="s">
        <v>17</v>
      </c>
      <c r="C136" t="s">
        <v>406</v>
      </c>
      <c r="E136" t="s">
        <v>407</v>
      </c>
      <c r="F136">
        <v>0.9</v>
      </c>
      <c r="G136">
        <v>0</v>
      </c>
      <c r="H136">
        <v>0</v>
      </c>
      <c r="J136" t="s">
        <v>55</v>
      </c>
      <c r="K136" t="s">
        <v>372</v>
      </c>
      <c r="M136" t="s">
        <v>408</v>
      </c>
    </row>
    <row r="137" spans="1:13" x14ac:dyDescent="0.2">
      <c r="A137">
        <f t="shared" si="2"/>
        <v>800135</v>
      </c>
      <c r="B137" t="s">
        <v>380</v>
      </c>
      <c r="C137" t="s">
        <v>409</v>
      </c>
      <c r="D137" t="s">
        <v>55</v>
      </c>
      <c r="E137" t="s">
        <v>410</v>
      </c>
      <c r="F137">
        <v>1</v>
      </c>
      <c r="G137">
        <v>0</v>
      </c>
      <c r="H137">
        <v>0</v>
      </c>
      <c r="J137" t="s">
        <v>411</v>
      </c>
      <c r="K137" t="s">
        <v>372</v>
      </c>
      <c r="M137" t="s">
        <v>412</v>
      </c>
    </row>
    <row r="138" spans="1:13" x14ac:dyDescent="0.2">
      <c r="A138">
        <f t="shared" si="2"/>
        <v>800136</v>
      </c>
      <c r="B138" t="s">
        <v>380</v>
      </c>
      <c r="C138" t="s">
        <v>413</v>
      </c>
      <c r="E138" t="s">
        <v>414</v>
      </c>
      <c r="F138">
        <v>1</v>
      </c>
      <c r="G138">
        <v>0</v>
      </c>
      <c r="H138">
        <v>0</v>
      </c>
      <c r="J138" t="s">
        <v>380</v>
      </c>
      <c r="K138" t="s">
        <v>372</v>
      </c>
      <c r="M138" t="s">
        <v>415</v>
      </c>
    </row>
    <row r="139" spans="1:13" x14ac:dyDescent="0.2">
      <c r="A139">
        <f t="shared" si="2"/>
        <v>800137</v>
      </c>
      <c r="B139" t="s">
        <v>380</v>
      </c>
      <c r="C139" t="s">
        <v>387</v>
      </c>
      <c r="E139" t="s">
        <v>416</v>
      </c>
      <c r="F139">
        <v>1</v>
      </c>
      <c r="G139">
        <v>0</v>
      </c>
      <c r="H139">
        <v>0</v>
      </c>
      <c r="J139" t="s">
        <v>380</v>
      </c>
      <c r="K139" t="s">
        <v>372</v>
      </c>
      <c r="M139" t="s">
        <v>417</v>
      </c>
    </row>
    <row r="140" spans="1:13" x14ac:dyDescent="0.2">
      <c r="A140">
        <f t="shared" si="2"/>
        <v>800138</v>
      </c>
      <c r="B140" t="s">
        <v>380</v>
      </c>
      <c r="C140" t="s">
        <v>418</v>
      </c>
      <c r="E140" t="s">
        <v>419</v>
      </c>
      <c r="F140">
        <v>1</v>
      </c>
      <c r="G140">
        <v>0</v>
      </c>
      <c r="H140">
        <v>0</v>
      </c>
      <c r="J140" t="s">
        <v>380</v>
      </c>
      <c r="K140" t="s">
        <v>372</v>
      </c>
      <c r="M140" t="s">
        <v>420</v>
      </c>
    </row>
    <row r="141" spans="1:13" x14ac:dyDescent="0.2">
      <c r="A141">
        <f t="shared" si="2"/>
        <v>800139</v>
      </c>
      <c r="B141" t="s">
        <v>380</v>
      </c>
      <c r="C141" t="s">
        <v>387</v>
      </c>
      <c r="E141" t="s">
        <v>421</v>
      </c>
      <c r="F141">
        <v>1</v>
      </c>
      <c r="G141">
        <v>0</v>
      </c>
      <c r="H141">
        <v>0</v>
      </c>
      <c r="J141" t="s">
        <v>380</v>
      </c>
      <c r="K141" t="s">
        <v>372</v>
      </c>
      <c r="M141" t="s">
        <v>422</v>
      </c>
    </row>
    <row r="142" spans="1:13" x14ac:dyDescent="0.2">
      <c r="A142">
        <f t="shared" si="2"/>
        <v>800140</v>
      </c>
      <c r="B142" t="s">
        <v>380</v>
      </c>
      <c r="C142" t="s">
        <v>387</v>
      </c>
      <c r="E142" t="s">
        <v>423</v>
      </c>
      <c r="F142">
        <v>1</v>
      </c>
      <c r="G142">
        <v>0</v>
      </c>
      <c r="H142">
        <v>0</v>
      </c>
      <c r="J142" t="s">
        <v>380</v>
      </c>
      <c r="K142" t="s">
        <v>372</v>
      </c>
      <c r="M142" t="s">
        <v>424</v>
      </c>
    </row>
    <row r="143" spans="1:13" x14ac:dyDescent="0.2">
      <c r="A143">
        <f t="shared" si="2"/>
        <v>800141</v>
      </c>
      <c r="B143" t="s">
        <v>380</v>
      </c>
      <c r="C143" t="s">
        <v>425</v>
      </c>
      <c r="E143" t="s">
        <v>426</v>
      </c>
      <c r="F143">
        <v>1</v>
      </c>
      <c r="G143">
        <v>0</v>
      </c>
      <c r="H143">
        <v>0</v>
      </c>
      <c r="J143" t="s">
        <v>380</v>
      </c>
      <c r="K143" t="s">
        <v>372</v>
      </c>
      <c r="M143" t="s">
        <v>427</v>
      </c>
    </row>
    <row r="144" spans="1:13" x14ac:dyDescent="0.2">
      <c r="A144">
        <f t="shared" si="2"/>
        <v>800142</v>
      </c>
      <c r="B144" t="s">
        <v>380</v>
      </c>
      <c r="C144" t="s">
        <v>428</v>
      </c>
      <c r="D144" t="s">
        <v>429</v>
      </c>
      <c r="E144" t="s">
        <v>430</v>
      </c>
      <c r="F144">
        <v>1</v>
      </c>
      <c r="G144">
        <v>0</v>
      </c>
      <c r="H144">
        <v>0</v>
      </c>
      <c r="J144" t="s">
        <v>380</v>
      </c>
      <c r="K144" t="s">
        <v>372</v>
      </c>
      <c r="M144" t="s">
        <v>431</v>
      </c>
    </row>
    <row r="145" spans="1:13" x14ac:dyDescent="0.2">
      <c r="A145">
        <f t="shared" si="2"/>
        <v>800143</v>
      </c>
      <c r="B145" t="s">
        <v>432</v>
      </c>
      <c r="C145" t="s">
        <v>433</v>
      </c>
      <c r="D145" t="s">
        <v>434</v>
      </c>
      <c r="E145" t="s">
        <v>435</v>
      </c>
      <c r="F145">
        <v>1</v>
      </c>
      <c r="G145">
        <v>0</v>
      </c>
      <c r="H145">
        <v>0</v>
      </c>
      <c r="J145" t="s">
        <v>432</v>
      </c>
      <c r="K145" t="s">
        <v>372</v>
      </c>
      <c r="M145" t="s">
        <v>436</v>
      </c>
    </row>
    <row r="146" spans="1:13" x14ac:dyDescent="0.2">
      <c r="A146">
        <f t="shared" si="2"/>
        <v>800144</v>
      </c>
      <c r="B146" t="s">
        <v>17</v>
      </c>
      <c r="C146" t="s">
        <v>437</v>
      </c>
      <c r="E146" t="s">
        <v>438</v>
      </c>
      <c r="F146">
        <v>1.1000000000000001</v>
      </c>
      <c r="G146">
        <v>0</v>
      </c>
      <c r="H146">
        <v>0</v>
      </c>
      <c r="J146" t="s">
        <v>380</v>
      </c>
      <c r="K146" t="s">
        <v>372</v>
      </c>
      <c r="M146" t="s">
        <v>439</v>
      </c>
    </row>
    <row r="147" spans="1:13" x14ac:dyDescent="0.2">
      <c r="A147">
        <f t="shared" si="2"/>
        <v>800145</v>
      </c>
      <c r="B147" t="s">
        <v>17</v>
      </c>
      <c r="C147" t="s">
        <v>440</v>
      </c>
      <c r="E147" t="s">
        <v>441</v>
      </c>
      <c r="F147">
        <v>1.1000000000000001</v>
      </c>
      <c r="G147">
        <v>0</v>
      </c>
      <c r="H147">
        <v>0</v>
      </c>
      <c r="J147" t="s">
        <v>380</v>
      </c>
      <c r="K147" t="s">
        <v>372</v>
      </c>
      <c r="M147" t="s">
        <v>442</v>
      </c>
    </row>
    <row r="148" spans="1:13" x14ac:dyDescent="0.2">
      <c r="A148">
        <f t="shared" si="2"/>
        <v>800146</v>
      </c>
      <c r="B148" t="s">
        <v>55</v>
      </c>
      <c r="C148" t="s">
        <v>443</v>
      </c>
      <c r="E148" t="s">
        <v>444</v>
      </c>
      <c r="F148">
        <v>1.2</v>
      </c>
      <c r="G148">
        <v>0</v>
      </c>
      <c r="H148">
        <v>0</v>
      </c>
      <c r="J148" t="s">
        <v>55</v>
      </c>
      <c r="K148" t="s">
        <v>372</v>
      </c>
      <c r="M148" t="s">
        <v>445</v>
      </c>
    </row>
    <row r="149" spans="1:13" x14ac:dyDescent="0.2">
      <c r="A149">
        <f t="shared" si="2"/>
        <v>800147</v>
      </c>
      <c r="B149" t="s">
        <v>17</v>
      </c>
      <c r="C149" t="s">
        <v>446</v>
      </c>
      <c r="E149" t="s">
        <v>447</v>
      </c>
      <c r="F149">
        <v>1.2</v>
      </c>
      <c r="G149">
        <v>0</v>
      </c>
      <c r="H149">
        <v>0</v>
      </c>
      <c r="J149" t="s">
        <v>55</v>
      </c>
      <c r="K149" t="s">
        <v>372</v>
      </c>
      <c r="M149" t="s">
        <v>448</v>
      </c>
    </row>
    <row r="150" spans="1:13" x14ac:dyDescent="0.2">
      <c r="A150">
        <f t="shared" si="2"/>
        <v>800148</v>
      </c>
      <c r="B150" t="s">
        <v>380</v>
      </c>
      <c r="C150" t="s">
        <v>449</v>
      </c>
      <c r="E150" t="s">
        <v>450</v>
      </c>
      <c r="F150">
        <v>1.4</v>
      </c>
      <c r="G150">
        <v>0</v>
      </c>
      <c r="H150">
        <v>1</v>
      </c>
      <c r="I150" t="s">
        <v>63</v>
      </c>
      <c r="J150" t="s">
        <v>380</v>
      </c>
      <c r="K150" t="s">
        <v>372</v>
      </c>
      <c r="L150" t="s">
        <v>64</v>
      </c>
      <c r="M150" t="s">
        <v>451</v>
      </c>
    </row>
    <row r="151" spans="1:13" x14ac:dyDescent="0.2">
      <c r="A151">
        <f t="shared" si="2"/>
        <v>800149</v>
      </c>
      <c r="B151" t="s">
        <v>380</v>
      </c>
      <c r="C151" t="s">
        <v>452</v>
      </c>
      <c r="E151" t="s">
        <v>453</v>
      </c>
      <c r="F151">
        <v>1.1000000000000001</v>
      </c>
      <c r="G151">
        <v>0</v>
      </c>
      <c r="H151">
        <v>0</v>
      </c>
      <c r="J151" t="s">
        <v>380</v>
      </c>
      <c r="K151" t="s">
        <v>372</v>
      </c>
      <c r="M151" t="s">
        <v>454</v>
      </c>
    </row>
    <row r="152" spans="1:13" x14ac:dyDescent="0.2">
      <c r="A152">
        <f t="shared" si="2"/>
        <v>800150</v>
      </c>
      <c r="B152" t="s">
        <v>17</v>
      </c>
      <c r="C152" t="s">
        <v>455</v>
      </c>
      <c r="E152" t="s">
        <v>456</v>
      </c>
      <c r="F152">
        <v>0.8</v>
      </c>
      <c r="G152">
        <v>0</v>
      </c>
      <c r="H152">
        <v>0</v>
      </c>
      <c r="J152" t="s">
        <v>274</v>
      </c>
      <c r="K152" t="s">
        <v>457</v>
      </c>
      <c r="M152" t="s">
        <v>458</v>
      </c>
    </row>
    <row r="153" spans="1:13" x14ac:dyDescent="0.2">
      <c r="A153">
        <f t="shared" si="2"/>
        <v>800151</v>
      </c>
      <c r="B153" t="s">
        <v>274</v>
      </c>
      <c r="C153" t="s">
        <v>459</v>
      </c>
      <c r="D153" t="s">
        <v>55</v>
      </c>
      <c r="E153" t="s">
        <v>460</v>
      </c>
      <c r="F153">
        <v>1.4</v>
      </c>
      <c r="G153">
        <v>0</v>
      </c>
      <c r="H153">
        <v>0</v>
      </c>
      <c r="J153" t="s">
        <v>274</v>
      </c>
      <c r="K153" t="s">
        <v>457</v>
      </c>
      <c r="M153" t="s">
        <v>461</v>
      </c>
    </row>
    <row r="154" spans="1:13" x14ac:dyDescent="0.2">
      <c r="A154">
        <f t="shared" si="2"/>
        <v>800152</v>
      </c>
      <c r="B154" t="s">
        <v>274</v>
      </c>
      <c r="C154" t="s">
        <v>462</v>
      </c>
      <c r="E154" t="s">
        <v>463</v>
      </c>
      <c r="F154">
        <v>1.5</v>
      </c>
      <c r="G154">
        <v>0</v>
      </c>
      <c r="H154">
        <v>0</v>
      </c>
      <c r="J154" t="s">
        <v>274</v>
      </c>
      <c r="K154" t="s">
        <v>457</v>
      </c>
      <c r="M154" t="s">
        <v>464</v>
      </c>
    </row>
    <row r="155" spans="1:13" x14ac:dyDescent="0.2">
      <c r="A155">
        <f t="shared" si="2"/>
        <v>800153</v>
      </c>
      <c r="B155" t="s">
        <v>274</v>
      </c>
      <c r="C155" t="s">
        <v>465</v>
      </c>
      <c r="E155" t="s">
        <v>466</v>
      </c>
      <c r="F155">
        <v>1.2</v>
      </c>
      <c r="G155">
        <v>0</v>
      </c>
      <c r="H155">
        <v>0</v>
      </c>
      <c r="J155" t="s">
        <v>274</v>
      </c>
      <c r="K155" t="s">
        <v>457</v>
      </c>
      <c r="M155" t="s">
        <v>467</v>
      </c>
    </row>
    <row r="156" spans="1:13" x14ac:dyDescent="0.2">
      <c r="A156">
        <f t="shared" si="2"/>
        <v>800154</v>
      </c>
      <c r="B156" t="s">
        <v>274</v>
      </c>
      <c r="C156" t="s">
        <v>468</v>
      </c>
      <c r="E156" t="s">
        <v>469</v>
      </c>
      <c r="F156">
        <v>1.9</v>
      </c>
      <c r="G156">
        <v>0</v>
      </c>
      <c r="H156">
        <v>0</v>
      </c>
      <c r="J156" t="s">
        <v>274</v>
      </c>
      <c r="K156" t="s">
        <v>457</v>
      </c>
      <c r="M156" t="s">
        <v>470</v>
      </c>
    </row>
    <row r="157" spans="1:13" x14ac:dyDescent="0.2">
      <c r="A157">
        <f t="shared" si="2"/>
        <v>800155</v>
      </c>
      <c r="B157" t="s">
        <v>104</v>
      </c>
      <c r="C157" t="s">
        <v>471</v>
      </c>
      <c r="E157" t="s">
        <v>472</v>
      </c>
      <c r="F157">
        <v>0.8</v>
      </c>
      <c r="G157">
        <v>0</v>
      </c>
      <c r="H157">
        <v>0</v>
      </c>
      <c r="J157" t="s">
        <v>274</v>
      </c>
      <c r="K157" t="s">
        <v>457</v>
      </c>
      <c r="M157" t="s">
        <v>473</v>
      </c>
    </row>
    <row r="158" spans="1:13" x14ac:dyDescent="0.2">
      <c r="A158">
        <f t="shared" si="2"/>
        <v>800156</v>
      </c>
      <c r="B158" t="s">
        <v>274</v>
      </c>
      <c r="C158" t="s">
        <v>474</v>
      </c>
      <c r="D158" t="s">
        <v>17</v>
      </c>
      <c r="E158" t="s">
        <v>475</v>
      </c>
      <c r="F158">
        <v>1.3</v>
      </c>
      <c r="G158">
        <v>0</v>
      </c>
      <c r="H158">
        <v>0</v>
      </c>
      <c r="J158" t="s">
        <v>274</v>
      </c>
      <c r="K158" t="s">
        <v>457</v>
      </c>
      <c r="M158" t="s">
        <v>476</v>
      </c>
    </row>
    <row r="159" spans="1:13" x14ac:dyDescent="0.2">
      <c r="A159">
        <f t="shared" si="2"/>
        <v>800157</v>
      </c>
      <c r="B159" t="s">
        <v>274</v>
      </c>
      <c r="C159" t="s">
        <v>477</v>
      </c>
      <c r="E159" t="s">
        <v>478</v>
      </c>
      <c r="F159">
        <v>1.3</v>
      </c>
      <c r="G159">
        <v>0</v>
      </c>
      <c r="H159">
        <v>0</v>
      </c>
      <c r="J159" t="s">
        <v>274</v>
      </c>
      <c r="K159" t="s">
        <v>457</v>
      </c>
      <c r="M159" t="s">
        <v>479</v>
      </c>
    </row>
    <row r="160" spans="1:13" x14ac:dyDescent="0.2">
      <c r="A160">
        <f t="shared" si="2"/>
        <v>800158</v>
      </c>
      <c r="B160" t="s">
        <v>429</v>
      </c>
      <c r="C160" t="s">
        <v>177</v>
      </c>
      <c r="E160" t="s">
        <v>480</v>
      </c>
      <c r="F160">
        <v>0.8</v>
      </c>
      <c r="G160">
        <v>0</v>
      </c>
      <c r="H160">
        <v>0</v>
      </c>
      <c r="J160" t="s">
        <v>429</v>
      </c>
      <c r="K160" t="s">
        <v>481</v>
      </c>
      <c r="M160" t="s">
        <v>482</v>
      </c>
    </row>
    <row r="161" spans="1:13" x14ac:dyDescent="0.2">
      <c r="A161">
        <f t="shared" si="2"/>
        <v>800159</v>
      </c>
      <c r="B161" t="s">
        <v>429</v>
      </c>
      <c r="C161" t="s">
        <v>483</v>
      </c>
      <c r="E161" t="s">
        <v>484</v>
      </c>
      <c r="F161">
        <v>0.8</v>
      </c>
      <c r="G161">
        <v>0</v>
      </c>
      <c r="H161">
        <v>1</v>
      </c>
      <c r="I161" t="s">
        <v>485</v>
      </c>
      <c r="J161" t="s">
        <v>429</v>
      </c>
      <c r="K161" t="s">
        <v>481</v>
      </c>
      <c r="M161" t="s">
        <v>486</v>
      </c>
    </row>
    <row r="162" spans="1:13" x14ac:dyDescent="0.2">
      <c r="A162">
        <f t="shared" si="2"/>
        <v>800160</v>
      </c>
      <c r="B162" t="s">
        <v>429</v>
      </c>
      <c r="C162" t="s">
        <v>487</v>
      </c>
      <c r="E162" t="s">
        <v>488</v>
      </c>
      <c r="F162">
        <v>2.1</v>
      </c>
      <c r="G162">
        <v>0</v>
      </c>
      <c r="H162">
        <v>0</v>
      </c>
      <c r="J162" t="s">
        <v>429</v>
      </c>
      <c r="K162" t="s">
        <v>481</v>
      </c>
      <c r="M162" t="s">
        <v>489</v>
      </c>
    </row>
    <row r="163" spans="1:13" x14ac:dyDescent="0.2">
      <c r="A163">
        <f t="shared" si="2"/>
        <v>800161</v>
      </c>
      <c r="B163" t="s">
        <v>429</v>
      </c>
      <c r="C163" t="s">
        <v>222</v>
      </c>
      <c r="E163" t="s">
        <v>490</v>
      </c>
      <c r="F163">
        <v>0.8</v>
      </c>
      <c r="G163">
        <v>0</v>
      </c>
      <c r="H163">
        <v>0</v>
      </c>
      <c r="J163" t="s">
        <v>429</v>
      </c>
      <c r="K163" t="s">
        <v>481</v>
      </c>
      <c r="M163" t="s">
        <v>491</v>
      </c>
    </row>
    <row r="164" spans="1:13" x14ac:dyDescent="0.2">
      <c r="A164">
        <f t="shared" si="2"/>
        <v>800162</v>
      </c>
      <c r="B164" t="s">
        <v>429</v>
      </c>
      <c r="C164" t="s">
        <v>492</v>
      </c>
      <c r="E164" t="s">
        <v>493</v>
      </c>
      <c r="F164">
        <v>2.1</v>
      </c>
      <c r="G164">
        <v>0</v>
      </c>
      <c r="H164">
        <v>0</v>
      </c>
      <c r="J164" t="s">
        <v>429</v>
      </c>
      <c r="K164" t="s">
        <v>481</v>
      </c>
      <c r="M164" t="s">
        <v>494</v>
      </c>
    </row>
    <row r="165" spans="1:13" x14ac:dyDescent="0.2">
      <c r="A165">
        <f t="shared" si="2"/>
        <v>800163</v>
      </c>
      <c r="B165" t="s">
        <v>429</v>
      </c>
      <c r="C165" t="s">
        <v>177</v>
      </c>
      <c r="E165" t="s">
        <v>495</v>
      </c>
      <c r="F165">
        <v>2</v>
      </c>
      <c r="G165">
        <v>0</v>
      </c>
      <c r="H165">
        <v>0</v>
      </c>
      <c r="J165" t="s">
        <v>429</v>
      </c>
      <c r="K165" t="s">
        <v>481</v>
      </c>
      <c r="M165" t="s">
        <v>496</v>
      </c>
    </row>
    <row r="166" spans="1:13" x14ac:dyDescent="0.2">
      <c r="A166">
        <f t="shared" si="2"/>
        <v>800164</v>
      </c>
      <c r="B166" t="s">
        <v>429</v>
      </c>
      <c r="C166" t="s">
        <v>497</v>
      </c>
      <c r="E166" t="s">
        <v>498</v>
      </c>
      <c r="F166">
        <v>0.8</v>
      </c>
      <c r="G166">
        <v>0</v>
      </c>
      <c r="H166">
        <v>0</v>
      </c>
      <c r="J166" t="s">
        <v>429</v>
      </c>
      <c r="K166" t="s">
        <v>481</v>
      </c>
      <c r="M166" t="s">
        <v>499</v>
      </c>
    </row>
    <row r="167" spans="1:13" x14ac:dyDescent="0.2">
      <c r="A167">
        <f t="shared" si="2"/>
        <v>800165</v>
      </c>
      <c r="B167" t="s">
        <v>429</v>
      </c>
      <c r="C167" t="s">
        <v>222</v>
      </c>
      <c r="E167" t="s">
        <v>222</v>
      </c>
      <c r="F167">
        <v>0.8</v>
      </c>
      <c r="G167">
        <v>0</v>
      </c>
      <c r="H167">
        <v>0</v>
      </c>
      <c r="J167" t="s">
        <v>429</v>
      </c>
      <c r="K167" t="s">
        <v>481</v>
      </c>
      <c r="M167" t="s">
        <v>500</v>
      </c>
    </row>
    <row r="168" spans="1:13" x14ac:dyDescent="0.2">
      <c r="A168">
        <f t="shared" si="2"/>
        <v>800166</v>
      </c>
      <c r="B168" t="s">
        <v>429</v>
      </c>
      <c r="C168" t="s">
        <v>501</v>
      </c>
      <c r="E168" t="s">
        <v>502</v>
      </c>
      <c r="F168">
        <v>0.8</v>
      </c>
      <c r="G168">
        <v>0</v>
      </c>
      <c r="H168">
        <v>0</v>
      </c>
      <c r="J168" t="s">
        <v>429</v>
      </c>
      <c r="K168" t="s">
        <v>481</v>
      </c>
      <c r="L168" t="s">
        <v>286</v>
      </c>
      <c r="M168" t="s">
        <v>503</v>
      </c>
    </row>
    <row r="169" spans="1:13" x14ac:dyDescent="0.2">
      <c r="A169">
        <f t="shared" si="2"/>
        <v>800167</v>
      </c>
      <c r="B169" t="s">
        <v>429</v>
      </c>
      <c r="C169" t="s">
        <v>504</v>
      </c>
      <c r="E169" t="s">
        <v>505</v>
      </c>
      <c r="F169">
        <v>0.8</v>
      </c>
      <c r="G169">
        <v>0</v>
      </c>
      <c r="H169">
        <v>0</v>
      </c>
      <c r="J169" t="s">
        <v>429</v>
      </c>
      <c r="K169" t="s">
        <v>481</v>
      </c>
      <c r="M169" t="s">
        <v>506</v>
      </c>
    </row>
    <row r="170" spans="1:13" x14ac:dyDescent="0.2">
      <c r="A170">
        <f t="shared" si="2"/>
        <v>800168</v>
      </c>
      <c r="B170" t="s">
        <v>429</v>
      </c>
      <c r="C170" t="s">
        <v>222</v>
      </c>
      <c r="E170" t="s">
        <v>507</v>
      </c>
      <c r="F170">
        <v>0.8</v>
      </c>
      <c r="G170">
        <v>0</v>
      </c>
      <c r="H170">
        <v>0</v>
      </c>
      <c r="J170" t="s">
        <v>429</v>
      </c>
      <c r="K170" t="s">
        <v>481</v>
      </c>
      <c r="M170" t="s">
        <v>508</v>
      </c>
    </row>
    <row r="171" spans="1:13" x14ac:dyDescent="0.2">
      <c r="A171">
        <f t="shared" si="2"/>
        <v>800169</v>
      </c>
      <c r="B171" t="s">
        <v>429</v>
      </c>
      <c r="C171" t="s">
        <v>509</v>
      </c>
      <c r="E171" t="s">
        <v>510</v>
      </c>
      <c r="F171">
        <v>0.8</v>
      </c>
      <c r="G171">
        <v>0</v>
      </c>
      <c r="H171">
        <v>0</v>
      </c>
      <c r="J171" t="s">
        <v>429</v>
      </c>
      <c r="K171" t="s">
        <v>481</v>
      </c>
      <c r="M171" t="s">
        <v>511</v>
      </c>
    </row>
    <row r="172" spans="1:13" x14ac:dyDescent="0.2">
      <c r="A172">
        <f t="shared" si="2"/>
        <v>800170</v>
      </c>
      <c r="B172" t="s">
        <v>429</v>
      </c>
      <c r="C172" t="s">
        <v>512</v>
      </c>
      <c r="E172" t="s">
        <v>513</v>
      </c>
      <c r="F172">
        <v>0.8</v>
      </c>
      <c r="G172">
        <v>0</v>
      </c>
      <c r="H172">
        <v>0</v>
      </c>
      <c r="J172" t="s">
        <v>429</v>
      </c>
      <c r="K172" t="s">
        <v>481</v>
      </c>
      <c r="L172" t="s">
        <v>514</v>
      </c>
      <c r="M172" t="s">
        <v>515</v>
      </c>
    </row>
    <row r="173" spans="1:13" x14ac:dyDescent="0.2">
      <c r="A173">
        <f t="shared" si="2"/>
        <v>800171</v>
      </c>
      <c r="B173" t="s">
        <v>429</v>
      </c>
      <c r="C173" t="s">
        <v>516</v>
      </c>
      <c r="E173" t="s">
        <v>517</v>
      </c>
      <c r="F173">
        <v>0.8</v>
      </c>
      <c r="G173">
        <v>0</v>
      </c>
      <c r="H173">
        <v>0</v>
      </c>
      <c r="J173" t="s">
        <v>429</v>
      </c>
      <c r="K173" t="s">
        <v>481</v>
      </c>
      <c r="M173" t="s">
        <v>518</v>
      </c>
    </row>
    <row r="174" spans="1:13" x14ac:dyDescent="0.2">
      <c r="A174">
        <f t="shared" si="2"/>
        <v>800172</v>
      </c>
      <c r="B174" t="s">
        <v>429</v>
      </c>
      <c r="C174" t="s">
        <v>519</v>
      </c>
      <c r="D174" t="s">
        <v>17</v>
      </c>
      <c r="E174" t="s">
        <v>520</v>
      </c>
      <c r="F174">
        <v>0.8</v>
      </c>
      <c r="G174">
        <v>0</v>
      </c>
      <c r="H174">
        <v>0</v>
      </c>
      <c r="J174" t="s">
        <v>429</v>
      </c>
      <c r="K174" t="s">
        <v>481</v>
      </c>
      <c r="L174" t="s">
        <v>514</v>
      </c>
      <c r="M174" t="s">
        <v>521</v>
      </c>
    </row>
    <row r="175" spans="1:13" x14ac:dyDescent="0.2">
      <c r="A175">
        <f t="shared" si="2"/>
        <v>800173</v>
      </c>
      <c r="B175" t="s">
        <v>429</v>
      </c>
      <c r="C175" t="s">
        <v>136</v>
      </c>
      <c r="E175" t="s">
        <v>522</v>
      </c>
      <c r="F175">
        <v>0.8</v>
      </c>
      <c r="G175">
        <v>0</v>
      </c>
      <c r="H175">
        <v>0</v>
      </c>
      <c r="J175" t="s">
        <v>429</v>
      </c>
      <c r="K175" t="s">
        <v>481</v>
      </c>
      <c r="M175" t="s">
        <v>523</v>
      </c>
    </row>
    <row r="176" spans="1:13" x14ac:dyDescent="0.2">
      <c r="A176">
        <f t="shared" si="2"/>
        <v>800174</v>
      </c>
      <c r="B176" t="s">
        <v>429</v>
      </c>
      <c r="C176" t="s">
        <v>524</v>
      </c>
      <c r="E176" t="s">
        <v>525</v>
      </c>
      <c r="F176">
        <v>0.8</v>
      </c>
      <c r="G176">
        <v>0</v>
      </c>
      <c r="H176">
        <v>0</v>
      </c>
      <c r="J176" t="s">
        <v>429</v>
      </c>
      <c r="K176" t="s">
        <v>481</v>
      </c>
      <c r="M176" t="s">
        <v>526</v>
      </c>
    </row>
    <row r="177" spans="1:13" x14ac:dyDescent="0.2">
      <c r="A177">
        <f t="shared" si="2"/>
        <v>800175</v>
      </c>
      <c r="B177" t="s">
        <v>429</v>
      </c>
      <c r="C177" t="s">
        <v>527</v>
      </c>
      <c r="E177" t="s">
        <v>528</v>
      </c>
      <c r="F177">
        <v>0.8</v>
      </c>
      <c r="G177">
        <v>0</v>
      </c>
      <c r="H177">
        <v>0</v>
      </c>
      <c r="J177" t="s">
        <v>429</v>
      </c>
      <c r="K177" t="s">
        <v>481</v>
      </c>
      <c r="M177" t="s">
        <v>529</v>
      </c>
    </row>
    <row r="178" spans="1:13" x14ac:dyDescent="0.2">
      <c r="A178">
        <f t="shared" si="2"/>
        <v>800176</v>
      </c>
      <c r="B178" t="s">
        <v>429</v>
      </c>
      <c r="C178" t="s">
        <v>437</v>
      </c>
      <c r="E178" t="s">
        <v>530</v>
      </c>
      <c r="F178">
        <v>0.8</v>
      </c>
      <c r="G178">
        <v>0</v>
      </c>
      <c r="H178">
        <v>0</v>
      </c>
      <c r="J178" t="s">
        <v>429</v>
      </c>
      <c r="K178" t="s">
        <v>481</v>
      </c>
      <c r="L178" t="s">
        <v>531</v>
      </c>
      <c r="M178" t="s">
        <v>532</v>
      </c>
    </row>
    <row r="179" spans="1:13" x14ac:dyDescent="0.2">
      <c r="A179">
        <f t="shared" si="2"/>
        <v>800177</v>
      </c>
      <c r="B179" t="s">
        <v>429</v>
      </c>
      <c r="C179" t="s">
        <v>533</v>
      </c>
      <c r="E179" t="s">
        <v>534</v>
      </c>
      <c r="F179">
        <v>0.8</v>
      </c>
      <c r="G179">
        <v>0</v>
      </c>
      <c r="H179">
        <v>0</v>
      </c>
      <c r="J179" t="s">
        <v>429</v>
      </c>
      <c r="K179" t="s">
        <v>481</v>
      </c>
      <c r="M179" t="s">
        <v>535</v>
      </c>
    </row>
    <row r="180" spans="1:13" x14ac:dyDescent="0.2">
      <c r="A180">
        <f t="shared" si="2"/>
        <v>800178</v>
      </c>
      <c r="B180" t="s">
        <v>429</v>
      </c>
      <c r="C180" t="s">
        <v>195</v>
      </c>
      <c r="E180" t="s">
        <v>536</v>
      </c>
      <c r="F180">
        <v>1.7</v>
      </c>
      <c r="G180">
        <v>0</v>
      </c>
      <c r="H180">
        <v>0</v>
      </c>
      <c r="J180" t="s">
        <v>429</v>
      </c>
      <c r="K180" t="s">
        <v>481</v>
      </c>
      <c r="M180" t="s">
        <v>537</v>
      </c>
    </row>
    <row r="181" spans="1:13" x14ac:dyDescent="0.2">
      <c r="A181">
        <f t="shared" si="2"/>
        <v>800179</v>
      </c>
      <c r="B181" t="s">
        <v>429</v>
      </c>
      <c r="C181" t="s">
        <v>538</v>
      </c>
      <c r="E181" t="s">
        <v>539</v>
      </c>
      <c r="F181">
        <v>0.8</v>
      </c>
      <c r="G181">
        <v>0</v>
      </c>
      <c r="H181">
        <v>0</v>
      </c>
      <c r="J181" t="s">
        <v>429</v>
      </c>
      <c r="K181" t="s">
        <v>481</v>
      </c>
      <c r="L181" t="s">
        <v>286</v>
      </c>
      <c r="M181" t="s">
        <v>540</v>
      </c>
    </row>
    <row r="182" spans="1:13" x14ac:dyDescent="0.2">
      <c r="A182">
        <f t="shared" si="2"/>
        <v>800180</v>
      </c>
      <c r="B182" t="s">
        <v>429</v>
      </c>
      <c r="C182" t="s">
        <v>541</v>
      </c>
      <c r="E182" t="s">
        <v>542</v>
      </c>
      <c r="F182">
        <v>0.8</v>
      </c>
      <c r="G182">
        <v>0</v>
      </c>
      <c r="H182">
        <v>0</v>
      </c>
      <c r="J182" t="s">
        <v>429</v>
      </c>
      <c r="K182" t="s">
        <v>481</v>
      </c>
      <c r="M182" t="s">
        <v>543</v>
      </c>
    </row>
    <row r="183" spans="1:13" x14ac:dyDescent="0.2">
      <c r="A183">
        <f t="shared" si="2"/>
        <v>800181</v>
      </c>
      <c r="B183" t="s">
        <v>429</v>
      </c>
      <c r="C183" t="s">
        <v>177</v>
      </c>
      <c r="E183" t="s">
        <v>544</v>
      </c>
      <c r="F183">
        <v>0.8</v>
      </c>
      <c r="G183">
        <v>0</v>
      </c>
      <c r="H183">
        <v>0</v>
      </c>
      <c r="J183" t="s">
        <v>429</v>
      </c>
      <c r="K183" t="s">
        <v>481</v>
      </c>
      <c r="M183" t="s">
        <v>545</v>
      </c>
    </row>
    <row r="184" spans="1:13" x14ac:dyDescent="0.2">
      <c r="A184">
        <f t="shared" si="2"/>
        <v>800182</v>
      </c>
      <c r="B184" t="s">
        <v>429</v>
      </c>
      <c r="C184" t="s">
        <v>546</v>
      </c>
      <c r="D184" t="s">
        <v>547</v>
      </c>
      <c r="E184" t="s">
        <v>548</v>
      </c>
      <c r="F184">
        <v>0.8</v>
      </c>
      <c r="G184">
        <v>0</v>
      </c>
      <c r="H184">
        <v>0</v>
      </c>
      <c r="J184" t="s">
        <v>429</v>
      </c>
      <c r="K184" t="s">
        <v>481</v>
      </c>
      <c r="M184" t="s">
        <v>549</v>
      </c>
    </row>
    <row r="185" spans="1:13" x14ac:dyDescent="0.2">
      <c r="A185">
        <f t="shared" si="2"/>
        <v>800183</v>
      </c>
      <c r="B185" t="s">
        <v>429</v>
      </c>
      <c r="C185" t="s">
        <v>177</v>
      </c>
      <c r="E185" t="s">
        <v>550</v>
      </c>
      <c r="F185">
        <v>0.8</v>
      </c>
      <c r="G185">
        <v>0</v>
      </c>
      <c r="H185">
        <v>0</v>
      </c>
      <c r="J185" t="s">
        <v>429</v>
      </c>
      <c r="K185" t="s">
        <v>481</v>
      </c>
      <c r="M185" t="s">
        <v>551</v>
      </c>
    </row>
    <row r="186" spans="1:13" x14ac:dyDescent="0.2">
      <c r="A186">
        <f t="shared" si="2"/>
        <v>800184</v>
      </c>
      <c r="B186" t="s">
        <v>429</v>
      </c>
      <c r="C186" t="s">
        <v>195</v>
      </c>
      <c r="E186" t="s">
        <v>552</v>
      </c>
      <c r="F186">
        <v>2.1</v>
      </c>
      <c r="G186">
        <v>0</v>
      </c>
      <c r="H186">
        <v>0</v>
      </c>
      <c r="J186" t="s">
        <v>429</v>
      </c>
      <c r="K186" t="s">
        <v>481</v>
      </c>
      <c r="M186" t="s">
        <v>553</v>
      </c>
    </row>
    <row r="187" spans="1:13" x14ac:dyDescent="0.2">
      <c r="A187">
        <f t="shared" si="2"/>
        <v>800185</v>
      </c>
      <c r="B187" t="s">
        <v>429</v>
      </c>
      <c r="C187" t="s">
        <v>554</v>
      </c>
      <c r="E187" t="s">
        <v>555</v>
      </c>
      <c r="F187">
        <v>2.1</v>
      </c>
      <c r="G187">
        <v>0</v>
      </c>
      <c r="H187">
        <v>0</v>
      </c>
      <c r="J187" t="s">
        <v>429</v>
      </c>
      <c r="K187" t="s">
        <v>481</v>
      </c>
      <c r="M187" t="s">
        <v>556</v>
      </c>
    </row>
    <row r="188" spans="1:13" x14ac:dyDescent="0.2">
      <c r="A188">
        <f t="shared" si="2"/>
        <v>800186</v>
      </c>
      <c r="B188" t="s">
        <v>429</v>
      </c>
      <c r="C188" t="s">
        <v>557</v>
      </c>
      <c r="E188" t="s">
        <v>558</v>
      </c>
      <c r="F188">
        <v>2.1</v>
      </c>
      <c r="G188">
        <v>0</v>
      </c>
      <c r="H188">
        <v>0</v>
      </c>
      <c r="J188" t="s">
        <v>429</v>
      </c>
      <c r="K188" t="s">
        <v>481</v>
      </c>
      <c r="M188" t="s">
        <v>559</v>
      </c>
    </row>
    <row r="189" spans="1:13" x14ac:dyDescent="0.2">
      <c r="A189">
        <f t="shared" si="2"/>
        <v>800187</v>
      </c>
      <c r="B189" t="s">
        <v>429</v>
      </c>
      <c r="C189" t="s">
        <v>560</v>
      </c>
      <c r="E189" t="s">
        <v>561</v>
      </c>
      <c r="F189">
        <v>1.8</v>
      </c>
      <c r="G189">
        <v>0</v>
      </c>
      <c r="H189">
        <v>0</v>
      </c>
      <c r="J189" t="s">
        <v>429</v>
      </c>
      <c r="K189" t="s">
        <v>481</v>
      </c>
      <c r="M189" t="s">
        <v>562</v>
      </c>
    </row>
    <row r="190" spans="1:13" x14ac:dyDescent="0.2">
      <c r="A190">
        <f t="shared" si="2"/>
        <v>800188</v>
      </c>
      <c r="B190" t="s">
        <v>429</v>
      </c>
      <c r="C190" t="s">
        <v>563</v>
      </c>
      <c r="E190" t="s">
        <v>564</v>
      </c>
      <c r="F190">
        <v>0.8</v>
      </c>
      <c r="G190">
        <v>0</v>
      </c>
      <c r="H190">
        <v>0</v>
      </c>
      <c r="J190" t="s">
        <v>429</v>
      </c>
      <c r="K190" t="s">
        <v>481</v>
      </c>
      <c r="M190" t="s">
        <v>565</v>
      </c>
    </row>
    <row r="191" spans="1:13" x14ac:dyDescent="0.2">
      <c r="A191">
        <f t="shared" si="2"/>
        <v>800189</v>
      </c>
      <c r="B191" t="s">
        <v>429</v>
      </c>
      <c r="C191" t="s">
        <v>566</v>
      </c>
      <c r="E191" t="s">
        <v>567</v>
      </c>
      <c r="F191">
        <v>0.8</v>
      </c>
      <c r="G191">
        <v>0</v>
      </c>
      <c r="H191">
        <v>0</v>
      </c>
      <c r="J191" t="s">
        <v>429</v>
      </c>
      <c r="K191" t="s">
        <v>481</v>
      </c>
      <c r="M191" t="s">
        <v>568</v>
      </c>
    </row>
    <row r="192" spans="1:13" x14ac:dyDescent="0.2">
      <c r="A192">
        <f t="shared" si="2"/>
        <v>800190</v>
      </c>
      <c r="B192" t="s">
        <v>429</v>
      </c>
      <c r="C192" t="s">
        <v>222</v>
      </c>
      <c r="E192" t="s">
        <v>569</v>
      </c>
      <c r="F192">
        <v>0.8</v>
      </c>
      <c r="G192">
        <v>0</v>
      </c>
      <c r="H192">
        <v>0</v>
      </c>
      <c r="J192" t="s">
        <v>429</v>
      </c>
      <c r="K192" t="s">
        <v>481</v>
      </c>
      <c r="M192" t="s">
        <v>570</v>
      </c>
    </row>
    <row r="193" spans="1:13" x14ac:dyDescent="0.2">
      <c r="A193">
        <f t="shared" si="2"/>
        <v>800191</v>
      </c>
      <c r="B193" t="s">
        <v>429</v>
      </c>
      <c r="C193" t="s">
        <v>571</v>
      </c>
      <c r="E193" t="s">
        <v>572</v>
      </c>
      <c r="F193">
        <v>0.8</v>
      </c>
      <c r="G193">
        <v>0</v>
      </c>
      <c r="H193">
        <v>0</v>
      </c>
      <c r="J193" t="s">
        <v>429</v>
      </c>
      <c r="K193" t="s">
        <v>481</v>
      </c>
      <c r="L193" t="s">
        <v>514</v>
      </c>
      <c r="M193" t="s">
        <v>573</v>
      </c>
    </row>
    <row r="194" spans="1:13" x14ac:dyDescent="0.2">
      <c r="A194">
        <f t="shared" si="2"/>
        <v>800192</v>
      </c>
      <c r="B194" t="s">
        <v>41</v>
      </c>
      <c r="C194" t="s">
        <v>574</v>
      </c>
      <c r="E194" t="s">
        <v>575</v>
      </c>
      <c r="F194">
        <v>0.8</v>
      </c>
      <c r="G194">
        <v>0</v>
      </c>
      <c r="H194">
        <v>0</v>
      </c>
      <c r="J194" t="s">
        <v>41</v>
      </c>
      <c r="K194" t="s">
        <v>481</v>
      </c>
      <c r="L194" t="s">
        <v>576</v>
      </c>
      <c r="M194" t="s">
        <v>577</v>
      </c>
    </row>
    <row r="195" spans="1:13" x14ac:dyDescent="0.2">
      <c r="A195">
        <f t="shared" si="2"/>
        <v>800193</v>
      </c>
      <c r="B195" t="s">
        <v>28</v>
      </c>
      <c r="C195" t="s">
        <v>578</v>
      </c>
      <c r="E195" t="s">
        <v>579</v>
      </c>
      <c r="F195">
        <v>0.8</v>
      </c>
      <c r="G195">
        <v>0</v>
      </c>
      <c r="H195">
        <v>0</v>
      </c>
      <c r="J195" t="s">
        <v>28</v>
      </c>
      <c r="K195" t="s">
        <v>481</v>
      </c>
      <c r="L195" t="s">
        <v>580</v>
      </c>
      <c r="M195" t="s">
        <v>581</v>
      </c>
    </row>
    <row r="196" spans="1:13" x14ac:dyDescent="0.2">
      <c r="A196">
        <f t="shared" ref="A196:A259" si="3">A195+1</f>
        <v>800194</v>
      </c>
      <c r="B196" t="s">
        <v>547</v>
      </c>
      <c r="C196" t="s">
        <v>541</v>
      </c>
      <c r="D196" t="s">
        <v>582</v>
      </c>
      <c r="E196" t="s">
        <v>542</v>
      </c>
      <c r="F196">
        <v>2.1</v>
      </c>
      <c r="G196">
        <v>0</v>
      </c>
      <c r="H196">
        <v>0</v>
      </c>
      <c r="J196" t="s">
        <v>547</v>
      </c>
      <c r="K196" t="s">
        <v>481</v>
      </c>
      <c r="M196" t="s">
        <v>583</v>
      </c>
    </row>
    <row r="197" spans="1:13" x14ac:dyDescent="0.2">
      <c r="A197">
        <f t="shared" si="3"/>
        <v>800195</v>
      </c>
      <c r="B197" t="s">
        <v>547</v>
      </c>
      <c r="C197" t="s">
        <v>584</v>
      </c>
      <c r="D197" t="s">
        <v>585</v>
      </c>
      <c r="E197" t="s">
        <v>586</v>
      </c>
      <c r="F197">
        <v>2.2000000000000002</v>
      </c>
      <c r="G197">
        <v>0</v>
      </c>
      <c r="H197">
        <v>0</v>
      </c>
      <c r="J197" t="s">
        <v>547</v>
      </c>
      <c r="K197" t="s">
        <v>481</v>
      </c>
      <c r="M197" t="s">
        <v>587</v>
      </c>
    </row>
    <row r="198" spans="1:13" x14ac:dyDescent="0.2">
      <c r="A198">
        <f t="shared" si="3"/>
        <v>800196</v>
      </c>
      <c r="B198" t="s">
        <v>547</v>
      </c>
      <c r="C198" t="s">
        <v>588</v>
      </c>
      <c r="E198" t="s">
        <v>588</v>
      </c>
      <c r="F198">
        <v>2.2999999999999998</v>
      </c>
      <c r="G198">
        <v>0</v>
      </c>
      <c r="H198">
        <v>0</v>
      </c>
      <c r="J198" t="s">
        <v>547</v>
      </c>
      <c r="K198" t="s">
        <v>481</v>
      </c>
      <c r="M198" t="s">
        <v>589</v>
      </c>
    </row>
    <row r="199" spans="1:13" x14ac:dyDescent="0.2">
      <c r="A199">
        <f t="shared" si="3"/>
        <v>800197</v>
      </c>
      <c r="B199" t="s">
        <v>547</v>
      </c>
      <c r="C199" t="s">
        <v>590</v>
      </c>
      <c r="E199" t="s">
        <v>590</v>
      </c>
      <c r="F199">
        <v>2.1</v>
      </c>
      <c r="G199">
        <v>0</v>
      </c>
      <c r="H199">
        <v>0</v>
      </c>
      <c r="J199" t="s">
        <v>547</v>
      </c>
      <c r="K199" t="s">
        <v>481</v>
      </c>
      <c r="M199" t="s">
        <v>591</v>
      </c>
    </row>
    <row r="200" spans="1:13" x14ac:dyDescent="0.2">
      <c r="A200">
        <f t="shared" si="3"/>
        <v>800198</v>
      </c>
      <c r="B200" t="s">
        <v>547</v>
      </c>
      <c r="C200" t="s">
        <v>201</v>
      </c>
      <c r="E200" t="s">
        <v>592</v>
      </c>
      <c r="F200">
        <v>2.5</v>
      </c>
      <c r="G200">
        <v>0</v>
      </c>
      <c r="H200">
        <v>0</v>
      </c>
      <c r="J200" t="s">
        <v>547</v>
      </c>
      <c r="K200" t="s">
        <v>481</v>
      </c>
      <c r="M200" t="s">
        <v>593</v>
      </c>
    </row>
    <row r="201" spans="1:13" x14ac:dyDescent="0.2">
      <c r="A201">
        <f t="shared" si="3"/>
        <v>800199</v>
      </c>
      <c r="B201" t="s">
        <v>547</v>
      </c>
      <c r="C201" t="s">
        <v>594</v>
      </c>
      <c r="E201" t="s">
        <v>595</v>
      </c>
      <c r="F201">
        <v>1.3</v>
      </c>
      <c r="G201">
        <v>0</v>
      </c>
      <c r="H201">
        <v>0</v>
      </c>
      <c r="J201" t="s">
        <v>547</v>
      </c>
      <c r="K201" t="s">
        <v>481</v>
      </c>
      <c r="M201" t="s">
        <v>596</v>
      </c>
    </row>
    <row r="202" spans="1:13" x14ac:dyDescent="0.2">
      <c r="A202">
        <f t="shared" si="3"/>
        <v>800200</v>
      </c>
      <c r="B202" t="s">
        <v>547</v>
      </c>
      <c r="C202" t="s">
        <v>597</v>
      </c>
      <c r="E202" t="s">
        <v>598</v>
      </c>
      <c r="F202">
        <v>0.8</v>
      </c>
      <c r="G202">
        <v>0</v>
      </c>
      <c r="H202">
        <v>0</v>
      </c>
      <c r="J202" t="s">
        <v>547</v>
      </c>
      <c r="K202" t="s">
        <v>481</v>
      </c>
      <c r="M202" t="s">
        <v>599</v>
      </c>
    </row>
    <row r="203" spans="1:13" x14ac:dyDescent="0.2">
      <c r="A203">
        <f t="shared" si="3"/>
        <v>800201</v>
      </c>
      <c r="B203" t="s">
        <v>547</v>
      </c>
      <c r="C203" t="s">
        <v>600</v>
      </c>
      <c r="D203" t="s">
        <v>585</v>
      </c>
      <c r="E203" t="s">
        <v>601</v>
      </c>
      <c r="F203">
        <v>2.9</v>
      </c>
      <c r="G203">
        <v>0</v>
      </c>
      <c r="H203">
        <v>0</v>
      </c>
      <c r="J203" t="s">
        <v>547</v>
      </c>
      <c r="K203" t="s">
        <v>481</v>
      </c>
      <c r="M203" t="s">
        <v>602</v>
      </c>
    </row>
    <row r="204" spans="1:13" x14ac:dyDescent="0.2">
      <c r="A204">
        <f t="shared" si="3"/>
        <v>800202</v>
      </c>
      <c r="B204" t="s">
        <v>547</v>
      </c>
      <c r="C204" t="s">
        <v>603</v>
      </c>
      <c r="E204" t="s">
        <v>604</v>
      </c>
      <c r="F204">
        <v>1.3</v>
      </c>
      <c r="G204">
        <v>0</v>
      </c>
      <c r="H204">
        <v>0</v>
      </c>
      <c r="J204" t="s">
        <v>547</v>
      </c>
      <c r="K204" t="s">
        <v>481</v>
      </c>
      <c r="M204" t="s">
        <v>605</v>
      </c>
    </row>
    <row r="205" spans="1:13" x14ac:dyDescent="0.2">
      <c r="A205">
        <f t="shared" si="3"/>
        <v>800203</v>
      </c>
      <c r="B205" t="s">
        <v>547</v>
      </c>
      <c r="C205" t="s">
        <v>606</v>
      </c>
      <c r="E205" t="s">
        <v>607</v>
      </c>
      <c r="F205">
        <v>1.5</v>
      </c>
      <c r="G205">
        <v>0</v>
      </c>
      <c r="H205">
        <v>0</v>
      </c>
      <c r="J205" t="s">
        <v>547</v>
      </c>
      <c r="K205" t="s">
        <v>481</v>
      </c>
      <c r="M205" t="s">
        <v>608</v>
      </c>
    </row>
    <row r="206" spans="1:13" x14ac:dyDescent="0.2">
      <c r="A206">
        <f t="shared" si="3"/>
        <v>800204</v>
      </c>
      <c r="B206" t="s">
        <v>547</v>
      </c>
      <c r="C206" t="s">
        <v>609</v>
      </c>
      <c r="E206" t="s">
        <v>610</v>
      </c>
      <c r="F206">
        <v>0.8</v>
      </c>
      <c r="G206">
        <v>0</v>
      </c>
      <c r="H206">
        <v>0</v>
      </c>
      <c r="J206" t="s">
        <v>547</v>
      </c>
      <c r="K206" t="s">
        <v>481</v>
      </c>
      <c r="M206" t="s">
        <v>611</v>
      </c>
    </row>
    <row r="207" spans="1:13" x14ac:dyDescent="0.2">
      <c r="A207">
        <f t="shared" si="3"/>
        <v>800205</v>
      </c>
      <c r="B207" t="s">
        <v>547</v>
      </c>
      <c r="C207" t="s">
        <v>612</v>
      </c>
      <c r="E207" t="s">
        <v>613</v>
      </c>
      <c r="F207">
        <v>0.8</v>
      </c>
      <c r="G207">
        <v>0</v>
      </c>
      <c r="H207">
        <v>0</v>
      </c>
      <c r="J207" t="s">
        <v>547</v>
      </c>
      <c r="K207" t="s">
        <v>481</v>
      </c>
      <c r="M207" t="s">
        <v>614</v>
      </c>
    </row>
    <row r="208" spans="1:13" x14ac:dyDescent="0.2">
      <c r="A208">
        <f t="shared" si="3"/>
        <v>800206</v>
      </c>
      <c r="B208" t="s">
        <v>615</v>
      </c>
      <c r="C208" t="s">
        <v>616</v>
      </c>
      <c r="D208" t="s">
        <v>28</v>
      </c>
      <c r="E208" t="s">
        <v>617</v>
      </c>
      <c r="F208">
        <v>0.8</v>
      </c>
      <c r="G208">
        <v>0</v>
      </c>
      <c r="H208">
        <v>1</v>
      </c>
      <c r="I208" t="s">
        <v>485</v>
      </c>
      <c r="J208" t="s">
        <v>615</v>
      </c>
      <c r="K208" t="s">
        <v>481</v>
      </c>
      <c r="M208" t="s">
        <v>618</v>
      </c>
    </row>
    <row r="209" spans="1:13" x14ac:dyDescent="0.2">
      <c r="A209">
        <f t="shared" si="3"/>
        <v>800207</v>
      </c>
      <c r="B209" t="s">
        <v>615</v>
      </c>
      <c r="C209" t="s">
        <v>619</v>
      </c>
      <c r="E209" t="s">
        <v>620</v>
      </c>
      <c r="F209">
        <v>2.1</v>
      </c>
      <c r="G209">
        <v>0</v>
      </c>
      <c r="H209">
        <v>0</v>
      </c>
      <c r="J209" t="s">
        <v>615</v>
      </c>
      <c r="K209" t="s">
        <v>481</v>
      </c>
      <c r="M209" t="s">
        <v>621</v>
      </c>
    </row>
    <row r="210" spans="1:13" x14ac:dyDescent="0.2">
      <c r="A210">
        <f t="shared" si="3"/>
        <v>800208</v>
      </c>
      <c r="B210" t="s">
        <v>429</v>
      </c>
      <c r="C210" t="s">
        <v>622</v>
      </c>
      <c r="E210" t="s">
        <v>623</v>
      </c>
      <c r="F210">
        <v>1</v>
      </c>
      <c r="G210">
        <v>0</v>
      </c>
      <c r="H210">
        <v>0</v>
      </c>
      <c r="J210" t="s">
        <v>429</v>
      </c>
      <c r="K210" t="s">
        <v>481</v>
      </c>
      <c r="M210" t="s">
        <v>624</v>
      </c>
    </row>
    <row r="211" spans="1:13" x14ac:dyDescent="0.2">
      <c r="A211">
        <f t="shared" si="3"/>
        <v>800209</v>
      </c>
      <c r="B211" t="s">
        <v>429</v>
      </c>
      <c r="C211" t="s">
        <v>625</v>
      </c>
      <c r="E211" t="s">
        <v>626</v>
      </c>
      <c r="F211">
        <v>1</v>
      </c>
      <c r="G211">
        <v>0</v>
      </c>
      <c r="H211">
        <v>0</v>
      </c>
      <c r="J211" t="s">
        <v>429</v>
      </c>
      <c r="K211" t="s">
        <v>481</v>
      </c>
      <c r="L211" t="s">
        <v>627</v>
      </c>
      <c r="M211" t="s">
        <v>628</v>
      </c>
    </row>
    <row r="212" spans="1:13" x14ac:dyDescent="0.2">
      <c r="A212">
        <f t="shared" si="3"/>
        <v>800210</v>
      </c>
      <c r="B212" t="s">
        <v>429</v>
      </c>
      <c r="C212" t="s">
        <v>629</v>
      </c>
      <c r="E212" t="s">
        <v>630</v>
      </c>
      <c r="F212">
        <v>2.5</v>
      </c>
      <c r="G212">
        <v>0</v>
      </c>
      <c r="H212">
        <v>0</v>
      </c>
      <c r="J212" t="s">
        <v>429</v>
      </c>
      <c r="K212" t="s">
        <v>481</v>
      </c>
      <c r="M212" t="s">
        <v>631</v>
      </c>
    </row>
    <row r="213" spans="1:13" x14ac:dyDescent="0.2">
      <c r="A213">
        <f t="shared" si="3"/>
        <v>800211</v>
      </c>
      <c r="B213" t="s">
        <v>429</v>
      </c>
      <c r="C213" t="s">
        <v>201</v>
      </c>
      <c r="D213" t="s">
        <v>547</v>
      </c>
      <c r="E213" t="s">
        <v>632</v>
      </c>
      <c r="F213">
        <v>2.1</v>
      </c>
      <c r="G213">
        <v>0</v>
      </c>
      <c r="H213">
        <v>0</v>
      </c>
      <c r="J213" t="s">
        <v>429</v>
      </c>
      <c r="K213" t="s">
        <v>481</v>
      </c>
      <c r="L213" t="s">
        <v>580</v>
      </c>
      <c r="M213" t="s">
        <v>633</v>
      </c>
    </row>
    <row r="214" spans="1:13" x14ac:dyDescent="0.2">
      <c r="A214">
        <f t="shared" si="3"/>
        <v>800212</v>
      </c>
      <c r="B214" t="s">
        <v>429</v>
      </c>
      <c r="C214" t="s">
        <v>634</v>
      </c>
      <c r="E214" t="s">
        <v>635</v>
      </c>
      <c r="F214">
        <v>1.8</v>
      </c>
      <c r="G214">
        <v>0</v>
      </c>
      <c r="H214">
        <v>0</v>
      </c>
      <c r="J214" t="s">
        <v>429</v>
      </c>
      <c r="K214" t="s">
        <v>481</v>
      </c>
      <c r="M214" t="s">
        <v>636</v>
      </c>
    </row>
    <row r="215" spans="1:13" x14ac:dyDescent="0.2">
      <c r="A215">
        <f t="shared" si="3"/>
        <v>800213</v>
      </c>
      <c r="B215" t="s">
        <v>429</v>
      </c>
      <c r="C215" t="s">
        <v>177</v>
      </c>
      <c r="E215" t="s">
        <v>637</v>
      </c>
      <c r="F215">
        <v>1</v>
      </c>
      <c r="G215">
        <v>0</v>
      </c>
      <c r="H215">
        <v>1</v>
      </c>
      <c r="I215" t="s">
        <v>638</v>
      </c>
      <c r="J215" t="s">
        <v>429</v>
      </c>
      <c r="K215" t="s">
        <v>481</v>
      </c>
      <c r="M215" t="s">
        <v>639</v>
      </c>
    </row>
    <row r="216" spans="1:13" x14ac:dyDescent="0.2">
      <c r="A216">
        <f t="shared" si="3"/>
        <v>800214</v>
      </c>
      <c r="B216" t="s">
        <v>429</v>
      </c>
      <c r="C216" t="s">
        <v>640</v>
      </c>
      <c r="E216" t="s">
        <v>641</v>
      </c>
      <c r="F216">
        <v>3.1</v>
      </c>
      <c r="G216">
        <v>0</v>
      </c>
      <c r="H216">
        <v>0</v>
      </c>
      <c r="J216" t="s">
        <v>429</v>
      </c>
      <c r="K216" t="s">
        <v>481</v>
      </c>
      <c r="M216" t="s">
        <v>642</v>
      </c>
    </row>
    <row r="217" spans="1:13" x14ac:dyDescent="0.2">
      <c r="A217">
        <f t="shared" si="3"/>
        <v>800215</v>
      </c>
      <c r="B217" t="s">
        <v>429</v>
      </c>
      <c r="C217" t="s">
        <v>643</v>
      </c>
      <c r="E217" t="s">
        <v>644</v>
      </c>
      <c r="F217">
        <v>1</v>
      </c>
      <c r="G217">
        <v>0</v>
      </c>
      <c r="H217">
        <v>0</v>
      </c>
      <c r="J217" t="s">
        <v>429</v>
      </c>
      <c r="K217" t="s">
        <v>481</v>
      </c>
      <c r="M217" t="s">
        <v>645</v>
      </c>
    </row>
    <row r="218" spans="1:13" x14ac:dyDescent="0.2">
      <c r="A218">
        <f t="shared" si="3"/>
        <v>800216</v>
      </c>
      <c r="B218" t="s">
        <v>429</v>
      </c>
      <c r="C218" t="s">
        <v>646</v>
      </c>
      <c r="E218" t="s">
        <v>647</v>
      </c>
      <c r="F218">
        <v>3.1</v>
      </c>
      <c r="G218">
        <v>0</v>
      </c>
      <c r="H218">
        <v>0</v>
      </c>
      <c r="J218" t="s">
        <v>429</v>
      </c>
      <c r="K218" t="s">
        <v>481</v>
      </c>
      <c r="L218" t="s">
        <v>648</v>
      </c>
      <c r="M218" t="s">
        <v>649</v>
      </c>
    </row>
    <row r="219" spans="1:13" x14ac:dyDescent="0.2">
      <c r="A219">
        <f t="shared" si="3"/>
        <v>800217</v>
      </c>
      <c r="B219" t="s">
        <v>429</v>
      </c>
      <c r="C219" t="s">
        <v>650</v>
      </c>
      <c r="E219" t="s">
        <v>651</v>
      </c>
      <c r="F219">
        <v>1</v>
      </c>
      <c r="G219">
        <v>0</v>
      </c>
      <c r="H219">
        <v>1</v>
      </c>
      <c r="I219" t="s">
        <v>638</v>
      </c>
      <c r="J219" t="s">
        <v>429</v>
      </c>
      <c r="K219" t="s">
        <v>481</v>
      </c>
      <c r="M219" t="s">
        <v>652</v>
      </c>
    </row>
    <row r="220" spans="1:13" x14ac:dyDescent="0.2">
      <c r="A220">
        <f t="shared" si="3"/>
        <v>800218</v>
      </c>
      <c r="B220" t="s">
        <v>547</v>
      </c>
      <c r="C220" t="s">
        <v>653</v>
      </c>
      <c r="E220" t="s">
        <v>654</v>
      </c>
      <c r="F220">
        <v>1</v>
      </c>
      <c r="G220">
        <v>0</v>
      </c>
      <c r="H220">
        <v>0</v>
      </c>
      <c r="J220" t="s">
        <v>547</v>
      </c>
      <c r="K220" t="s">
        <v>481</v>
      </c>
      <c r="M220" t="s">
        <v>655</v>
      </c>
    </row>
    <row r="221" spans="1:13" x14ac:dyDescent="0.2">
      <c r="A221">
        <f t="shared" si="3"/>
        <v>800219</v>
      </c>
      <c r="B221" t="s">
        <v>547</v>
      </c>
      <c r="C221" t="s">
        <v>656</v>
      </c>
      <c r="E221" t="s">
        <v>657</v>
      </c>
      <c r="F221">
        <v>1</v>
      </c>
      <c r="G221">
        <v>0</v>
      </c>
      <c r="H221">
        <v>1</v>
      </c>
      <c r="I221" t="s">
        <v>638</v>
      </c>
      <c r="J221" t="s">
        <v>547</v>
      </c>
      <c r="K221" t="s">
        <v>481</v>
      </c>
      <c r="M221" t="s">
        <v>658</v>
      </c>
    </row>
    <row r="222" spans="1:13" x14ac:dyDescent="0.2">
      <c r="A222">
        <f t="shared" si="3"/>
        <v>800220</v>
      </c>
      <c r="B222" t="s">
        <v>547</v>
      </c>
      <c r="C222" t="s">
        <v>201</v>
      </c>
      <c r="E222" t="s">
        <v>659</v>
      </c>
      <c r="F222">
        <v>1</v>
      </c>
      <c r="G222">
        <v>0</v>
      </c>
      <c r="H222">
        <v>0</v>
      </c>
      <c r="J222" t="s">
        <v>547</v>
      </c>
      <c r="K222" t="s">
        <v>481</v>
      </c>
      <c r="M222" t="s">
        <v>660</v>
      </c>
    </row>
    <row r="223" spans="1:13" x14ac:dyDescent="0.2">
      <c r="A223">
        <f t="shared" si="3"/>
        <v>800221</v>
      </c>
      <c r="B223" t="s">
        <v>547</v>
      </c>
      <c r="C223" t="s">
        <v>661</v>
      </c>
      <c r="E223" t="s">
        <v>662</v>
      </c>
      <c r="F223">
        <v>1</v>
      </c>
      <c r="G223">
        <v>0</v>
      </c>
      <c r="H223">
        <v>0</v>
      </c>
      <c r="J223" t="s">
        <v>547</v>
      </c>
      <c r="K223" t="s">
        <v>481</v>
      </c>
      <c r="M223" t="s">
        <v>663</v>
      </c>
    </row>
    <row r="224" spans="1:13" x14ac:dyDescent="0.2">
      <c r="A224">
        <f t="shared" si="3"/>
        <v>800222</v>
      </c>
      <c r="B224" t="s">
        <v>547</v>
      </c>
      <c r="C224" t="s">
        <v>664</v>
      </c>
      <c r="E224" t="s">
        <v>665</v>
      </c>
      <c r="F224">
        <v>1</v>
      </c>
      <c r="G224">
        <v>0</v>
      </c>
      <c r="H224">
        <v>0</v>
      </c>
      <c r="J224" t="s">
        <v>547</v>
      </c>
      <c r="K224" t="s">
        <v>481</v>
      </c>
      <c r="M224" t="s">
        <v>666</v>
      </c>
    </row>
    <row r="225" spans="1:13" x14ac:dyDescent="0.2">
      <c r="A225">
        <f t="shared" si="3"/>
        <v>800223</v>
      </c>
      <c r="B225" t="s">
        <v>547</v>
      </c>
      <c r="C225" t="s">
        <v>667</v>
      </c>
      <c r="D225" t="s">
        <v>585</v>
      </c>
      <c r="E225" t="s">
        <v>668</v>
      </c>
      <c r="F225">
        <v>1</v>
      </c>
      <c r="G225">
        <v>0</v>
      </c>
      <c r="H225">
        <v>0</v>
      </c>
      <c r="J225" t="s">
        <v>547</v>
      </c>
      <c r="K225" t="s">
        <v>481</v>
      </c>
      <c r="M225" t="s">
        <v>669</v>
      </c>
    </row>
    <row r="226" spans="1:13" x14ac:dyDescent="0.2">
      <c r="A226">
        <f t="shared" si="3"/>
        <v>800224</v>
      </c>
      <c r="B226" t="s">
        <v>547</v>
      </c>
      <c r="C226" t="s">
        <v>201</v>
      </c>
      <c r="E226" t="s">
        <v>670</v>
      </c>
      <c r="F226">
        <v>2.5</v>
      </c>
      <c r="G226">
        <v>0</v>
      </c>
      <c r="H226">
        <v>0</v>
      </c>
      <c r="J226" t="s">
        <v>547</v>
      </c>
      <c r="K226" t="s">
        <v>481</v>
      </c>
      <c r="M226" t="s">
        <v>671</v>
      </c>
    </row>
    <row r="227" spans="1:13" x14ac:dyDescent="0.2">
      <c r="A227">
        <f t="shared" si="3"/>
        <v>800225</v>
      </c>
      <c r="B227" t="s">
        <v>547</v>
      </c>
      <c r="C227" t="s">
        <v>541</v>
      </c>
      <c r="E227" t="s">
        <v>542</v>
      </c>
      <c r="F227">
        <v>1</v>
      </c>
      <c r="G227">
        <v>0</v>
      </c>
      <c r="H227">
        <v>1</v>
      </c>
      <c r="I227" t="s">
        <v>1192</v>
      </c>
      <c r="J227" t="s">
        <v>547</v>
      </c>
      <c r="K227" t="s">
        <v>481</v>
      </c>
      <c r="M227" t="s">
        <v>672</v>
      </c>
    </row>
    <row r="228" spans="1:13" x14ac:dyDescent="0.2">
      <c r="A228">
        <f t="shared" si="3"/>
        <v>800226</v>
      </c>
      <c r="B228" t="s">
        <v>547</v>
      </c>
      <c r="C228" t="s">
        <v>673</v>
      </c>
      <c r="E228" t="s">
        <v>674</v>
      </c>
      <c r="F228">
        <v>1</v>
      </c>
      <c r="G228">
        <v>0</v>
      </c>
      <c r="H228">
        <v>0</v>
      </c>
      <c r="J228" t="s">
        <v>547</v>
      </c>
      <c r="K228" t="s">
        <v>481</v>
      </c>
      <c r="M228" t="s">
        <v>675</v>
      </c>
    </row>
    <row r="229" spans="1:13" x14ac:dyDescent="0.2">
      <c r="A229">
        <f t="shared" si="3"/>
        <v>800227</v>
      </c>
      <c r="B229" t="s">
        <v>547</v>
      </c>
      <c r="C229" t="s">
        <v>676</v>
      </c>
      <c r="D229" t="s">
        <v>585</v>
      </c>
      <c r="E229" t="s">
        <v>677</v>
      </c>
      <c r="F229">
        <v>1</v>
      </c>
      <c r="G229">
        <v>0</v>
      </c>
      <c r="H229">
        <v>0</v>
      </c>
      <c r="J229" t="s">
        <v>547</v>
      </c>
      <c r="K229" t="s">
        <v>481</v>
      </c>
      <c r="M229" t="s">
        <v>678</v>
      </c>
    </row>
    <row r="230" spans="1:13" x14ac:dyDescent="0.2">
      <c r="A230">
        <f t="shared" si="3"/>
        <v>800228</v>
      </c>
      <c r="B230" t="s">
        <v>547</v>
      </c>
      <c r="C230" t="s">
        <v>541</v>
      </c>
      <c r="E230" t="s">
        <v>542</v>
      </c>
      <c r="F230">
        <v>1</v>
      </c>
      <c r="G230">
        <v>0</v>
      </c>
      <c r="H230">
        <v>0</v>
      </c>
      <c r="J230" t="s">
        <v>547</v>
      </c>
      <c r="K230" t="s">
        <v>481</v>
      </c>
      <c r="M230" t="s">
        <v>679</v>
      </c>
    </row>
    <row r="231" spans="1:13" x14ac:dyDescent="0.2">
      <c r="A231">
        <f t="shared" si="3"/>
        <v>800229</v>
      </c>
      <c r="B231" t="s">
        <v>547</v>
      </c>
      <c r="C231" t="s">
        <v>201</v>
      </c>
      <c r="E231" t="s">
        <v>680</v>
      </c>
      <c r="F231">
        <v>2.1</v>
      </c>
      <c r="G231">
        <v>0</v>
      </c>
      <c r="H231">
        <v>0</v>
      </c>
      <c r="J231" t="s">
        <v>547</v>
      </c>
      <c r="K231" t="s">
        <v>481</v>
      </c>
      <c r="M231" t="s">
        <v>681</v>
      </c>
    </row>
    <row r="232" spans="1:13" x14ac:dyDescent="0.2">
      <c r="A232">
        <f t="shared" si="3"/>
        <v>800230</v>
      </c>
      <c r="B232" t="s">
        <v>682</v>
      </c>
      <c r="C232" t="s">
        <v>683</v>
      </c>
      <c r="E232" t="s">
        <v>684</v>
      </c>
      <c r="F232">
        <v>1.3</v>
      </c>
      <c r="G232">
        <v>0</v>
      </c>
      <c r="H232">
        <v>0</v>
      </c>
      <c r="J232" t="s">
        <v>682</v>
      </c>
      <c r="K232" t="s">
        <v>481</v>
      </c>
      <c r="M232" t="s">
        <v>685</v>
      </c>
    </row>
    <row r="233" spans="1:13" x14ac:dyDescent="0.2">
      <c r="A233">
        <f t="shared" si="3"/>
        <v>800231</v>
      </c>
      <c r="B233" t="s">
        <v>547</v>
      </c>
      <c r="C233" t="s">
        <v>201</v>
      </c>
      <c r="D233" t="s">
        <v>429</v>
      </c>
      <c r="E233" t="s">
        <v>686</v>
      </c>
      <c r="F233">
        <v>0.8</v>
      </c>
      <c r="G233">
        <v>0</v>
      </c>
      <c r="H233">
        <v>0</v>
      </c>
      <c r="J233" t="s">
        <v>547</v>
      </c>
      <c r="K233" t="s">
        <v>481</v>
      </c>
      <c r="L233" t="s">
        <v>580</v>
      </c>
      <c r="M233" t="s">
        <v>687</v>
      </c>
    </row>
    <row r="234" spans="1:13" x14ac:dyDescent="0.2">
      <c r="A234">
        <f t="shared" si="3"/>
        <v>800232</v>
      </c>
      <c r="B234" t="s">
        <v>547</v>
      </c>
      <c r="C234" t="s">
        <v>688</v>
      </c>
      <c r="E234" t="s">
        <v>689</v>
      </c>
      <c r="F234">
        <v>1</v>
      </c>
      <c r="G234">
        <v>0</v>
      </c>
      <c r="H234">
        <v>0</v>
      </c>
      <c r="J234" t="s">
        <v>547</v>
      </c>
      <c r="K234" t="s">
        <v>481</v>
      </c>
      <c r="L234" t="s">
        <v>580</v>
      </c>
      <c r="M234" t="s">
        <v>690</v>
      </c>
    </row>
    <row r="235" spans="1:13" x14ac:dyDescent="0.2">
      <c r="A235">
        <f t="shared" si="3"/>
        <v>800233</v>
      </c>
      <c r="B235" t="s">
        <v>17</v>
      </c>
      <c r="C235" t="s">
        <v>691</v>
      </c>
      <c r="E235" t="s">
        <v>692</v>
      </c>
      <c r="F235">
        <v>0.8</v>
      </c>
      <c r="G235">
        <v>0</v>
      </c>
      <c r="H235">
        <v>0</v>
      </c>
      <c r="J235" t="s">
        <v>17</v>
      </c>
      <c r="K235" t="s">
        <v>693</v>
      </c>
      <c r="M235" t="s">
        <v>694</v>
      </c>
    </row>
    <row r="236" spans="1:13" x14ac:dyDescent="0.2">
      <c r="A236">
        <f t="shared" si="3"/>
        <v>800234</v>
      </c>
      <c r="B236" t="s">
        <v>17</v>
      </c>
      <c r="C236" t="s">
        <v>695</v>
      </c>
      <c r="E236" t="s">
        <v>696</v>
      </c>
      <c r="F236">
        <v>0.8</v>
      </c>
      <c r="G236">
        <v>0</v>
      </c>
      <c r="H236">
        <v>0</v>
      </c>
      <c r="J236" t="s">
        <v>17</v>
      </c>
      <c r="K236" t="s">
        <v>693</v>
      </c>
      <c r="M236" t="s">
        <v>697</v>
      </c>
    </row>
    <row r="237" spans="1:13" x14ac:dyDescent="0.2">
      <c r="A237">
        <f t="shared" si="3"/>
        <v>800235</v>
      </c>
      <c r="B237" t="s">
        <v>698</v>
      </c>
      <c r="C237" t="s">
        <v>699</v>
      </c>
      <c r="D237" t="s">
        <v>104</v>
      </c>
      <c r="E237" t="s">
        <v>700</v>
      </c>
      <c r="F237">
        <v>0.8</v>
      </c>
      <c r="G237">
        <v>0</v>
      </c>
      <c r="H237">
        <v>0</v>
      </c>
      <c r="J237" t="s">
        <v>698</v>
      </c>
      <c r="K237" t="s">
        <v>693</v>
      </c>
      <c r="M237" t="s">
        <v>701</v>
      </c>
    </row>
    <row r="238" spans="1:13" x14ac:dyDescent="0.2">
      <c r="A238">
        <f t="shared" si="3"/>
        <v>800236</v>
      </c>
      <c r="B238" t="s">
        <v>698</v>
      </c>
      <c r="C238" t="s">
        <v>702</v>
      </c>
      <c r="E238" t="s">
        <v>703</v>
      </c>
      <c r="F238">
        <v>0.8</v>
      </c>
      <c r="G238">
        <v>0</v>
      </c>
      <c r="H238">
        <v>0</v>
      </c>
      <c r="J238" t="s">
        <v>698</v>
      </c>
      <c r="K238" t="s">
        <v>693</v>
      </c>
      <c r="M238" t="s">
        <v>704</v>
      </c>
    </row>
    <row r="239" spans="1:13" x14ac:dyDescent="0.2">
      <c r="A239">
        <f t="shared" si="3"/>
        <v>800237</v>
      </c>
      <c r="B239" t="s">
        <v>698</v>
      </c>
      <c r="C239" t="s">
        <v>705</v>
      </c>
      <c r="E239" t="s">
        <v>706</v>
      </c>
      <c r="F239">
        <v>0.8</v>
      </c>
      <c r="G239">
        <v>0</v>
      </c>
      <c r="H239">
        <v>0</v>
      </c>
      <c r="J239" t="s">
        <v>698</v>
      </c>
      <c r="K239" t="s">
        <v>693</v>
      </c>
      <c r="M239" t="s">
        <v>707</v>
      </c>
    </row>
    <row r="240" spans="1:13" x14ac:dyDescent="0.2">
      <c r="A240">
        <f t="shared" si="3"/>
        <v>800238</v>
      </c>
      <c r="B240" t="s">
        <v>698</v>
      </c>
      <c r="C240" t="s">
        <v>708</v>
      </c>
      <c r="D240" t="s">
        <v>104</v>
      </c>
      <c r="E240" t="s">
        <v>709</v>
      </c>
      <c r="F240">
        <v>0.8</v>
      </c>
      <c r="G240">
        <v>0</v>
      </c>
      <c r="H240">
        <v>0</v>
      </c>
      <c r="J240" t="s">
        <v>698</v>
      </c>
      <c r="K240" t="s">
        <v>693</v>
      </c>
      <c r="M240" t="s">
        <v>710</v>
      </c>
    </row>
    <row r="241" spans="1:13" x14ac:dyDescent="0.2">
      <c r="A241">
        <f t="shared" si="3"/>
        <v>800239</v>
      </c>
      <c r="B241" t="s">
        <v>711</v>
      </c>
      <c r="C241" t="s">
        <v>712</v>
      </c>
      <c r="E241" t="s">
        <v>713</v>
      </c>
      <c r="F241">
        <v>0.8</v>
      </c>
      <c r="G241">
        <v>0</v>
      </c>
      <c r="H241">
        <v>0</v>
      </c>
      <c r="J241" t="s">
        <v>711</v>
      </c>
      <c r="K241" t="s">
        <v>693</v>
      </c>
      <c r="M241" t="s">
        <v>714</v>
      </c>
    </row>
    <row r="242" spans="1:13" x14ac:dyDescent="0.2">
      <c r="A242">
        <f t="shared" si="3"/>
        <v>800240</v>
      </c>
      <c r="B242" t="s">
        <v>711</v>
      </c>
      <c r="C242" t="s">
        <v>715</v>
      </c>
      <c r="E242" t="s">
        <v>716</v>
      </c>
      <c r="F242">
        <v>0.8</v>
      </c>
      <c r="G242">
        <v>0</v>
      </c>
      <c r="H242">
        <v>0</v>
      </c>
      <c r="J242" t="s">
        <v>711</v>
      </c>
      <c r="K242" t="s">
        <v>693</v>
      </c>
      <c r="M242" t="s">
        <v>717</v>
      </c>
    </row>
    <row r="243" spans="1:13" x14ac:dyDescent="0.2">
      <c r="A243">
        <f t="shared" si="3"/>
        <v>800241</v>
      </c>
      <c r="B243" t="s">
        <v>711</v>
      </c>
      <c r="C243" t="s">
        <v>718</v>
      </c>
      <c r="E243" t="s">
        <v>719</v>
      </c>
      <c r="F243">
        <v>0.8</v>
      </c>
      <c r="G243">
        <v>0</v>
      </c>
      <c r="H243">
        <v>0</v>
      </c>
      <c r="J243" t="s">
        <v>711</v>
      </c>
      <c r="K243" t="s">
        <v>693</v>
      </c>
      <c r="M243" t="s">
        <v>720</v>
      </c>
    </row>
    <row r="244" spans="1:13" x14ac:dyDescent="0.2">
      <c r="A244">
        <f t="shared" si="3"/>
        <v>800242</v>
      </c>
      <c r="B244" t="s">
        <v>711</v>
      </c>
      <c r="C244" t="s">
        <v>721</v>
      </c>
      <c r="E244" t="s">
        <v>722</v>
      </c>
      <c r="F244">
        <v>0.8</v>
      </c>
      <c r="G244">
        <v>0</v>
      </c>
      <c r="H244">
        <v>0</v>
      </c>
      <c r="J244" t="s">
        <v>711</v>
      </c>
      <c r="K244" t="s">
        <v>693</v>
      </c>
      <c r="M244" t="s">
        <v>723</v>
      </c>
    </row>
    <row r="245" spans="1:13" x14ac:dyDescent="0.2">
      <c r="A245">
        <f t="shared" si="3"/>
        <v>800243</v>
      </c>
      <c r="B245" t="s">
        <v>698</v>
      </c>
      <c r="C245" t="s">
        <v>724</v>
      </c>
      <c r="E245" t="s">
        <v>725</v>
      </c>
      <c r="F245">
        <v>1</v>
      </c>
      <c r="G245">
        <v>0</v>
      </c>
      <c r="H245">
        <v>0</v>
      </c>
      <c r="J245" t="s">
        <v>698</v>
      </c>
      <c r="K245" t="s">
        <v>693</v>
      </c>
      <c r="M245" t="s">
        <v>726</v>
      </c>
    </row>
    <row r="246" spans="1:13" x14ac:dyDescent="0.2">
      <c r="A246">
        <f t="shared" si="3"/>
        <v>800244</v>
      </c>
      <c r="B246" t="s">
        <v>698</v>
      </c>
      <c r="C246" t="s">
        <v>727</v>
      </c>
      <c r="D246" t="s">
        <v>104</v>
      </c>
      <c r="E246" t="s">
        <v>728</v>
      </c>
      <c r="F246">
        <v>1</v>
      </c>
      <c r="G246">
        <v>0</v>
      </c>
      <c r="H246">
        <v>0</v>
      </c>
      <c r="J246" t="s">
        <v>698</v>
      </c>
      <c r="K246" t="s">
        <v>693</v>
      </c>
      <c r="M246" t="s">
        <v>729</v>
      </c>
    </row>
    <row r="247" spans="1:13" x14ac:dyDescent="0.2">
      <c r="A247">
        <f t="shared" si="3"/>
        <v>800245</v>
      </c>
      <c r="B247" t="s">
        <v>698</v>
      </c>
      <c r="C247" t="s">
        <v>730</v>
      </c>
      <c r="D247" t="s">
        <v>104</v>
      </c>
      <c r="E247" t="s">
        <v>731</v>
      </c>
      <c r="F247">
        <v>1</v>
      </c>
      <c r="G247">
        <v>0</v>
      </c>
      <c r="H247">
        <v>0</v>
      </c>
      <c r="J247" t="s">
        <v>698</v>
      </c>
      <c r="K247" t="s">
        <v>693</v>
      </c>
      <c r="M247" t="s">
        <v>732</v>
      </c>
    </row>
    <row r="248" spans="1:13" x14ac:dyDescent="0.2">
      <c r="A248">
        <f t="shared" si="3"/>
        <v>800246</v>
      </c>
      <c r="B248" t="s">
        <v>698</v>
      </c>
      <c r="C248" t="s">
        <v>733</v>
      </c>
      <c r="E248" t="s">
        <v>734</v>
      </c>
      <c r="F248">
        <v>1</v>
      </c>
      <c r="G248">
        <v>0</v>
      </c>
      <c r="H248">
        <v>0</v>
      </c>
      <c r="J248" t="s">
        <v>698</v>
      </c>
      <c r="K248" t="s">
        <v>693</v>
      </c>
      <c r="M248" t="s">
        <v>735</v>
      </c>
    </row>
    <row r="249" spans="1:13" x14ac:dyDescent="0.2">
      <c r="A249">
        <f t="shared" si="3"/>
        <v>800247</v>
      </c>
      <c r="B249" t="s">
        <v>711</v>
      </c>
      <c r="C249" t="s">
        <v>736</v>
      </c>
      <c r="E249" t="s">
        <v>737</v>
      </c>
      <c r="F249">
        <v>1</v>
      </c>
      <c r="G249">
        <v>0</v>
      </c>
      <c r="H249">
        <v>0</v>
      </c>
      <c r="J249" t="s">
        <v>711</v>
      </c>
      <c r="K249" t="s">
        <v>693</v>
      </c>
      <c r="M249" t="s">
        <v>738</v>
      </c>
    </row>
    <row r="250" spans="1:13" x14ac:dyDescent="0.2">
      <c r="A250">
        <f t="shared" si="3"/>
        <v>800248</v>
      </c>
      <c r="B250" t="s">
        <v>711</v>
      </c>
      <c r="C250" t="s">
        <v>739</v>
      </c>
      <c r="E250" t="s">
        <v>740</v>
      </c>
      <c r="F250">
        <v>1</v>
      </c>
      <c r="G250">
        <v>0</v>
      </c>
      <c r="H250">
        <v>0</v>
      </c>
      <c r="J250" t="s">
        <v>711</v>
      </c>
      <c r="K250" t="s">
        <v>693</v>
      </c>
      <c r="M250" t="s">
        <v>741</v>
      </c>
    </row>
    <row r="251" spans="1:13" x14ac:dyDescent="0.2">
      <c r="A251">
        <f t="shared" si="3"/>
        <v>800249</v>
      </c>
      <c r="B251" t="s">
        <v>711</v>
      </c>
      <c r="C251" t="s">
        <v>742</v>
      </c>
      <c r="E251" t="s">
        <v>743</v>
      </c>
      <c r="F251">
        <v>1</v>
      </c>
      <c r="G251">
        <v>0</v>
      </c>
      <c r="H251">
        <v>0</v>
      </c>
      <c r="J251" t="s">
        <v>711</v>
      </c>
      <c r="K251" t="s">
        <v>693</v>
      </c>
      <c r="M251" t="s">
        <v>744</v>
      </c>
    </row>
    <row r="252" spans="1:13" x14ac:dyDescent="0.2">
      <c r="A252">
        <f t="shared" si="3"/>
        <v>800250</v>
      </c>
      <c r="B252" t="s">
        <v>104</v>
      </c>
      <c r="C252" t="s">
        <v>745</v>
      </c>
      <c r="E252" t="s">
        <v>746</v>
      </c>
      <c r="F252">
        <v>1.2</v>
      </c>
      <c r="G252">
        <v>0</v>
      </c>
      <c r="H252">
        <v>0</v>
      </c>
      <c r="J252" t="s">
        <v>698</v>
      </c>
      <c r="K252" t="s">
        <v>693</v>
      </c>
      <c r="M252" t="s">
        <v>747</v>
      </c>
    </row>
    <row r="253" spans="1:13" x14ac:dyDescent="0.2">
      <c r="A253">
        <f t="shared" si="3"/>
        <v>800251</v>
      </c>
      <c r="B253" t="s">
        <v>698</v>
      </c>
      <c r="C253" t="s">
        <v>742</v>
      </c>
      <c r="E253" t="s">
        <v>748</v>
      </c>
      <c r="F253">
        <v>1.2</v>
      </c>
      <c r="G253">
        <v>0</v>
      </c>
      <c r="H253">
        <v>0</v>
      </c>
      <c r="J253" t="s">
        <v>698</v>
      </c>
      <c r="K253" t="s">
        <v>693</v>
      </c>
      <c r="M253" t="s">
        <v>749</v>
      </c>
    </row>
    <row r="254" spans="1:13" x14ac:dyDescent="0.2">
      <c r="A254">
        <f t="shared" si="3"/>
        <v>800252</v>
      </c>
      <c r="B254" t="s">
        <v>698</v>
      </c>
      <c r="C254" t="s">
        <v>750</v>
      </c>
      <c r="D254" t="s">
        <v>104</v>
      </c>
      <c r="E254" t="s">
        <v>751</v>
      </c>
      <c r="F254">
        <v>1.3</v>
      </c>
      <c r="G254">
        <v>0</v>
      </c>
      <c r="H254">
        <v>0</v>
      </c>
      <c r="J254" t="s">
        <v>698</v>
      </c>
      <c r="K254" t="s">
        <v>693</v>
      </c>
      <c r="M254" t="s">
        <v>752</v>
      </c>
    </row>
    <row r="255" spans="1:13" x14ac:dyDescent="0.2">
      <c r="A255">
        <f t="shared" si="3"/>
        <v>800253</v>
      </c>
      <c r="B255" t="s">
        <v>17</v>
      </c>
      <c r="C255" t="s">
        <v>753</v>
      </c>
      <c r="E255" t="s">
        <v>754</v>
      </c>
      <c r="F255">
        <v>0.8</v>
      </c>
      <c r="G255">
        <v>0</v>
      </c>
      <c r="H255">
        <v>0</v>
      </c>
      <c r="J255" t="s">
        <v>755</v>
      </c>
      <c r="K255" t="s">
        <v>756</v>
      </c>
      <c r="M255" t="s">
        <v>757</v>
      </c>
    </row>
    <row r="256" spans="1:13" x14ac:dyDescent="0.2">
      <c r="A256">
        <f t="shared" si="3"/>
        <v>800254</v>
      </c>
      <c r="B256" t="s">
        <v>755</v>
      </c>
      <c r="C256" t="s">
        <v>758</v>
      </c>
      <c r="E256" t="s">
        <v>759</v>
      </c>
      <c r="F256">
        <v>1.8</v>
      </c>
      <c r="G256">
        <v>0</v>
      </c>
      <c r="H256">
        <v>0</v>
      </c>
      <c r="J256" t="s">
        <v>755</v>
      </c>
      <c r="K256" t="s">
        <v>756</v>
      </c>
      <c r="M256" t="s">
        <v>760</v>
      </c>
    </row>
    <row r="257" spans="1:13" x14ac:dyDescent="0.2">
      <c r="A257">
        <f t="shared" si="3"/>
        <v>800255</v>
      </c>
      <c r="B257" t="s">
        <v>755</v>
      </c>
      <c r="C257" t="s">
        <v>761</v>
      </c>
      <c r="E257" t="s">
        <v>762</v>
      </c>
      <c r="F257">
        <v>0.8</v>
      </c>
      <c r="G257">
        <v>0</v>
      </c>
      <c r="H257">
        <v>0</v>
      </c>
      <c r="J257" t="s">
        <v>755</v>
      </c>
      <c r="K257" t="s">
        <v>756</v>
      </c>
      <c r="M257" t="s">
        <v>763</v>
      </c>
    </row>
    <row r="258" spans="1:13" x14ac:dyDescent="0.2">
      <c r="A258">
        <f t="shared" si="3"/>
        <v>800256</v>
      </c>
      <c r="B258" t="s">
        <v>755</v>
      </c>
      <c r="E258" t="s">
        <v>764</v>
      </c>
      <c r="F258">
        <v>0.8</v>
      </c>
      <c r="G258">
        <v>0</v>
      </c>
      <c r="H258">
        <v>0</v>
      </c>
      <c r="J258" t="s">
        <v>755</v>
      </c>
      <c r="K258" t="s">
        <v>756</v>
      </c>
      <c r="M258" t="s">
        <v>765</v>
      </c>
    </row>
    <row r="259" spans="1:13" x14ac:dyDescent="0.2">
      <c r="A259">
        <f t="shared" si="3"/>
        <v>800257</v>
      </c>
      <c r="B259" t="s">
        <v>755</v>
      </c>
      <c r="C259" t="s">
        <v>766</v>
      </c>
      <c r="E259" t="s">
        <v>767</v>
      </c>
      <c r="F259">
        <v>0.8</v>
      </c>
      <c r="G259">
        <v>0</v>
      </c>
      <c r="H259">
        <v>0</v>
      </c>
      <c r="J259" t="s">
        <v>755</v>
      </c>
      <c r="K259" t="s">
        <v>756</v>
      </c>
      <c r="M259" t="s">
        <v>768</v>
      </c>
    </row>
    <row r="260" spans="1:13" x14ac:dyDescent="0.2">
      <c r="A260">
        <f t="shared" ref="A260:A323" si="4">A259+1</f>
        <v>800258</v>
      </c>
      <c r="B260" t="s">
        <v>755</v>
      </c>
      <c r="C260" t="s">
        <v>769</v>
      </c>
      <c r="E260" t="s">
        <v>770</v>
      </c>
      <c r="F260">
        <v>0.8</v>
      </c>
      <c r="G260">
        <v>0</v>
      </c>
      <c r="H260">
        <v>0</v>
      </c>
      <c r="J260" t="s">
        <v>755</v>
      </c>
      <c r="K260" t="s">
        <v>756</v>
      </c>
      <c r="M260" t="s">
        <v>771</v>
      </c>
    </row>
    <row r="261" spans="1:13" x14ac:dyDescent="0.2">
      <c r="A261">
        <f t="shared" si="4"/>
        <v>800259</v>
      </c>
      <c r="B261" t="s">
        <v>755</v>
      </c>
      <c r="C261" t="s">
        <v>772</v>
      </c>
      <c r="D261" t="s">
        <v>773</v>
      </c>
      <c r="E261" t="s">
        <v>774</v>
      </c>
      <c r="F261">
        <v>0.8</v>
      </c>
      <c r="G261">
        <v>0</v>
      </c>
      <c r="H261">
        <v>0</v>
      </c>
      <c r="J261" t="s">
        <v>755</v>
      </c>
      <c r="K261" t="s">
        <v>756</v>
      </c>
      <c r="M261" t="s">
        <v>775</v>
      </c>
    </row>
    <row r="262" spans="1:13" x14ac:dyDescent="0.2">
      <c r="A262">
        <f t="shared" si="4"/>
        <v>800260</v>
      </c>
      <c r="B262" t="s">
        <v>776</v>
      </c>
      <c r="E262" t="s">
        <v>777</v>
      </c>
      <c r="F262">
        <v>0.8</v>
      </c>
      <c r="G262">
        <v>0</v>
      </c>
      <c r="H262">
        <v>0</v>
      </c>
      <c r="J262" t="s">
        <v>776</v>
      </c>
      <c r="K262" t="s">
        <v>756</v>
      </c>
      <c r="M262" t="s">
        <v>778</v>
      </c>
    </row>
    <row r="263" spans="1:13" x14ac:dyDescent="0.2">
      <c r="A263">
        <f t="shared" si="4"/>
        <v>800261</v>
      </c>
      <c r="B263" t="s">
        <v>776</v>
      </c>
      <c r="E263" t="s">
        <v>779</v>
      </c>
      <c r="F263">
        <v>0.8</v>
      </c>
      <c r="G263">
        <v>0</v>
      </c>
      <c r="H263">
        <v>0</v>
      </c>
      <c r="J263" t="s">
        <v>776</v>
      </c>
      <c r="K263" t="s">
        <v>756</v>
      </c>
      <c r="M263" t="s">
        <v>780</v>
      </c>
    </row>
    <row r="264" spans="1:13" x14ac:dyDescent="0.2">
      <c r="A264">
        <f t="shared" si="4"/>
        <v>800262</v>
      </c>
      <c r="B264" t="s">
        <v>380</v>
      </c>
      <c r="C264" t="s">
        <v>387</v>
      </c>
      <c r="E264" t="s">
        <v>390</v>
      </c>
      <c r="F264">
        <v>1</v>
      </c>
      <c r="G264">
        <v>0</v>
      </c>
      <c r="H264">
        <v>0</v>
      </c>
      <c r="J264" t="s">
        <v>380</v>
      </c>
      <c r="K264" t="s">
        <v>756</v>
      </c>
      <c r="M264" t="s">
        <v>781</v>
      </c>
    </row>
    <row r="265" spans="1:13" x14ac:dyDescent="0.2">
      <c r="A265">
        <f t="shared" si="4"/>
        <v>800263</v>
      </c>
      <c r="B265" t="s">
        <v>411</v>
      </c>
      <c r="C265" t="s">
        <v>782</v>
      </c>
      <c r="D265" t="s">
        <v>41</v>
      </c>
      <c r="E265" t="s">
        <v>783</v>
      </c>
      <c r="F265">
        <v>1</v>
      </c>
      <c r="G265">
        <v>0</v>
      </c>
      <c r="H265">
        <v>0</v>
      </c>
      <c r="J265" t="s">
        <v>411</v>
      </c>
      <c r="K265" t="s">
        <v>756</v>
      </c>
      <c r="M265" t="s">
        <v>784</v>
      </c>
    </row>
    <row r="266" spans="1:13" x14ac:dyDescent="0.2">
      <c r="A266">
        <f t="shared" si="4"/>
        <v>800264</v>
      </c>
      <c r="B266" t="s">
        <v>755</v>
      </c>
      <c r="C266" t="s">
        <v>785</v>
      </c>
      <c r="E266" t="s">
        <v>786</v>
      </c>
      <c r="F266">
        <v>1</v>
      </c>
      <c r="G266">
        <v>0</v>
      </c>
      <c r="H266">
        <v>0</v>
      </c>
      <c r="J266" t="s">
        <v>755</v>
      </c>
      <c r="K266" t="s">
        <v>756</v>
      </c>
      <c r="M266" t="s">
        <v>787</v>
      </c>
    </row>
    <row r="267" spans="1:13" x14ac:dyDescent="0.2">
      <c r="A267">
        <f t="shared" si="4"/>
        <v>800265</v>
      </c>
      <c r="B267" t="s">
        <v>755</v>
      </c>
      <c r="C267" t="s">
        <v>788</v>
      </c>
      <c r="E267" t="s">
        <v>789</v>
      </c>
      <c r="F267">
        <v>1</v>
      </c>
      <c r="G267">
        <v>0</v>
      </c>
      <c r="H267">
        <v>0</v>
      </c>
      <c r="J267" t="s">
        <v>755</v>
      </c>
      <c r="K267" t="s">
        <v>756</v>
      </c>
      <c r="M267" t="s">
        <v>790</v>
      </c>
    </row>
    <row r="268" spans="1:13" x14ac:dyDescent="0.2">
      <c r="A268">
        <f t="shared" si="4"/>
        <v>800266</v>
      </c>
      <c r="B268" t="s">
        <v>776</v>
      </c>
      <c r="E268" t="s">
        <v>791</v>
      </c>
      <c r="F268">
        <v>1</v>
      </c>
      <c r="G268">
        <v>0</v>
      </c>
      <c r="H268">
        <v>0</v>
      </c>
      <c r="J268" t="s">
        <v>776</v>
      </c>
      <c r="K268" t="s">
        <v>756</v>
      </c>
      <c r="M268" t="s">
        <v>792</v>
      </c>
    </row>
    <row r="269" spans="1:13" x14ac:dyDescent="0.2">
      <c r="A269">
        <f t="shared" si="4"/>
        <v>800267</v>
      </c>
      <c r="B269" t="s">
        <v>776</v>
      </c>
      <c r="E269" t="s">
        <v>793</v>
      </c>
      <c r="F269">
        <v>1</v>
      </c>
      <c r="G269">
        <v>0</v>
      </c>
      <c r="H269">
        <v>0</v>
      </c>
      <c r="J269" t="s">
        <v>776</v>
      </c>
      <c r="K269" t="s">
        <v>756</v>
      </c>
      <c r="M269" t="s">
        <v>794</v>
      </c>
    </row>
    <row r="270" spans="1:13" x14ac:dyDescent="0.2">
      <c r="A270">
        <f t="shared" si="4"/>
        <v>800268</v>
      </c>
      <c r="B270" t="s">
        <v>776</v>
      </c>
      <c r="C270" t="s">
        <v>795</v>
      </c>
      <c r="D270" t="s">
        <v>104</v>
      </c>
      <c r="E270" t="s">
        <v>796</v>
      </c>
      <c r="F270">
        <v>1</v>
      </c>
      <c r="G270">
        <v>0</v>
      </c>
      <c r="H270">
        <v>0</v>
      </c>
      <c r="J270" t="s">
        <v>776</v>
      </c>
      <c r="K270" t="s">
        <v>756</v>
      </c>
      <c r="M270" t="s">
        <v>797</v>
      </c>
    </row>
    <row r="271" spans="1:13" x14ac:dyDescent="0.2">
      <c r="A271">
        <f t="shared" si="4"/>
        <v>800269</v>
      </c>
      <c r="B271" t="s">
        <v>411</v>
      </c>
      <c r="C271" t="s">
        <v>798</v>
      </c>
      <c r="E271" t="s">
        <v>799</v>
      </c>
      <c r="F271">
        <v>1.3</v>
      </c>
      <c r="G271">
        <v>0</v>
      </c>
      <c r="H271">
        <v>0</v>
      </c>
      <c r="J271" t="s">
        <v>411</v>
      </c>
      <c r="K271" t="s">
        <v>756</v>
      </c>
      <c r="M271" t="s">
        <v>800</v>
      </c>
    </row>
    <row r="272" spans="1:13" x14ac:dyDescent="0.2">
      <c r="A272">
        <f t="shared" si="4"/>
        <v>800270</v>
      </c>
      <c r="B272" t="s">
        <v>755</v>
      </c>
      <c r="C272" t="s">
        <v>801</v>
      </c>
      <c r="E272" t="s">
        <v>802</v>
      </c>
      <c r="F272">
        <v>1.3</v>
      </c>
      <c r="G272">
        <v>0</v>
      </c>
      <c r="H272">
        <v>0</v>
      </c>
      <c r="J272" t="s">
        <v>755</v>
      </c>
      <c r="K272" t="s">
        <v>756</v>
      </c>
      <c r="M272" t="s">
        <v>803</v>
      </c>
    </row>
    <row r="273" spans="1:13" x14ac:dyDescent="0.2">
      <c r="A273">
        <f t="shared" si="4"/>
        <v>800271</v>
      </c>
      <c r="B273" t="s">
        <v>755</v>
      </c>
      <c r="C273" t="s">
        <v>804</v>
      </c>
      <c r="D273" t="s">
        <v>380</v>
      </c>
      <c r="E273" t="s">
        <v>805</v>
      </c>
      <c r="F273">
        <v>1.3</v>
      </c>
      <c r="G273">
        <v>0</v>
      </c>
      <c r="H273">
        <v>0</v>
      </c>
      <c r="J273" t="s">
        <v>755</v>
      </c>
      <c r="K273" t="s">
        <v>756</v>
      </c>
      <c r="M273" t="s">
        <v>806</v>
      </c>
    </row>
    <row r="274" spans="1:13" x14ac:dyDescent="0.2">
      <c r="A274">
        <f t="shared" si="4"/>
        <v>800272</v>
      </c>
      <c r="B274" t="s">
        <v>776</v>
      </c>
      <c r="E274" t="s">
        <v>807</v>
      </c>
      <c r="F274">
        <v>1.3</v>
      </c>
      <c r="G274">
        <v>0</v>
      </c>
      <c r="H274">
        <v>0</v>
      </c>
      <c r="J274" t="s">
        <v>776</v>
      </c>
      <c r="K274" t="s">
        <v>756</v>
      </c>
      <c r="M274" t="s">
        <v>808</v>
      </c>
    </row>
    <row r="275" spans="1:13" x14ac:dyDescent="0.2">
      <c r="A275">
        <f t="shared" si="4"/>
        <v>800273</v>
      </c>
      <c r="B275" t="s">
        <v>776</v>
      </c>
      <c r="C275" t="s">
        <v>809</v>
      </c>
      <c r="D275" t="s">
        <v>104</v>
      </c>
      <c r="E275" t="s">
        <v>810</v>
      </c>
      <c r="F275">
        <v>1.3</v>
      </c>
      <c r="G275">
        <v>0</v>
      </c>
      <c r="H275">
        <v>0</v>
      </c>
      <c r="J275" t="s">
        <v>776</v>
      </c>
      <c r="K275" t="s">
        <v>756</v>
      </c>
      <c r="M275" t="s">
        <v>811</v>
      </c>
    </row>
    <row r="276" spans="1:13" x14ac:dyDescent="0.2">
      <c r="A276">
        <f t="shared" si="4"/>
        <v>800274</v>
      </c>
      <c r="B276" t="s">
        <v>776</v>
      </c>
      <c r="E276" t="s">
        <v>812</v>
      </c>
      <c r="F276">
        <v>1.3</v>
      </c>
      <c r="G276">
        <v>0</v>
      </c>
      <c r="H276">
        <v>0</v>
      </c>
      <c r="J276" t="s">
        <v>776</v>
      </c>
      <c r="K276" t="s">
        <v>756</v>
      </c>
      <c r="M276" t="s">
        <v>813</v>
      </c>
    </row>
    <row r="277" spans="1:13" x14ac:dyDescent="0.2">
      <c r="A277">
        <f t="shared" si="4"/>
        <v>800275</v>
      </c>
      <c r="B277" t="s">
        <v>755</v>
      </c>
      <c r="C277" t="s">
        <v>814</v>
      </c>
      <c r="E277" t="s">
        <v>815</v>
      </c>
      <c r="F277">
        <v>2.4</v>
      </c>
      <c r="G277">
        <v>1</v>
      </c>
      <c r="H277">
        <v>0</v>
      </c>
      <c r="J277" t="s">
        <v>755</v>
      </c>
      <c r="K277" t="s">
        <v>756</v>
      </c>
      <c r="M277" t="s">
        <v>816</v>
      </c>
    </row>
    <row r="278" spans="1:13" x14ac:dyDescent="0.2">
      <c r="A278">
        <f t="shared" si="4"/>
        <v>800276</v>
      </c>
      <c r="B278" t="s">
        <v>755</v>
      </c>
      <c r="C278" t="s">
        <v>814</v>
      </c>
      <c r="E278" t="s">
        <v>817</v>
      </c>
      <c r="F278">
        <v>2.5</v>
      </c>
      <c r="G278">
        <v>1</v>
      </c>
      <c r="H278">
        <v>0</v>
      </c>
      <c r="J278" t="s">
        <v>755</v>
      </c>
      <c r="K278" t="s">
        <v>756</v>
      </c>
      <c r="M278" t="s">
        <v>818</v>
      </c>
    </row>
    <row r="279" spans="1:13" x14ac:dyDescent="0.2">
      <c r="A279">
        <f t="shared" si="4"/>
        <v>800277</v>
      </c>
      <c r="B279" t="s">
        <v>17</v>
      </c>
      <c r="C279" t="s">
        <v>814</v>
      </c>
      <c r="E279" t="s">
        <v>819</v>
      </c>
      <c r="F279">
        <v>3</v>
      </c>
      <c r="G279">
        <v>1</v>
      </c>
      <c r="H279">
        <v>0</v>
      </c>
      <c r="J279" t="s">
        <v>411</v>
      </c>
      <c r="K279" t="s">
        <v>756</v>
      </c>
      <c r="M279" t="s">
        <v>820</v>
      </c>
    </row>
    <row r="280" spans="1:13" x14ac:dyDescent="0.2">
      <c r="A280">
        <f t="shared" si="4"/>
        <v>800278</v>
      </c>
      <c r="B280" t="s">
        <v>411</v>
      </c>
      <c r="C280" t="s">
        <v>821</v>
      </c>
      <c r="D280" t="s">
        <v>822</v>
      </c>
      <c r="E280" t="s">
        <v>823</v>
      </c>
      <c r="F280">
        <v>0.8</v>
      </c>
      <c r="G280">
        <v>0</v>
      </c>
      <c r="H280">
        <v>1</v>
      </c>
      <c r="I280" t="s">
        <v>63</v>
      </c>
      <c r="J280" t="s">
        <v>411</v>
      </c>
      <c r="K280" t="s">
        <v>756</v>
      </c>
      <c r="L280" t="s">
        <v>64</v>
      </c>
      <c r="M280" t="s">
        <v>824</v>
      </c>
    </row>
    <row r="281" spans="1:13" x14ac:dyDescent="0.2">
      <c r="A281">
        <f t="shared" si="4"/>
        <v>800279</v>
      </c>
      <c r="B281" t="s">
        <v>755</v>
      </c>
      <c r="C281" t="s">
        <v>798</v>
      </c>
      <c r="E281" t="s">
        <v>825</v>
      </c>
      <c r="F281">
        <v>1.1000000000000001</v>
      </c>
      <c r="G281">
        <v>0</v>
      </c>
      <c r="H281">
        <v>0</v>
      </c>
      <c r="J281" t="s">
        <v>755</v>
      </c>
      <c r="K281" t="s">
        <v>756</v>
      </c>
      <c r="M281" t="s">
        <v>826</v>
      </c>
    </row>
    <row r="282" spans="1:13" x14ac:dyDescent="0.2">
      <c r="A282">
        <f t="shared" si="4"/>
        <v>800280</v>
      </c>
      <c r="B282" t="s">
        <v>755</v>
      </c>
      <c r="C282" t="s">
        <v>827</v>
      </c>
      <c r="E282" t="s">
        <v>828</v>
      </c>
      <c r="F282">
        <v>1.1000000000000001</v>
      </c>
      <c r="G282">
        <v>0</v>
      </c>
      <c r="H282">
        <v>0</v>
      </c>
      <c r="J282" t="s">
        <v>755</v>
      </c>
      <c r="K282" t="s">
        <v>756</v>
      </c>
      <c r="M282" t="s">
        <v>829</v>
      </c>
    </row>
    <row r="283" spans="1:13" x14ac:dyDescent="0.2">
      <c r="A283">
        <f t="shared" si="4"/>
        <v>800281</v>
      </c>
      <c r="B283" t="s">
        <v>755</v>
      </c>
      <c r="C283" t="s">
        <v>830</v>
      </c>
      <c r="E283" t="s">
        <v>831</v>
      </c>
      <c r="F283">
        <v>1.1000000000000001</v>
      </c>
      <c r="G283">
        <v>0</v>
      </c>
      <c r="H283">
        <v>0</v>
      </c>
      <c r="J283" t="s">
        <v>755</v>
      </c>
      <c r="K283" t="s">
        <v>756</v>
      </c>
      <c r="M283" t="s">
        <v>832</v>
      </c>
    </row>
    <row r="284" spans="1:13" x14ac:dyDescent="0.2">
      <c r="A284">
        <f t="shared" si="4"/>
        <v>800282</v>
      </c>
      <c r="B284" t="s">
        <v>776</v>
      </c>
      <c r="E284" t="s">
        <v>833</v>
      </c>
      <c r="F284">
        <v>1.1000000000000001</v>
      </c>
      <c r="G284">
        <v>0</v>
      </c>
      <c r="H284">
        <v>0</v>
      </c>
      <c r="J284" t="s">
        <v>776</v>
      </c>
      <c r="K284" t="s">
        <v>756</v>
      </c>
      <c r="M284" t="s">
        <v>834</v>
      </c>
    </row>
    <row r="285" spans="1:13" x14ac:dyDescent="0.2">
      <c r="A285">
        <f t="shared" si="4"/>
        <v>800283</v>
      </c>
      <c r="B285" t="s">
        <v>776</v>
      </c>
      <c r="E285" t="s">
        <v>835</v>
      </c>
      <c r="F285">
        <v>1.1000000000000001</v>
      </c>
      <c r="G285">
        <v>0</v>
      </c>
      <c r="H285">
        <v>0</v>
      </c>
      <c r="J285" t="s">
        <v>776</v>
      </c>
      <c r="K285" t="s">
        <v>756</v>
      </c>
      <c r="M285" t="s">
        <v>836</v>
      </c>
    </row>
    <row r="286" spans="1:13" x14ac:dyDescent="0.2">
      <c r="A286">
        <f t="shared" si="4"/>
        <v>800284</v>
      </c>
      <c r="B286" t="s">
        <v>776</v>
      </c>
      <c r="F286">
        <v>1.1000000000000001</v>
      </c>
      <c r="G286">
        <v>0</v>
      </c>
      <c r="H286">
        <v>0</v>
      </c>
      <c r="J286" t="s">
        <v>776</v>
      </c>
      <c r="K286" t="s">
        <v>756</v>
      </c>
      <c r="M286" t="s">
        <v>837</v>
      </c>
    </row>
    <row r="287" spans="1:13" x14ac:dyDescent="0.2">
      <c r="A287">
        <f t="shared" si="4"/>
        <v>800285</v>
      </c>
      <c r="B287" t="s">
        <v>55</v>
      </c>
      <c r="C287" t="s">
        <v>838</v>
      </c>
      <c r="D287" t="s">
        <v>755</v>
      </c>
      <c r="E287" t="s">
        <v>839</v>
      </c>
      <c r="F287">
        <v>1.2</v>
      </c>
      <c r="G287">
        <v>0</v>
      </c>
      <c r="H287">
        <v>0</v>
      </c>
      <c r="J287" t="s">
        <v>755</v>
      </c>
      <c r="K287" t="s">
        <v>756</v>
      </c>
      <c r="M287" t="s">
        <v>840</v>
      </c>
    </row>
    <row r="288" spans="1:13" x14ac:dyDescent="0.2">
      <c r="A288">
        <f t="shared" si="4"/>
        <v>800286</v>
      </c>
      <c r="B288" t="s">
        <v>17</v>
      </c>
      <c r="C288" t="s">
        <v>841</v>
      </c>
      <c r="E288" t="s">
        <v>842</v>
      </c>
      <c r="F288">
        <v>0.8</v>
      </c>
      <c r="G288">
        <v>0</v>
      </c>
      <c r="H288">
        <v>0</v>
      </c>
      <c r="J288" t="s">
        <v>843</v>
      </c>
      <c r="K288" t="s">
        <v>844</v>
      </c>
      <c r="M288" t="s">
        <v>845</v>
      </c>
    </row>
    <row r="289" spans="1:13" x14ac:dyDescent="0.2">
      <c r="A289">
        <f t="shared" si="4"/>
        <v>800287</v>
      </c>
      <c r="B289" t="s">
        <v>843</v>
      </c>
      <c r="C289" t="s">
        <v>846</v>
      </c>
      <c r="E289" t="s">
        <v>847</v>
      </c>
      <c r="F289">
        <v>0.8</v>
      </c>
      <c r="G289">
        <v>0</v>
      </c>
      <c r="H289">
        <v>0</v>
      </c>
      <c r="J289" t="s">
        <v>843</v>
      </c>
      <c r="K289" t="s">
        <v>844</v>
      </c>
      <c r="M289" t="s">
        <v>848</v>
      </c>
    </row>
    <row r="290" spans="1:13" x14ac:dyDescent="0.2">
      <c r="A290">
        <f t="shared" si="4"/>
        <v>800288</v>
      </c>
      <c r="B290" t="s">
        <v>843</v>
      </c>
      <c r="C290" t="s">
        <v>377</v>
      </c>
      <c r="E290" t="s">
        <v>849</v>
      </c>
      <c r="F290">
        <v>0.8</v>
      </c>
      <c r="G290">
        <v>0</v>
      </c>
      <c r="H290">
        <v>0</v>
      </c>
      <c r="J290" t="s">
        <v>843</v>
      </c>
      <c r="K290" t="s">
        <v>844</v>
      </c>
      <c r="M290" t="s">
        <v>850</v>
      </c>
    </row>
    <row r="291" spans="1:13" x14ac:dyDescent="0.2">
      <c r="A291">
        <f t="shared" si="4"/>
        <v>800289</v>
      </c>
      <c r="B291" t="s">
        <v>843</v>
      </c>
      <c r="C291" t="s">
        <v>377</v>
      </c>
      <c r="E291" t="s">
        <v>851</v>
      </c>
      <c r="F291">
        <v>0.8</v>
      </c>
      <c r="G291">
        <v>0</v>
      </c>
      <c r="H291">
        <v>0</v>
      </c>
      <c r="J291" t="s">
        <v>843</v>
      </c>
      <c r="K291" t="s">
        <v>844</v>
      </c>
      <c r="M291" t="s">
        <v>852</v>
      </c>
    </row>
    <row r="292" spans="1:13" x14ac:dyDescent="0.2">
      <c r="A292">
        <f t="shared" si="4"/>
        <v>800290</v>
      </c>
      <c r="B292" t="s">
        <v>843</v>
      </c>
      <c r="C292" t="s">
        <v>846</v>
      </c>
      <c r="E292" t="s">
        <v>847</v>
      </c>
      <c r="F292">
        <v>0.8</v>
      </c>
      <c r="G292">
        <v>0</v>
      </c>
      <c r="H292">
        <v>0</v>
      </c>
      <c r="J292" t="s">
        <v>843</v>
      </c>
      <c r="K292" t="s">
        <v>844</v>
      </c>
      <c r="M292" t="s">
        <v>853</v>
      </c>
    </row>
    <row r="293" spans="1:13" x14ac:dyDescent="0.2">
      <c r="A293">
        <f t="shared" si="4"/>
        <v>800291</v>
      </c>
      <c r="B293" t="s">
        <v>843</v>
      </c>
      <c r="C293" t="s">
        <v>377</v>
      </c>
      <c r="E293" t="s">
        <v>849</v>
      </c>
      <c r="F293">
        <v>0.8</v>
      </c>
      <c r="G293">
        <v>0</v>
      </c>
      <c r="H293">
        <v>0</v>
      </c>
      <c r="J293" t="s">
        <v>843</v>
      </c>
      <c r="K293" t="s">
        <v>844</v>
      </c>
      <c r="M293" t="s">
        <v>854</v>
      </c>
    </row>
    <row r="294" spans="1:13" x14ac:dyDescent="0.2">
      <c r="A294">
        <f t="shared" si="4"/>
        <v>800292</v>
      </c>
      <c r="B294" t="s">
        <v>843</v>
      </c>
      <c r="C294" t="s">
        <v>377</v>
      </c>
      <c r="D294" t="s">
        <v>429</v>
      </c>
      <c r="E294" t="s">
        <v>849</v>
      </c>
      <c r="F294">
        <v>0.8</v>
      </c>
      <c r="G294">
        <v>0</v>
      </c>
      <c r="H294">
        <v>0</v>
      </c>
      <c r="J294" t="s">
        <v>843</v>
      </c>
      <c r="K294" t="s">
        <v>844</v>
      </c>
      <c r="M294" t="s">
        <v>855</v>
      </c>
    </row>
    <row r="295" spans="1:13" x14ac:dyDescent="0.2">
      <c r="A295">
        <f t="shared" si="4"/>
        <v>800293</v>
      </c>
      <c r="B295" t="s">
        <v>843</v>
      </c>
      <c r="C295" t="s">
        <v>846</v>
      </c>
      <c r="E295" t="s">
        <v>856</v>
      </c>
      <c r="F295">
        <v>0.8</v>
      </c>
      <c r="G295">
        <v>0</v>
      </c>
      <c r="H295">
        <v>0</v>
      </c>
      <c r="J295" t="s">
        <v>843</v>
      </c>
      <c r="K295" t="s">
        <v>844</v>
      </c>
      <c r="M295" t="s">
        <v>857</v>
      </c>
    </row>
    <row r="296" spans="1:13" x14ac:dyDescent="0.2">
      <c r="A296">
        <f t="shared" si="4"/>
        <v>800294</v>
      </c>
      <c r="B296" t="s">
        <v>843</v>
      </c>
      <c r="C296" t="s">
        <v>377</v>
      </c>
      <c r="D296" t="s">
        <v>429</v>
      </c>
      <c r="E296" t="s">
        <v>858</v>
      </c>
      <c r="F296">
        <v>0.8</v>
      </c>
      <c r="G296">
        <v>0</v>
      </c>
      <c r="H296">
        <v>0</v>
      </c>
      <c r="J296" t="s">
        <v>843</v>
      </c>
      <c r="K296" t="s">
        <v>844</v>
      </c>
      <c r="M296" t="s">
        <v>859</v>
      </c>
    </row>
    <row r="297" spans="1:13" x14ac:dyDescent="0.2">
      <c r="A297">
        <f t="shared" si="4"/>
        <v>800295</v>
      </c>
      <c r="B297" t="s">
        <v>843</v>
      </c>
      <c r="C297" t="s">
        <v>860</v>
      </c>
      <c r="E297" t="s">
        <v>861</v>
      </c>
      <c r="F297">
        <v>0.8</v>
      </c>
      <c r="G297">
        <v>0</v>
      </c>
      <c r="H297">
        <v>0</v>
      </c>
      <c r="J297" t="s">
        <v>843</v>
      </c>
      <c r="K297" t="s">
        <v>844</v>
      </c>
      <c r="M297" t="s">
        <v>862</v>
      </c>
    </row>
    <row r="298" spans="1:13" x14ac:dyDescent="0.2">
      <c r="A298">
        <f t="shared" si="4"/>
        <v>800296</v>
      </c>
      <c r="B298" t="s">
        <v>843</v>
      </c>
      <c r="C298" t="s">
        <v>377</v>
      </c>
      <c r="D298" t="s">
        <v>429</v>
      </c>
      <c r="E298" t="s">
        <v>863</v>
      </c>
      <c r="F298">
        <v>0.8</v>
      </c>
      <c r="G298">
        <v>0</v>
      </c>
      <c r="H298">
        <v>0</v>
      </c>
      <c r="J298" t="s">
        <v>843</v>
      </c>
      <c r="K298" t="s">
        <v>844</v>
      </c>
      <c r="M298" t="s">
        <v>864</v>
      </c>
    </row>
    <row r="299" spans="1:13" x14ac:dyDescent="0.2">
      <c r="A299">
        <f t="shared" si="4"/>
        <v>800297</v>
      </c>
      <c r="B299" t="s">
        <v>843</v>
      </c>
      <c r="C299" t="s">
        <v>865</v>
      </c>
      <c r="E299" t="s">
        <v>866</v>
      </c>
      <c r="F299">
        <v>0.8</v>
      </c>
      <c r="G299">
        <v>0</v>
      </c>
      <c r="H299">
        <v>0</v>
      </c>
      <c r="J299" t="s">
        <v>843</v>
      </c>
      <c r="K299" t="s">
        <v>844</v>
      </c>
      <c r="M299" t="s">
        <v>867</v>
      </c>
    </row>
    <row r="300" spans="1:13" x14ac:dyDescent="0.2">
      <c r="A300">
        <f t="shared" si="4"/>
        <v>800298</v>
      </c>
      <c r="B300" t="s">
        <v>843</v>
      </c>
      <c r="C300" t="s">
        <v>868</v>
      </c>
      <c r="E300" t="s">
        <v>869</v>
      </c>
      <c r="F300">
        <v>0.8</v>
      </c>
      <c r="G300">
        <v>0</v>
      </c>
      <c r="H300">
        <v>0</v>
      </c>
      <c r="J300" t="s">
        <v>843</v>
      </c>
      <c r="K300" t="s">
        <v>844</v>
      </c>
      <c r="M300" t="s">
        <v>870</v>
      </c>
    </row>
    <row r="301" spans="1:13" x14ac:dyDescent="0.2">
      <c r="A301">
        <f t="shared" si="4"/>
        <v>800299</v>
      </c>
      <c r="B301" t="s">
        <v>843</v>
      </c>
      <c r="C301" t="s">
        <v>177</v>
      </c>
      <c r="D301" t="s">
        <v>429</v>
      </c>
      <c r="E301" t="s">
        <v>871</v>
      </c>
      <c r="F301">
        <v>0.8</v>
      </c>
      <c r="G301">
        <v>0</v>
      </c>
      <c r="H301">
        <v>0</v>
      </c>
      <c r="J301" t="s">
        <v>843</v>
      </c>
      <c r="K301" t="s">
        <v>844</v>
      </c>
      <c r="M301" t="s">
        <v>872</v>
      </c>
    </row>
    <row r="302" spans="1:13" x14ac:dyDescent="0.2">
      <c r="A302">
        <f t="shared" si="4"/>
        <v>800300</v>
      </c>
      <c r="B302" t="s">
        <v>843</v>
      </c>
      <c r="C302" t="s">
        <v>860</v>
      </c>
      <c r="E302" t="s">
        <v>873</v>
      </c>
      <c r="F302">
        <v>0.8</v>
      </c>
      <c r="G302">
        <v>0</v>
      </c>
      <c r="H302">
        <v>0</v>
      </c>
      <c r="J302" t="s">
        <v>843</v>
      </c>
      <c r="K302" t="s">
        <v>844</v>
      </c>
      <c r="M302" t="s">
        <v>874</v>
      </c>
    </row>
    <row r="303" spans="1:13" x14ac:dyDescent="0.2">
      <c r="A303">
        <f t="shared" si="4"/>
        <v>800301</v>
      </c>
      <c r="B303" t="s">
        <v>843</v>
      </c>
      <c r="C303" t="s">
        <v>875</v>
      </c>
      <c r="E303" t="s">
        <v>876</v>
      </c>
      <c r="F303">
        <v>0.8</v>
      </c>
      <c r="G303">
        <v>0</v>
      </c>
      <c r="H303">
        <v>0</v>
      </c>
      <c r="J303" t="s">
        <v>843</v>
      </c>
      <c r="K303" t="s">
        <v>844</v>
      </c>
      <c r="M303" t="s">
        <v>877</v>
      </c>
    </row>
    <row r="304" spans="1:13" x14ac:dyDescent="0.2">
      <c r="A304">
        <f t="shared" si="4"/>
        <v>800302</v>
      </c>
      <c r="B304" t="s">
        <v>843</v>
      </c>
      <c r="C304" t="s">
        <v>860</v>
      </c>
      <c r="E304" t="s">
        <v>878</v>
      </c>
      <c r="F304">
        <v>0.8</v>
      </c>
      <c r="G304">
        <v>0</v>
      </c>
      <c r="H304">
        <v>0</v>
      </c>
      <c r="J304" t="s">
        <v>843</v>
      </c>
      <c r="K304" t="s">
        <v>844</v>
      </c>
      <c r="M304" t="s">
        <v>879</v>
      </c>
    </row>
    <row r="305" spans="1:13" x14ac:dyDescent="0.2">
      <c r="A305">
        <f t="shared" si="4"/>
        <v>800303</v>
      </c>
      <c r="B305" t="s">
        <v>843</v>
      </c>
      <c r="C305" t="s">
        <v>880</v>
      </c>
      <c r="E305" t="s">
        <v>881</v>
      </c>
      <c r="F305">
        <v>0.8</v>
      </c>
      <c r="G305">
        <v>0</v>
      </c>
      <c r="H305">
        <v>0</v>
      </c>
      <c r="J305" t="s">
        <v>843</v>
      </c>
      <c r="K305" t="s">
        <v>844</v>
      </c>
      <c r="M305" t="s">
        <v>882</v>
      </c>
    </row>
    <row r="306" spans="1:13" x14ac:dyDescent="0.2">
      <c r="A306">
        <f t="shared" si="4"/>
        <v>800304</v>
      </c>
      <c r="B306" t="s">
        <v>843</v>
      </c>
      <c r="C306" t="s">
        <v>377</v>
      </c>
      <c r="E306" t="s">
        <v>863</v>
      </c>
      <c r="F306">
        <v>0.8</v>
      </c>
      <c r="G306">
        <v>0</v>
      </c>
      <c r="H306">
        <v>0</v>
      </c>
      <c r="J306" t="s">
        <v>843</v>
      </c>
      <c r="K306" t="s">
        <v>844</v>
      </c>
      <c r="M306" t="s">
        <v>883</v>
      </c>
    </row>
    <row r="307" spans="1:13" x14ac:dyDescent="0.2">
      <c r="A307">
        <f t="shared" si="4"/>
        <v>800305</v>
      </c>
      <c r="B307" t="s">
        <v>843</v>
      </c>
      <c r="C307" t="s">
        <v>846</v>
      </c>
      <c r="E307" t="s">
        <v>884</v>
      </c>
      <c r="F307">
        <v>0.8</v>
      </c>
      <c r="G307">
        <v>0</v>
      </c>
      <c r="H307">
        <v>0</v>
      </c>
      <c r="J307" t="s">
        <v>843</v>
      </c>
      <c r="K307" t="s">
        <v>844</v>
      </c>
      <c r="M307" t="s">
        <v>885</v>
      </c>
    </row>
    <row r="308" spans="1:13" x14ac:dyDescent="0.2">
      <c r="A308">
        <f t="shared" si="4"/>
        <v>800306</v>
      </c>
      <c r="B308" t="s">
        <v>843</v>
      </c>
      <c r="C308" t="s">
        <v>846</v>
      </c>
      <c r="E308" t="s">
        <v>847</v>
      </c>
      <c r="F308">
        <v>0.8</v>
      </c>
      <c r="G308">
        <v>0</v>
      </c>
      <c r="H308">
        <v>0</v>
      </c>
      <c r="J308" t="s">
        <v>843</v>
      </c>
      <c r="K308" t="s">
        <v>844</v>
      </c>
      <c r="M308" t="s">
        <v>886</v>
      </c>
    </row>
    <row r="309" spans="1:13" x14ac:dyDescent="0.2">
      <c r="A309">
        <f t="shared" si="4"/>
        <v>800307</v>
      </c>
      <c r="B309" t="s">
        <v>843</v>
      </c>
      <c r="C309" t="s">
        <v>887</v>
      </c>
      <c r="E309" t="s">
        <v>888</v>
      </c>
      <c r="F309">
        <v>1</v>
      </c>
      <c r="G309">
        <v>0</v>
      </c>
      <c r="H309">
        <v>0</v>
      </c>
      <c r="J309" t="s">
        <v>843</v>
      </c>
      <c r="K309" t="s">
        <v>844</v>
      </c>
      <c r="M309" t="s">
        <v>889</v>
      </c>
    </row>
    <row r="310" spans="1:13" x14ac:dyDescent="0.2">
      <c r="A310">
        <f t="shared" si="4"/>
        <v>800308</v>
      </c>
      <c r="B310" t="s">
        <v>843</v>
      </c>
      <c r="C310" t="s">
        <v>377</v>
      </c>
      <c r="D310" t="s">
        <v>429</v>
      </c>
      <c r="E310" t="s">
        <v>863</v>
      </c>
      <c r="F310">
        <v>1</v>
      </c>
      <c r="G310">
        <v>0</v>
      </c>
      <c r="H310">
        <v>0</v>
      </c>
      <c r="J310" t="s">
        <v>843</v>
      </c>
      <c r="K310" t="s">
        <v>844</v>
      </c>
      <c r="M310" t="s">
        <v>890</v>
      </c>
    </row>
    <row r="311" spans="1:13" x14ac:dyDescent="0.2">
      <c r="A311">
        <f t="shared" si="4"/>
        <v>800309</v>
      </c>
      <c r="B311" t="s">
        <v>843</v>
      </c>
      <c r="C311" t="s">
        <v>891</v>
      </c>
      <c r="E311" t="s">
        <v>892</v>
      </c>
      <c r="F311">
        <v>1</v>
      </c>
      <c r="G311">
        <v>0</v>
      </c>
      <c r="H311">
        <v>0</v>
      </c>
      <c r="J311" t="s">
        <v>843</v>
      </c>
      <c r="K311" t="s">
        <v>844</v>
      </c>
      <c r="M311" t="s">
        <v>893</v>
      </c>
    </row>
    <row r="312" spans="1:13" x14ac:dyDescent="0.2">
      <c r="A312">
        <f t="shared" si="4"/>
        <v>800310</v>
      </c>
      <c r="B312" t="s">
        <v>843</v>
      </c>
      <c r="C312" t="s">
        <v>846</v>
      </c>
      <c r="E312" t="s">
        <v>847</v>
      </c>
      <c r="F312">
        <v>1</v>
      </c>
      <c r="G312">
        <v>0</v>
      </c>
      <c r="H312">
        <v>0</v>
      </c>
      <c r="J312" t="s">
        <v>843</v>
      </c>
      <c r="K312" t="s">
        <v>844</v>
      </c>
      <c r="M312" t="s">
        <v>894</v>
      </c>
    </row>
    <row r="313" spans="1:13" x14ac:dyDescent="0.2">
      <c r="A313">
        <f t="shared" si="4"/>
        <v>800311</v>
      </c>
      <c r="B313" t="s">
        <v>843</v>
      </c>
      <c r="C313" t="s">
        <v>895</v>
      </c>
      <c r="E313" t="s">
        <v>896</v>
      </c>
      <c r="F313">
        <v>1</v>
      </c>
      <c r="G313">
        <v>0</v>
      </c>
      <c r="H313">
        <v>0</v>
      </c>
      <c r="J313" t="s">
        <v>843</v>
      </c>
      <c r="K313" t="s">
        <v>844</v>
      </c>
      <c r="M313" t="s">
        <v>897</v>
      </c>
    </row>
    <row r="314" spans="1:13" x14ac:dyDescent="0.2">
      <c r="A314">
        <f t="shared" si="4"/>
        <v>800312</v>
      </c>
      <c r="B314" t="s">
        <v>843</v>
      </c>
      <c r="C314" t="s">
        <v>377</v>
      </c>
      <c r="D314" t="s">
        <v>429</v>
      </c>
      <c r="E314" t="s">
        <v>863</v>
      </c>
      <c r="F314">
        <v>1</v>
      </c>
      <c r="G314">
        <v>0</v>
      </c>
      <c r="H314">
        <v>0</v>
      </c>
      <c r="J314" t="s">
        <v>843</v>
      </c>
      <c r="K314" t="s">
        <v>844</v>
      </c>
      <c r="M314" t="s">
        <v>898</v>
      </c>
    </row>
    <row r="315" spans="1:13" x14ac:dyDescent="0.2">
      <c r="A315">
        <f t="shared" si="4"/>
        <v>800313</v>
      </c>
      <c r="B315" t="s">
        <v>843</v>
      </c>
      <c r="C315" t="s">
        <v>846</v>
      </c>
      <c r="E315" t="s">
        <v>899</v>
      </c>
      <c r="F315">
        <v>1</v>
      </c>
      <c r="G315">
        <v>0</v>
      </c>
      <c r="H315">
        <v>0</v>
      </c>
      <c r="J315" t="s">
        <v>843</v>
      </c>
      <c r="K315" t="s">
        <v>844</v>
      </c>
      <c r="M315" t="s">
        <v>900</v>
      </c>
    </row>
    <row r="316" spans="1:13" x14ac:dyDescent="0.2">
      <c r="A316">
        <f t="shared" si="4"/>
        <v>800314</v>
      </c>
      <c r="B316" t="s">
        <v>843</v>
      </c>
      <c r="C316" t="s">
        <v>377</v>
      </c>
      <c r="E316" t="s">
        <v>901</v>
      </c>
      <c r="F316">
        <v>1</v>
      </c>
      <c r="G316">
        <v>0</v>
      </c>
      <c r="H316">
        <v>0</v>
      </c>
      <c r="J316" t="s">
        <v>843</v>
      </c>
      <c r="K316" t="s">
        <v>844</v>
      </c>
      <c r="M316" t="s">
        <v>902</v>
      </c>
    </row>
    <row r="317" spans="1:13" x14ac:dyDescent="0.2">
      <c r="A317">
        <f t="shared" si="4"/>
        <v>800315</v>
      </c>
      <c r="B317" t="s">
        <v>843</v>
      </c>
      <c r="C317" t="s">
        <v>903</v>
      </c>
      <c r="E317" t="s">
        <v>904</v>
      </c>
      <c r="F317">
        <v>1</v>
      </c>
      <c r="G317">
        <v>0</v>
      </c>
      <c r="H317">
        <v>0</v>
      </c>
      <c r="J317" t="s">
        <v>843</v>
      </c>
      <c r="K317" t="s">
        <v>844</v>
      </c>
      <c r="M317" t="s">
        <v>905</v>
      </c>
    </row>
    <row r="318" spans="1:13" x14ac:dyDescent="0.2">
      <c r="A318">
        <f t="shared" si="4"/>
        <v>800316</v>
      </c>
      <c r="B318" t="s">
        <v>843</v>
      </c>
      <c r="C318" t="s">
        <v>377</v>
      </c>
      <c r="D318" t="s">
        <v>429</v>
      </c>
      <c r="E318" t="s">
        <v>906</v>
      </c>
      <c r="F318">
        <v>1</v>
      </c>
      <c r="G318">
        <v>0</v>
      </c>
      <c r="H318">
        <v>0</v>
      </c>
      <c r="J318" t="s">
        <v>843</v>
      </c>
      <c r="K318" t="s">
        <v>844</v>
      </c>
      <c r="M318" t="s">
        <v>907</v>
      </c>
    </row>
    <row r="319" spans="1:13" x14ac:dyDescent="0.2">
      <c r="A319">
        <f t="shared" si="4"/>
        <v>800317</v>
      </c>
      <c r="B319" t="s">
        <v>843</v>
      </c>
      <c r="C319" t="s">
        <v>841</v>
      </c>
      <c r="D319" t="s">
        <v>429</v>
      </c>
      <c r="E319" t="s">
        <v>908</v>
      </c>
      <c r="F319">
        <v>1</v>
      </c>
      <c r="G319">
        <v>0</v>
      </c>
      <c r="H319">
        <v>0</v>
      </c>
      <c r="J319" t="s">
        <v>843</v>
      </c>
      <c r="K319" t="s">
        <v>844</v>
      </c>
      <c r="M319" t="s">
        <v>909</v>
      </c>
    </row>
    <row r="320" spans="1:13" x14ac:dyDescent="0.2">
      <c r="A320">
        <f t="shared" si="4"/>
        <v>800318</v>
      </c>
      <c r="B320" t="s">
        <v>843</v>
      </c>
      <c r="C320" t="s">
        <v>910</v>
      </c>
      <c r="D320" t="s">
        <v>429</v>
      </c>
      <c r="E320" t="s">
        <v>911</v>
      </c>
      <c r="F320">
        <v>1</v>
      </c>
      <c r="G320">
        <v>0</v>
      </c>
      <c r="H320">
        <v>0</v>
      </c>
      <c r="J320" t="s">
        <v>843</v>
      </c>
      <c r="K320" t="s">
        <v>844</v>
      </c>
      <c r="M320" t="s">
        <v>912</v>
      </c>
    </row>
    <row r="321" spans="1:13" x14ac:dyDescent="0.2">
      <c r="A321">
        <f t="shared" si="4"/>
        <v>800319</v>
      </c>
      <c r="B321" t="s">
        <v>843</v>
      </c>
      <c r="C321" t="s">
        <v>913</v>
      </c>
      <c r="E321" t="s">
        <v>914</v>
      </c>
      <c r="F321">
        <v>1</v>
      </c>
      <c r="G321">
        <v>0</v>
      </c>
      <c r="H321">
        <v>0</v>
      </c>
      <c r="J321" t="s">
        <v>843</v>
      </c>
      <c r="K321" t="s">
        <v>844</v>
      </c>
      <c r="M321" t="s">
        <v>915</v>
      </c>
    </row>
    <row r="322" spans="1:13" x14ac:dyDescent="0.2">
      <c r="A322">
        <f t="shared" si="4"/>
        <v>800320</v>
      </c>
      <c r="B322" t="s">
        <v>843</v>
      </c>
      <c r="C322" t="s">
        <v>846</v>
      </c>
      <c r="E322" t="s">
        <v>847</v>
      </c>
      <c r="F322">
        <v>1</v>
      </c>
      <c r="G322">
        <v>0</v>
      </c>
      <c r="H322">
        <v>0</v>
      </c>
      <c r="J322" t="s">
        <v>843</v>
      </c>
      <c r="K322" t="s">
        <v>844</v>
      </c>
      <c r="M322" t="s">
        <v>916</v>
      </c>
    </row>
    <row r="323" spans="1:13" x14ac:dyDescent="0.2">
      <c r="A323">
        <f t="shared" si="4"/>
        <v>800321</v>
      </c>
      <c r="B323" t="s">
        <v>843</v>
      </c>
      <c r="C323" t="s">
        <v>846</v>
      </c>
      <c r="E323" t="s">
        <v>917</v>
      </c>
      <c r="F323">
        <v>1</v>
      </c>
      <c r="G323">
        <v>0</v>
      </c>
      <c r="H323">
        <v>0</v>
      </c>
      <c r="J323" t="s">
        <v>843</v>
      </c>
      <c r="K323" t="s">
        <v>844</v>
      </c>
      <c r="M323" t="s">
        <v>918</v>
      </c>
    </row>
    <row r="324" spans="1:13" x14ac:dyDescent="0.2">
      <c r="A324">
        <f t="shared" ref="A324:A387" si="5">A323+1</f>
        <v>800322</v>
      </c>
      <c r="B324" t="s">
        <v>843</v>
      </c>
      <c r="C324" t="s">
        <v>919</v>
      </c>
      <c r="E324" t="s">
        <v>920</v>
      </c>
      <c r="F324">
        <v>1</v>
      </c>
      <c r="G324">
        <v>0</v>
      </c>
      <c r="H324">
        <v>0</v>
      </c>
      <c r="J324" t="s">
        <v>843</v>
      </c>
      <c r="K324" t="s">
        <v>844</v>
      </c>
      <c r="M324" t="s">
        <v>921</v>
      </c>
    </row>
    <row r="325" spans="1:13" x14ac:dyDescent="0.2">
      <c r="A325">
        <f t="shared" si="5"/>
        <v>800323</v>
      </c>
      <c r="B325" t="s">
        <v>843</v>
      </c>
      <c r="C325" t="s">
        <v>377</v>
      </c>
      <c r="D325" t="s">
        <v>429</v>
      </c>
      <c r="E325" t="s">
        <v>922</v>
      </c>
      <c r="F325">
        <v>1</v>
      </c>
      <c r="G325">
        <v>0</v>
      </c>
      <c r="H325">
        <v>0</v>
      </c>
      <c r="J325" t="s">
        <v>843</v>
      </c>
      <c r="K325" t="s">
        <v>844</v>
      </c>
      <c r="M325" t="s">
        <v>923</v>
      </c>
    </row>
    <row r="326" spans="1:13" x14ac:dyDescent="0.2">
      <c r="A326">
        <f t="shared" si="5"/>
        <v>800324</v>
      </c>
      <c r="B326" t="s">
        <v>843</v>
      </c>
      <c r="C326" t="s">
        <v>924</v>
      </c>
      <c r="E326" t="s">
        <v>924</v>
      </c>
      <c r="F326">
        <v>1</v>
      </c>
      <c r="G326">
        <v>0</v>
      </c>
      <c r="H326">
        <v>0</v>
      </c>
      <c r="J326" t="s">
        <v>843</v>
      </c>
      <c r="K326" t="s">
        <v>844</v>
      </c>
      <c r="M326" t="s">
        <v>925</v>
      </c>
    </row>
    <row r="327" spans="1:13" x14ac:dyDescent="0.2">
      <c r="A327">
        <f t="shared" si="5"/>
        <v>800325</v>
      </c>
      <c r="B327" t="s">
        <v>843</v>
      </c>
      <c r="C327" t="s">
        <v>377</v>
      </c>
      <c r="E327" t="s">
        <v>926</v>
      </c>
      <c r="F327">
        <v>1</v>
      </c>
      <c r="G327">
        <v>0</v>
      </c>
      <c r="H327">
        <v>0</v>
      </c>
      <c r="J327" t="s">
        <v>843</v>
      </c>
      <c r="K327" t="s">
        <v>844</v>
      </c>
      <c r="M327" t="s">
        <v>927</v>
      </c>
    </row>
    <row r="328" spans="1:13" x14ac:dyDescent="0.2">
      <c r="A328">
        <f t="shared" si="5"/>
        <v>800326</v>
      </c>
      <c r="B328" t="s">
        <v>843</v>
      </c>
      <c r="C328" t="s">
        <v>377</v>
      </c>
      <c r="E328" t="s">
        <v>926</v>
      </c>
      <c r="F328">
        <v>1</v>
      </c>
      <c r="G328">
        <v>0</v>
      </c>
      <c r="H328">
        <v>0</v>
      </c>
      <c r="J328" t="s">
        <v>843</v>
      </c>
      <c r="K328" t="s">
        <v>844</v>
      </c>
      <c r="M328" t="s">
        <v>928</v>
      </c>
    </row>
    <row r="329" spans="1:13" x14ac:dyDescent="0.2">
      <c r="A329">
        <f t="shared" si="5"/>
        <v>800327</v>
      </c>
      <c r="B329" t="s">
        <v>843</v>
      </c>
      <c r="C329" t="s">
        <v>929</v>
      </c>
      <c r="E329" t="s">
        <v>930</v>
      </c>
      <c r="F329">
        <v>1</v>
      </c>
      <c r="G329">
        <v>0</v>
      </c>
      <c r="H329">
        <v>0</v>
      </c>
      <c r="J329" t="s">
        <v>843</v>
      </c>
      <c r="K329" t="s">
        <v>844</v>
      </c>
      <c r="M329" t="s">
        <v>931</v>
      </c>
    </row>
    <row r="330" spans="1:13" x14ac:dyDescent="0.2">
      <c r="A330">
        <f t="shared" si="5"/>
        <v>800328</v>
      </c>
      <c r="B330" t="s">
        <v>843</v>
      </c>
      <c r="C330" t="s">
        <v>932</v>
      </c>
      <c r="E330" t="s">
        <v>933</v>
      </c>
      <c r="F330">
        <v>1.1000000000000001</v>
      </c>
      <c r="G330">
        <v>0</v>
      </c>
      <c r="H330">
        <v>0</v>
      </c>
      <c r="J330" t="s">
        <v>843</v>
      </c>
      <c r="K330" t="s">
        <v>844</v>
      </c>
      <c r="M330" t="s">
        <v>934</v>
      </c>
    </row>
    <row r="331" spans="1:13" x14ac:dyDescent="0.2">
      <c r="A331">
        <f t="shared" si="5"/>
        <v>800329</v>
      </c>
      <c r="B331" t="s">
        <v>843</v>
      </c>
      <c r="C331" t="s">
        <v>377</v>
      </c>
      <c r="E331" t="s">
        <v>863</v>
      </c>
      <c r="F331">
        <v>1.1000000000000001</v>
      </c>
      <c r="G331">
        <v>0</v>
      </c>
      <c r="H331">
        <v>0</v>
      </c>
      <c r="J331" t="s">
        <v>843</v>
      </c>
      <c r="K331" t="s">
        <v>844</v>
      </c>
      <c r="M331" t="s">
        <v>935</v>
      </c>
    </row>
    <row r="332" spans="1:13" x14ac:dyDescent="0.2">
      <c r="A332">
        <f t="shared" si="5"/>
        <v>800330</v>
      </c>
      <c r="B332" t="s">
        <v>843</v>
      </c>
      <c r="C332" t="s">
        <v>377</v>
      </c>
      <c r="E332" t="s">
        <v>936</v>
      </c>
      <c r="F332">
        <v>1.1000000000000001</v>
      </c>
      <c r="G332">
        <v>0</v>
      </c>
      <c r="H332">
        <v>0</v>
      </c>
      <c r="J332" t="s">
        <v>843</v>
      </c>
      <c r="K332" t="s">
        <v>844</v>
      </c>
      <c r="M332" t="s">
        <v>937</v>
      </c>
    </row>
    <row r="333" spans="1:13" x14ac:dyDescent="0.2">
      <c r="A333">
        <f t="shared" si="5"/>
        <v>800331</v>
      </c>
      <c r="B333" t="s">
        <v>843</v>
      </c>
      <c r="C333" t="s">
        <v>377</v>
      </c>
      <c r="D333" t="s">
        <v>429</v>
      </c>
      <c r="E333" t="s">
        <v>938</v>
      </c>
      <c r="F333">
        <v>1.1000000000000001</v>
      </c>
      <c r="G333">
        <v>0</v>
      </c>
      <c r="H333">
        <v>0</v>
      </c>
      <c r="J333" t="s">
        <v>843</v>
      </c>
      <c r="K333" t="s">
        <v>844</v>
      </c>
      <c r="M333" t="s">
        <v>939</v>
      </c>
    </row>
    <row r="334" spans="1:13" x14ac:dyDescent="0.2">
      <c r="A334">
        <f t="shared" si="5"/>
        <v>800332</v>
      </c>
      <c r="B334" t="s">
        <v>843</v>
      </c>
      <c r="C334" t="s">
        <v>377</v>
      </c>
      <c r="E334" t="s">
        <v>849</v>
      </c>
      <c r="F334">
        <v>1.1000000000000001</v>
      </c>
      <c r="G334">
        <v>0</v>
      </c>
      <c r="H334">
        <v>0</v>
      </c>
      <c r="J334" t="s">
        <v>843</v>
      </c>
      <c r="K334" t="s">
        <v>844</v>
      </c>
      <c r="M334" t="s">
        <v>940</v>
      </c>
    </row>
    <row r="335" spans="1:13" x14ac:dyDescent="0.2">
      <c r="A335">
        <f t="shared" si="5"/>
        <v>800333</v>
      </c>
      <c r="B335" t="s">
        <v>843</v>
      </c>
      <c r="C335" t="s">
        <v>846</v>
      </c>
      <c r="E335" t="s">
        <v>847</v>
      </c>
      <c r="F335">
        <v>1.1000000000000001</v>
      </c>
      <c r="G335">
        <v>0</v>
      </c>
      <c r="H335">
        <v>0</v>
      </c>
      <c r="J335" t="s">
        <v>843</v>
      </c>
      <c r="K335" t="s">
        <v>844</v>
      </c>
      <c r="M335" t="s">
        <v>941</v>
      </c>
    </row>
    <row r="336" spans="1:13" x14ac:dyDescent="0.2">
      <c r="A336">
        <f t="shared" si="5"/>
        <v>800334</v>
      </c>
      <c r="B336" t="s">
        <v>843</v>
      </c>
      <c r="C336" t="s">
        <v>942</v>
      </c>
      <c r="E336" t="s">
        <v>943</v>
      </c>
      <c r="F336">
        <v>1.1000000000000001</v>
      </c>
      <c r="G336">
        <v>0</v>
      </c>
      <c r="H336">
        <v>0</v>
      </c>
      <c r="J336" t="s">
        <v>843</v>
      </c>
      <c r="K336" t="s">
        <v>844</v>
      </c>
      <c r="M336" t="s">
        <v>944</v>
      </c>
    </row>
    <row r="337" spans="1:13" x14ac:dyDescent="0.2">
      <c r="A337">
        <f t="shared" si="5"/>
        <v>800335</v>
      </c>
      <c r="B337" t="s">
        <v>843</v>
      </c>
      <c r="C337" t="s">
        <v>945</v>
      </c>
      <c r="E337" t="s">
        <v>946</v>
      </c>
      <c r="F337">
        <v>1.1000000000000001</v>
      </c>
      <c r="G337">
        <v>0</v>
      </c>
      <c r="H337">
        <v>0</v>
      </c>
      <c r="J337" t="s">
        <v>843</v>
      </c>
      <c r="K337" t="s">
        <v>844</v>
      </c>
      <c r="M337" t="s">
        <v>947</v>
      </c>
    </row>
    <row r="338" spans="1:13" x14ac:dyDescent="0.2">
      <c r="A338">
        <f t="shared" si="5"/>
        <v>800336</v>
      </c>
      <c r="B338" t="s">
        <v>843</v>
      </c>
      <c r="C338" t="s">
        <v>377</v>
      </c>
      <c r="E338" t="s">
        <v>377</v>
      </c>
      <c r="F338">
        <v>1.1000000000000001</v>
      </c>
      <c r="G338">
        <v>0</v>
      </c>
      <c r="H338">
        <v>0</v>
      </c>
      <c r="J338" t="s">
        <v>843</v>
      </c>
      <c r="K338" t="s">
        <v>844</v>
      </c>
      <c r="M338" t="s">
        <v>948</v>
      </c>
    </row>
    <row r="339" spans="1:13" x14ac:dyDescent="0.2">
      <c r="A339">
        <f t="shared" si="5"/>
        <v>800337</v>
      </c>
      <c r="B339" t="s">
        <v>843</v>
      </c>
      <c r="C339" t="s">
        <v>949</v>
      </c>
      <c r="E339" t="s">
        <v>950</v>
      </c>
      <c r="F339">
        <v>1.1000000000000001</v>
      </c>
      <c r="G339">
        <v>0</v>
      </c>
      <c r="H339">
        <v>0</v>
      </c>
      <c r="J339" t="s">
        <v>843</v>
      </c>
      <c r="K339" t="s">
        <v>844</v>
      </c>
      <c r="M339" t="s">
        <v>951</v>
      </c>
    </row>
    <row r="340" spans="1:13" x14ac:dyDescent="0.2">
      <c r="A340">
        <f t="shared" si="5"/>
        <v>800338</v>
      </c>
      <c r="B340" t="s">
        <v>843</v>
      </c>
      <c r="C340" t="s">
        <v>377</v>
      </c>
      <c r="E340" t="s">
        <v>926</v>
      </c>
      <c r="F340">
        <v>1.1000000000000001</v>
      </c>
      <c r="G340">
        <v>0</v>
      </c>
      <c r="H340">
        <v>0</v>
      </c>
      <c r="J340" t="s">
        <v>843</v>
      </c>
      <c r="K340" t="s">
        <v>844</v>
      </c>
      <c r="M340" t="s">
        <v>952</v>
      </c>
    </row>
    <row r="341" spans="1:13" x14ac:dyDescent="0.2">
      <c r="A341">
        <f t="shared" si="5"/>
        <v>800339</v>
      </c>
      <c r="B341" t="s">
        <v>843</v>
      </c>
      <c r="C341" t="s">
        <v>953</v>
      </c>
      <c r="E341" t="s">
        <v>954</v>
      </c>
      <c r="F341">
        <v>1.1000000000000001</v>
      </c>
      <c r="G341">
        <v>0</v>
      </c>
      <c r="H341">
        <v>0</v>
      </c>
      <c r="J341" t="s">
        <v>843</v>
      </c>
      <c r="K341" t="s">
        <v>844</v>
      </c>
      <c r="M341" t="s">
        <v>955</v>
      </c>
    </row>
    <row r="342" spans="1:13" x14ac:dyDescent="0.2">
      <c r="A342">
        <f t="shared" si="5"/>
        <v>800340</v>
      </c>
      <c r="B342" t="s">
        <v>843</v>
      </c>
      <c r="C342" t="s">
        <v>846</v>
      </c>
      <c r="E342" t="s">
        <v>956</v>
      </c>
      <c r="F342">
        <v>1.1000000000000001</v>
      </c>
      <c r="G342">
        <v>0</v>
      </c>
      <c r="H342">
        <v>0</v>
      </c>
      <c r="J342" t="s">
        <v>843</v>
      </c>
      <c r="K342" t="s">
        <v>844</v>
      </c>
      <c r="M342" t="s">
        <v>957</v>
      </c>
    </row>
    <row r="343" spans="1:13" x14ac:dyDescent="0.2">
      <c r="A343">
        <f t="shared" si="5"/>
        <v>800341</v>
      </c>
      <c r="B343" t="s">
        <v>843</v>
      </c>
      <c r="C343" t="s">
        <v>958</v>
      </c>
      <c r="E343" t="s">
        <v>959</v>
      </c>
      <c r="F343">
        <v>1.1000000000000001</v>
      </c>
      <c r="G343">
        <v>0</v>
      </c>
      <c r="H343">
        <v>0</v>
      </c>
      <c r="J343" t="s">
        <v>843</v>
      </c>
      <c r="K343" t="s">
        <v>844</v>
      </c>
      <c r="M343" t="s">
        <v>960</v>
      </c>
    </row>
    <row r="344" spans="1:13" x14ac:dyDescent="0.2">
      <c r="A344">
        <f t="shared" si="5"/>
        <v>800342</v>
      </c>
      <c r="B344" t="s">
        <v>843</v>
      </c>
      <c r="C344" t="s">
        <v>377</v>
      </c>
      <c r="E344" t="s">
        <v>858</v>
      </c>
      <c r="F344">
        <v>1.3</v>
      </c>
      <c r="G344">
        <v>0</v>
      </c>
      <c r="H344">
        <v>0</v>
      </c>
      <c r="J344" t="s">
        <v>843</v>
      </c>
      <c r="K344" t="s">
        <v>844</v>
      </c>
      <c r="M344" t="s">
        <v>961</v>
      </c>
    </row>
    <row r="345" spans="1:13" x14ac:dyDescent="0.2">
      <c r="A345">
        <f t="shared" si="5"/>
        <v>800343</v>
      </c>
      <c r="B345" t="s">
        <v>843</v>
      </c>
      <c r="C345" t="s">
        <v>962</v>
      </c>
      <c r="E345" t="s">
        <v>963</v>
      </c>
      <c r="F345">
        <v>1.3</v>
      </c>
      <c r="G345">
        <v>0</v>
      </c>
      <c r="H345">
        <v>0</v>
      </c>
      <c r="J345" t="s">
        <v>843</v>
      </c>
      <c r="K345" t="s">
        <v>844</v>
      </c>
      <c r="M345" t="s">
        <v>964</v>
      </c>
    </row>
    <row r="346" spans="1:13" x14ac:dyDescent="0.2">
      <c r="A346">
        <f t="shared" si="5"/>
        <v>800344</v>
      </c>
      <c r="B346" t="s">
        <v>843</v>
      </c>
      <c r="C346" t="s">
        <v>377</v>
      </c>
      <c r="D346" t="s">
        <v>429</v>
      </c>
      <c r="E346" t="s">
        <v>926</v>
      </c>
      <c r="F346">
        <v>1.3</v>
      </c>
      <c r="G346">
        <v>0</v>
      </c>
      <c r="H346">
        <v>0</v>
      </c>
      <c r="J346" t="s">
        <v>843</v>
      </c>
      <c r="K346" t="s">
        <v>844</v>
      </c>
      <c r="M346" t="s">
        <v>965</v>
      </c>
    </row>
    <row r="347" spans="1:13" x14ac:dyDescent="0.2">
      <c r="A347">
        <f t="shared" si="5"/>
        <v>800345</v>
      </c>
      <c r="B347" t="s">
        <v>843</v>
      </c>
      <c r="C347" t="s">
        <v>966</v>
      </c>
      <c r="D347" t="s">
        <v>429</v>
      </c>
      <c r="E347" t="s">
        <v>967</v>
      </c>
      <c r="F347">
        <v>1.3</v>
      </c>
      <c r="G347">
        <v>0</v>
      </c>
      <c r="H347">
        <v>0</v>
      </c>
      <c r="J347" t="s">
        <v>843</v>
      </c>
      <c r="K347" t="s">
        <v>844</v>
      </c>
      <c r="M347" t="s">
        <v>968</v>
      </c>
    </row>
    <row r="348" spans="1:13" x14ac:dyDescent="0.2">
      <c r="A348">
        <f t="shared" si="5"/>
        <v>800346</v>
      </c>
      <c r="B348" t="s">
        <v>843</v>
      </c>
      <c r="C348" t="s">
        <v>377</v>
      </c>
      <c r="D348" t="s">
        <v>17</v>
      </c>
      <c r="E348" t="s">
        <v>969</v>
      </c>
      <c r="F348">
        <v>1.3</v>
      </c>
      <c r="G348">
        <v>0</v>
      </c>
      <c r="H348">
        <v>0</v>
      </c>
      <c r="J348" t="s">
        <v>843</v>
      </c>
      <c r="K348" t="s">
        <v>844</v>
      </c>
      <c r="M348" t="s">
        <v>970</v>
      </c>
    </row>
    <row r="349" spans="1:13" x14ac:dyDescent="0.2">
      <c r="A349">
        <f t="shared" si="5"/>
        <v>800347</v>
      </c>
      <c r="B349" t="s">
        <v>843</v>
      </c>
      <c r="C349" t="s">
        <v>971</v>
      </c>
      <c r="E349" t="s">
        <v>972</v>
      </c>
      <c r="F349">
        <v>1.3</v>
      </c>
      <c r="G349">
        <v>0</v>
      </c>
      <c r="H349">
        <v>0</v>
      </c>
      <c r="J349" t="s">
        <v>843</v>
      </c>
      <c r="K349" t="s">
        <v>844</v>
      </c>
      <c r="M349" t="s">
        <v>973</v>
      </c>
    </row>
    <row r="350" spans="1:13" x14ac:dyDescent="0.2">
      <c r="A350">
        <f t="shared" si="5"/>
        <v>800348</v>
      </c>
      <c r="B350" t="s">
        <v>843</v>
      </c>
      <c r="C350" t="s">
        <v>846</v>
      </c>
      <c r="E350" t="s">
        <v>847</v>
      </c>
      <c r="F350">
        <v>1.3</v>
      </c>
      <c r="G350">
        <v>0</v>
      </c>
      <c r="H350">
        <v>0</v>
      </c>
      <c r="J350" t="s">
        <v>843</v>
      </c>
      <c r="K350" t="s">
        <v>844</v>
      </c>
      <c r="M350" t="s">
        <v>974</v>
      </c>
    </row>
    <row r="351" spans="1:13" x14ac:dyDescent="0.2">
      <c r="A351">
        <f t="shared" si="5"/>
        <v>800349</v>
      </c>
      <c r="B351" t="s">
        <v>843</v>
      </c>
      <c r="C351" t="s">
        <v>975</v>
      </c>
      <c r="D351" t="s">
        <v>429</v>
      </c>
      <c r="E351" t="s">
        <v>976</v>
      </c>
      <c r="F351">
        <v>1.3</v>
      </c>
      <c r="G351">
        <v>0</v>
      </c>
      <c r="H351">
        <v>0</v>
      </c>
      <c r="J351" t="s">
        <v>843</v>
      </c>
      <c r="K351" t="s">
        <v>844</v>
      </c>
      <c r="M351" t="s">
        <v>977</v>
      </c>
    </row>
    <row r="352" spans="1:13" x14ac:dyDescent="0.2">
      <c r="A352">
        <f t="shared" si="5"/>
        <v>800350</v>
      </c>
      <c r="B352" t="s">
        <v>843</v>
      </c>
      <c r="C352" t="s">
        <v>377</v>
      </c>
      <c r="E352" t="s">
        <v>978</v>
      </c>
      <c r="F352">
        <v>1.3</v>
      </c>
      <c r="G352">
        <v>0</v>
      </c>
      <c r="H352">
        <v>0</v>
      </c>
      <c r="J352" t="s">
        <v>843</v>
      </c>
      <c r="K352" t="s">
        <v>844</v>
      </c>
      <c r="M352" t="s">
        <v>979</v>
      </c>
    </row>
    <row r="353" spans="1:13" x14ac:dyDescent="0.2">
      <c r="A353">
        <f t="shared" si="5"/>
        <v>800351</v>
      </c>
      <c r="B353" t="s">
        <v>843</v>
      </c>
      <c r="C353" t="s">
        <v>846</v>
      </c>
      <c r="E353" t="s">
        <v>980</v>
      </c>
      <c r="F353">
        <v>1.3</v>
      </c>
      <c r="G353">
        <v>0</v>
      </c>
      <c r="H353">
        <v>0</v>
      </c>
      <c r="J353" t="s">
        <v>843</v>
      </c>
      <c r="K353" t="s">
        <v>844</v>
      </c>
      <c r="M353" t="s">
        <v>981</v>
      </c>
    </row>
    <row r="354" spans="1:13" x14ac:dyDescent="0.2">
      <c r="A354">
        <f t="shared" si="5"/>
        <v>800352</v>
      </c>
      <c r="B354" t="s">
        <v>843</v>
      </c>
      <c r="C354" t="s">
        <v>982</v>
      </c>
      <c r="E354" t="s">
        <v>983</v>
      </c>
      <c r="F354">
        <v>1.3</v>
      </c>
      <c r="G354">
        <v>0</v>
      </c>
      <c r="H354">
        <v>0</v>
      </c>
      <c r="J354" t="s">
        <v>843</v>
      </c>
      <c r="K354" t="s">
        <v>844</v>
      </c>
      <c r="M354" t="s">
        <v>984</v>
      </c>
    </row>
    <row r="355" spans="1:13" x14ac:dyDescent="0.2">
      <c r="A355">
        <f t="shared" si="5"/>
        <v>800353</v>
      </c>
      <c r="B355" t="s">
        <v>843</v>
      </c>
      <c r="C355" t="s">
        <v>377</v>
      </c>
      <c r="E355" t="s">
        <v>858</v>
      </c>
      <c r="F355">
        <v>1.3</v>
      </c>
      <c r="G355">
        <v>0</v>
      </c>
      <c r="H355">
        <v>0</v>
      </c>
      <c r="J355" t="s">
        <v>843</v>
      </c>
      <c r="K355" t="s">
        <v>844</v>
      </c>
      <c r="M355" t="s">
        <v>985</v>
      </c>
    </row>
    <row r="356" spans="1:13" x14ac:dyDescent="0.2">
      <c r="A356">
        <f t="shared" si="5"/>
        <v>800354</v>
      </c>
      <c r="B356" t="s">
        <v>843</v>
      </c>
      <c r="C356" t="s">
        <v>846</v>
      </c>
      <c r="E356" t="s">
        <v>884</v>
      </c>
      <c r="F356">
        <v>1.3</v>
      </c>
      <c r="G356">
        <v>0</v>
      </c>
      <c r="H356">
        <v>0</v>
      </c>
      <c r="J356" t="s">
        <v>843</v>
      </c>
      <c r="K356" t="s">
        <v>844</v>
      </c>
      <c r="M356" t="s">
        <v>986</v>
      </c>
    </row>
    <row r="357" spans="1:13" x14ac:dyDescent="0.2">
      <c r="A357">
        <f t="shared" si="5"/>
        <v>800355</v>
      </c>
      <c r="B357" t="s">
        <v>843</v>
      </c>
      <c r="C357" t="s">
        <v>533</v>
      </c>
      <c r="D357" t="s">
        <v>429</v>
      </c>
      <c r="E357" t="s">
        <v>987</v>
      </c>
      <c r="F357">
        <v>1.3</v>
      </c>
      <c r="G357">
        <v>0</v>
      </c>
      <c r="H357">
        <v>0</v>
      </c>
      <c r="J357" t="s">
        <v>843</v>
      </c>
      <c r="K357" t="s">
        <v>844</v>
      </c>
      <c r="M357" t="s">
        <v>988</v>
      </c>
    </row>
    <row r="358" spans="1:13" x14ac:dyDescent="0.2">
      <c r="A358">
        <f t="shared" si="5"/>
        <v>800356</v>
      </c>
      <c r="B358" t="s">
        <v>843</v>
      </c>
      <c r="C358" t="s">
        <v>377</v>
      </c>
      <c r="E358" t="s">
        <v>922</v>
      </c>
      <c r="F358">
        <v>1.3</v>
      </c>
      <c r="G358">
        <v>0</v>
      </c>
      <c r="H358">
        <v>0</v>
      </c>
      <c r="J358" t="s">
        <v>843</v>
      </c>
      <c r="K358" t="s">
        <v>844</v>
      </c>
      <c r="M358" t="s">
        <v>989</v>
      </c>
    </row>
    <row r="359" spans="1:13" x14ac:dyDescent="0.2">
      <c r="A359">
        <f t="shared" si="5"/>
        <v>800357</v>
      </c>
      <c r="B359" t="s">
        <v>843</v>
      </c>
      <c r="C359" t="s">
        <v>377</v>
      </c>
      <c r="E359" t="s">
        <v>849</v>
      </c>
      <c r="F359">
        <v>1.3</v>
      </c>
      <c r="G359">
        <v>0</v>
      </c>
      <c r="H359">
        <v>0</v>
      </c>
      <c r="J359" t="s">
        <v>843</v>
      </c>
      <c r="K359" t="s">
        <v>844</v>
      </c>
      <c r="M359" t="s">
        <v>990</v>
      </c>
    </row>
    <row r="360" spans="1:13" x14ac:dyDescent="0.2">
      <c r="A360">
        <f t="shared" si="5"/>
        <v>800358</v>
      </c>
      <c r="B360" t="s">
        <v>843</v>
      </c>
      <c r="C360" t="s">
        <v>377</v>
      </c>
      <c r="E360" t="s">
        <v>922</v>
      </c>
      <c r="F360">
        <v>1.3</v>
      </c>
      <c r="G360">
        <v>0</v>
      </c>
      <c r="H360">
        <v>0</v>
      </c>
      <c r="J360" t="s">
        <v>843</v>
      </c>
      <c r="K360" t="s">
        <v>844</v>
      </c>
      <c r="M360" t="s">
        <v>991</v>
      </c>
    </row>
    <row r="361" spans="1:13" x14ac:dyDescent="0.2">
      <c r="A361">
        <f t="shared" si="5"/>
        <v>800359</v>
      </c>
      <c r="B361" t="s">
        <v>843</v>
      </c>
      <c r="C361" t="s">
        <v>377</v>
      </c>
      <c r="E361" t="s">
        <v>992</v>
      </c>
      <c r="F361">
        <v>1.3</v>
      </c>
      <c r="G361">
        <v>0</v>
      </c>
      <c r="H361">
        <v>0</v>
      </c>
      <c r="J361" t="s">
        <v>843</v>
      </c>
      <c r="K361" t="s">
        <v>844</v>
      </c>
      <c r="M361" t="s">
        <v>993</v>
      </c>
    </row>
    <row r="362" spans="1:13" x14ac:dyDescent="0.2">
      <c r="A362">
        <f t="shared" si="5"/>
        <v>800360</v>
      </c>
      <c r="B362" t="s">
        <v>843</v>
      </c>
      <c r="C362" t="s">
        <v>994</v>
      </c>
      <c r="E362" t="s">
        <v>995</v>
      </c>
      <c r="F362">
        <v>0.8</v>
      </c>
      <c r="G362">
        <v>0</v>
      </c>
      <c r="H362">
        <v>0</v>
      </c>
      <c r="J362" t="s">
        <v>843</v>
      </c>
      <c r="K362" t="s">
        <v>844</v>
      </c>
      <c r="M362" t="s">
        <v>996</v>
      </c>
    </row>
    <row r="363" spans="1:13" x14ac:dyDescent="0.2">
      <c r="A363">
        <f t="shared" si="5"/>
        <v>800361</v>
      </c>
      <c r="B363" t="s">
        <v>843</v>
      </c>
      <c r="C363" t="s">
        <v>997</v>
      </c>
      <c r="E363" t="s">
        <v>998</v>
      </c>
      <c r="F363">
        <v>1</v>
      </c>
      <c r="G363">
        <v>0</v>
      </c>
      <c r="H363">
        <v>0</v>
      </c>
      <c r="J363" t="s">
        <v>843</v>
      </c>
      <c r="K363" t="s">
        <v>844</v>
      </c>
      <c r="M363" t="s">
        <v>999</v>
      </c>
    </row>
    <row r="364" spans="1:13" x14ac:dyDescent="0.2">
      <c r="A364">
        <f t="shared" si="5"/>
        <v>800362</v>
      </c>
      <c r="B364" t="s">
        <v>843</v>
      </c>
      <c r="C364" t="s">
        <v>966</v>
      </c>
      <c r="E364" t="s">
        <v>1000</v>
      </c>
      <c r="F364">
        <v>1.1000000000000001</v>
      </c>
      <c r="G364">
        <v>0</v>
      </c>
      <c r="H364">
        <v>0</v>
      </c>
      <c r="J364" t="s">
        <v>843</v>
      </c>
      <c r="K364" t="s">
        <v>844</v>
      </c>
      <c r="M364" t="s">
        <v>1001</v>
      </c>
    </row>
    <row r="365" spans="1:13" x14ac:dyDescent="0.2">
      <c r="A365">
        <f t="shared" si="5"/>
        <v>800363</v>
      </c>
      <c r="B365" t="s">
        <v>843</v>
      </c>
      <c r="C365" t="s">
        <v>377</v>
      </c>
      <c r="E365" t="s">
        <v>863</v>
      </c>
      <c r="F365">
        <v>1.2</v>
      </c>
      <c r="G365">
        <v>0</v>
      </c>
      <c r="H365">
        <v>1</v>
      </c>
      <c r="I365" t="s">
        <v>63</v>
      </c>
      <c r="J365" t="s">
        <v>843</v>
      </c>
      <c r="K365" t="s">
        <v>844</v>
      </c>
      <c r="M365" t="s">
        <v>1002</v>
      </c>
    </row>
    <row r="366" spans="1:13" x14ac:dyDescent="0.2">
      <c r="A366">
        <f t="shared" si="5"/>
        <v>800364</v>
      </c>
      <c r="B366" t="s">
        <v>17</v>
      </c>
      <c r="C366" t="s">
        <v>1003</v>
      </c>
      <c r="E366" t="s">
        <v>1004</v>
      </c>
      <c r="F366">
        <v>0.8</v>
      </c>
      <c r="G366">
        <v>0</v>
      </c>
      <c r="H366">
        <v>0</v>
      </c>
      <c r="J366" t="s">
        <v>17</v>
      </c>
      <c r="K366" t="s">
        <v>1005</v>
      </c>
      <c r="L366" t="s">
        <v>580</v>
      </c>
      <c r="M366" t="s">
        <v>1006</v>
      </c>
    </row>
    <row r="367" spans="1:13" x14ac:dyDescent="0.2">
      <c r="A367">
        <f t="shared" si="5"/>
        <v>800365</v>
      </c>
      <c r="B367" t="s">
        <v>17</v>
      </c>
      <c r="C367" t="s">
        <v>578</v>
      </c>
      <c r="D367" t="s">
        <v>104</v>
      </c>
      <c r="E367" t="s">
        <v>1007</v>
      </c>
      <c r="F367">
        <v>0.8</v>
      </c>
      <c r="G367">
        <v>0</v>
      </c>
      <c r="H367">
        <v>0</v>
      </c>
      <c r="J367" t="s">
        <v>17</v>
      </c>
      <c r="K367" t="s">
        <v>1005</v>
      </c>
      <c r="L367" t="s">
        <v>580</v>
      </c>
      <c r="M367" t="s">
        <v>1008</v>
      </c>
    </row>
    <row r="368" spans="1:13" x14ac:dyDescent="0.2">
      <c r="A368">
        <f t="shared" si="5"/>
        <v>800366</v>
      </c>
      <c r="B368" t="s">
        <v>17</v>
      </c>
      <c r="C368" t="s">
        <v>282</v>
      </c>
      <c r="E368" t="s">
        <v>1009</v>
      </c>
      <c r="F368">
        <v>0.8</v>
      </c>
      <c r="G368">
        <v>0</v>
      </c>
      <c r="H368">
        <v>0</v>
      </c>
      <c r="J368" t="s">
        <v>17</v>
      </c>
      <c r="K368" t="s">
        <v>1005</v>
      </c>
      <c r="M368" t="s">
        <v>1010</v>
      </c>
    </row>
    <row r="369" spans="1:13" x14ac:dyDescent="0.2">
      <c r="A369">
        <f t="shared" si="5"/>
        <v>800367</v>
      </c>
      <c r="B369" t="s">
        <v>17</v>
      </c>
      <c r="C369" t="s">
        <v>1011</v>
      </c>
      <c r="E369" t="s">
        <v>1012</v>
      </c>
      <c r="F369">
        <v>0.8</v>
      </c>
      <c r="G369">
        <v>0</v>
      </c>
      <c r="H369">
        <v>0</v>
      </c>
      <c r="J369" t="s">
        <v>17</v>
      </c>
      <c r="K369" t="s">
        <v>1005</v>
      </c>
      <c r="M369" t="s">
        <v>1013</v>
      </c>
    </row>
    <row r="370" spans="1:13" x14ac:dyDescent="0.2">
      <c r="A370">
        <f t="shared" si="5"/>
        <v>800368</v>
      </c>
      <c r="B370" t="s">
        <v>17</v>
      </c>
      <c r="C370" t="s">
        <v>1014</v>
      </c>
      <c r="E370" t="s">
        <v>1015</v>
      </c>
      <c r="F370">
        <v>0.8</v>
      </c>
      <c r="G370">
        <v>0</v>
      </c>
      <c r="H370">
        <v>0</v>
      </c>
      <c r="J370" t="s">
        <v>17</v>
      </c>
      <c r="K370" t="s">
        <v>1005</v>
      </c>
      <c r="L370" t="s">
        <v>627</v>
      </c>
      <c r="M370" t="s">
        <v>1016</v>
      </c>
    </row>
    <row r="371" spans="1:13" x14ac:dyDescent="0.2">
      <c r="A371">
        <f t="shared" si="5"/>
        <v>800369</v>
      </c>
      <c r="B371" t="s">
        <v>17</v>
      </c>
      <c r="C371" t="s">
        <v>282</v>
      </c>
      <c r="E371" t="s">
        <v>1017</v>
      </c>
      <c r="F371">
        <v>0.8</v>
      </c>
      <c r="G371">
        <v>0</v>
      </c>
      <c r="H371">
        <v>0</v>
      </c>
      <c r="J371" t="s">
        <v>17</v>
      </c>
      <c r="K371" t="s">
        <v>1005</v>
      </c>
      <c r="M371" t="s">
        <v>1018</v>
      </c>
    </row>
    <row r="372" spans="1:13" x14ac:dyDescent="0.2">
      <c r="A372">
        <f t="shared" si="5"/>
        <v>800370</v>
      </c>
      <c r="B372" t="s">
        <v>17</v>
      </c>
      <c r="C372" t="s">
        <v>222</v>
      </c>
      <c r="E372" t="s">
        <v>1019</v>
      </c>
      <c r="F372">
        <v>0.8</v>
      </c>
      <c r="G372">
        <v>0</v>
      </c>
      <c r="H372">
        <v>0</v>
      </c>
      <c r="J372" t="s">
        <v>17</v>
      </c>
      <c r="K372" t="s">
        <v>1005</v>
      </c>
      <c r="L372" t="s">
        <v>1020</v>
      </c>
      <c r="M372" t="s">
        <v>1021</v>
      </c>
    </row>
    <row r="373" spans="1:13" x14ac:dyDescent="0.2">
      <c r="A373">
        <f t="shared" si="5"/>
        <v>800371</v>
      </c>
      <c r="B373" t="s">
        <v>17</v>
      </c>
      <c r="C373" t="s">
        <v>1022</v>
      </c>
      <c r="E373" t="s">
        <v>1023</v>
      </c>
      <c r="F373">
        <v>0.8</v>
      </c>
      <c r="G373">
        <v>0</v>
      </c>
      <c r="H373">
        <v>0</v>
      </c>
      <c r="J373" t="s">
        <v>17</v>
      </c>
      <c r="K373" t="s">
        <v>1005</v>
      </c>
      <c r="M373" t="s">
        <v>1024</v>
      </c>
    </row>
    <row r="374" spans="1:13" x14ac:dyDescent="0.2">
      <c r="A374">
        <f t="shared" si="5"/>
        <v>800372</v>
      </c>
      <c r="B374" t="s">
        <v>17</v>
      </c>
      <c r="C374" t="s">
        <v>524</v>
      </c>
      <c r="E374" t="s">
        <v>525</v>
      </c>
      <c r="F374">
        <v>0.8</v>
      </c>
      <c r="G374">
        <v>0</v>
      </c>
      <c r="H374">
        <v>0</v>
      </c>
      <c r="J374" t="s">
        <v>17</v>
      </c>
      <c r="K374" t="s">
        <v>1005</v>
      </c>
      <c r="M374" t="s">
        <v>1025</v>
      </c>
    </row>
    <row r="375" spans="1:13" x14ac:dyDescent="0.2">
      <c r="A375">
        <f t="shared" si="5"/>
        <v>800373</v>
      </c>
      <c r="B375" t="s">
        <v>17</v>
      </c>
      <c r="C375" t="s">
        <v>177</v>
      </c>
      <c r="E375" t="s">
        <v>1026</v>
      </c>
      <c r="F375">
        <v>0.8</v>
      </c>
      <c r="G375">
        <v>0</v>
      </c>
      <c r="H375">
        <v>0</v>
      </c>
      <c r="J375" t="s">
        <v>17</v>
      </c>
      <c r="K375" t="s">
        <v>1005</v>
      </c>
      <c r="M375" t="s">
        <v>1027</v>
      </c>
    </row>
    <row r="376" spans="1:13" x14ac:dyDescent="0.2">
      <c r="A376">
        <f t="shared" si="5"/>
        <v>800374</v>
      </c>
      <c r="B376" t="s">
        <v>17</v>
      </c>
      <c r="C376" t="s">
        <v>1028</v>
      </c>
      <c r="E376" t="s">
        <v>1029</v>
      </c>
      <c r="F376">
        <v>0.8</v>
      </c>
      <c r="G376">
        <v>0</v>
      </c>
      <c r="H376">
        <v>0</v>
      </c>
      <c r="J376" t="s">
        <v>17</v>
      </c>
      <c r="K376" t="s">
        <v>1005</v>
      </c>
      <c r="M376" t="s">
        <v>1030</v>
      </c>
    </row>
    <row r="377" spans="1:13" x14ac:dyDescent="0.2">
      <c r="A377">
        <f t="shared" si="5"/>
        <v>800375</v>
      </c>
      <c r="B377" t="s">
        <v>17</v>
      </c>
      <c r="C377" t="s">
        <v>1031</v>
      </c>
      <c r="E377" t="s">
        <v>1032</v>
      </c>
      <c r="F377">
        <v>0.8</v>
      </c>
      <c r="G377">
        <v>0</v>
      </c>
      <c r="H377">
        <v>0</v>
      </c>
      <c r="J377" t="s">
        <v>17</v>
      </c>
      <c r="K377" t="s">
        <v>1005</v>
      </c>
      <c r="M377" t="s">
        <v>1033</v>
      </c>
    </row>
    <row r="378" spans="1:13" x14ac:dyDescent="0.2">
      <c r="A378">
        <f t="shared" si="5"/>
        <v>800376</v>
      </c>
      <c r="B378" t="s">
        <v>17</v>
      </c>
      <c r="C378" t="s">
        <v>177</v>
      </c>
      <c r="E378" t="s">
        <v>1034</v>
      </c>
      <c r="F378">
        <v>0.8</v>
      </c>
      <c r="G378">
        <v>0</v>
      </c>
      <c r="H378">
        <v>0</v>
      </c>
      <c r="J378" t="s">
        <v>17</v>
      </c>
      <c r="K378" t="s">
        <v>1005</v>
      </c>
      <c r="M378" t="s">
        <v>1035</v>
      </c>
    </row>
    <row r="379" spans="1:13" x14ac:dyDescent="0.2">
      <c r="A379">
        <f t="shared" si="5"/>
        <v>800377</v>
      </c>
      <c r="B379" t="s">
        <v>17</v>
      </c>
      <c r="C379" t="s">
        <v>533</v>
      </c>
      <c r="E379" t="s">
        <v>1036</v>
      </c>
      <c r="F379">
        <v>0.8</v>
      </c>
      <c r="G379">
        <v>0</v>
      </c>
      <c r="H379">
        <v>0</v>
      </c>
      <c r="J379" t="s">
        <v>17</v>
      </c>
      <c r="K379" t="s">
        <v>1005</v>
      </c>
      <c r="M379" t="s">
        <v>1037</v>
      </c>
    </row>
    <row r="380" spans="1:13" x14ac:dyDescent="0.2">
      <c r="A380">
        <f t="shared" si="5"/>
        <v>800378</v>
      </c>
      <c r="B380" t="s">
        <v>17</v>
      </c>
      <c r="C380" t="s">
        <v>222</v>
      </c>
      <c r="E380" t="s">
        <v>1038</v>
      </c>
      <c r="F380">
        <v>0.8</v>
      </c>
      <c r="G380">
        <v>0</v>
      </c>
      <c r="H380">
        <v>1</v>
      </c>
      <c r="I380" t="s">
        <v>63</v>
      </c>
      <c r="J380" t="s">
        <v>17</v>
      </c>
      <c r="K380" t="s">
        <v>1005</v>
      </c>
      <c r="M380" t="s">
        <v>1039</v>
      </c>
    </row>
    <row r="381" spans="1:13" x14ac:dyDescent="0.2">
      <c r="A381">
        <f t="shared" si="5"/>
        <v>800379</v>
      </c>
      <c r="B381" t="s">
        <v>17</v>
      </c>
      <c r="C381" t="s">
        <v>1040</v>
      </c>
      <c r="E381" t="s">
        <v>1041</v>
      </c>
      <c r="F381">
        <v>0.8</v>
      </c>
      <c r="G381">
        <v>0</v>
      </c>
      <c r="H381">
        <v>0</v>
      </c>
      <c r="J381" t="s">
        <v>17</v>
      </c>
      <c r="K381" t="s">
        <v>1005</v>
      </c>
      <c r="L381" t="s">
        <v>1020</v>
      </c>
      <c r="M381" t="s">
        <v>1042</v>
      </c>
    </row>
    <row r="382" spans="1:13" x14ac:dyDescent="0.2">
      <c r="A382">
        <f t="shared" si="5"/>
        <v>800380</v>
      </c>
      <c r="B382" t="s">
        <v>17</v>
      </c>
      <c r="C382" t="s">
        <v>136</v>
      </c>
      <c r="E382" t="s">
        <v>136</v>
      </c>
      <c r="F382">
        <v>0.8</v>
      </c>
      <c r="G382">
        <v>0</v>
      </c>
      <c r="H382">
        <v>0</v>
      </c>
      <c r="J382" t="s">
        <v>17</v>
      </c>
      <c r="K382" t="s">
        <v>1005</v>
      </c>
      <c r="M382" t="s">
        <v>1043</v>
      </c>
    </row>
    <row r="383" spans="1:13" x14ac:dyDescent="0.2">
      <c r="A383">
        <f t="shared" si="5"/>
        <v>800381</v>
      </c>
      <c r="B383" t="s">
        <v>17</v>
      </c>
      <c r="C383" t="s">
        <v>1044</v>
      </c>
      <c r="E383" t="s">
        <v>1045</v>
      </c>
      <c r="F383">
        <v>0.8</v>
      </c>
      <c r="G383">
        <v>0</v>
      </c>
      <c r="H383">
        <v>0</v>
      </c>
      <c r="J383" t="s">
        <v>17</v>
      </c>
      <c r="K383" t="s">
        <v>1005</v>
      </c>
      <c r="L383" t="s">
        <v>286</v>
      </c>
      <c r="M383" t="s">
        <v>1046</v>
      </c>
    </row>
    <row r="384" spans="1:13" x14ac:dyDescent="0.2">
      <c r="A384">
        <f t="shared" si="5"/>
        <v>800382</v>
      </c>
      <c r="B384" t="s">
        <v>17</v>
      </c>
      <c r="C384" t="s">
        <v>1047</v>
      </c>
      <c r="E384" t="s">
        <v>1048</v>
      </c>
      <c r="F384">
        <v>0.8</v>
      </c>
      <c r="G384">
        <v>0</v>
      </c>
      <c r="H384">
        <v>0</v>
      </c>
      <c r="J384" t="s">
        <v>17</v>
      </c>
      <c r="K384" t="s">
        <v>1005</v>
      </c>
      <c r="L384" t="s">
        <v>1020</v>
      </c>
      <c r="M384" t="s">
        <v>1049</v>
      </c>
    </row>
    <row r="385" spans="1:13" x14ac:dyDescent="0.2">
      <c r="A385">
        <f t="shared" si="5"/>
        <v>800383</v>
      </c>
      <c r="B385" t="s">
        <v>17</v>
      </c>
      <c r="C385" t="s">
        <v>1050</v>
      </c>
      <c r="E385" t="s">
        <v>1051</v>
      </c>
      <c r="F385">
        <v>0.8</v>
      </c>
      <c r="G385">
        <v>0</v>
      </c>
      <c r="H385">
        <v>0</v>
      </c>
      <c r="J385" t="s">
        <v>17</v>
      </c>
      <c r="K385" t="s">
        <v>1005</v>
      </c>
      <c r="L385" t="s">
        <v>1020</v>
      </c>
      <c r="M385" t="s">
        <v>1052</v>
      </c>
    </row>
    <row r="386" spans="1:13" x14ac:dyDescent="0.2">
      <c r="A386">
        <f t="shared" si="5"/>
        <v>800384</v>
      </c>
      <c r="B386" t="s">
        <v>17</v>
      </c>
      <c r="C386" t="s">
        <v>177</v>
      </c>
      <c r="E386" t="s">
        <v>1053</v>
      </c>
      <c r="F386">
        <v>0.8</v>
      </c>
      <c r="G386">
        <v>0</v>
      </c>
      <c r="H386">
        <v>0</v>
      </c>
      <c r="J386" t="s">
        <v>17</v>
      </c>
      <c r="K386" t="s">
        <v>1005</v>
      </c>
      <c r="M386" t="s">
        <v>1054</v>
      </c>
    </row>
    <row r="387" spans="1:13" x14ac:dyDescent="0.2">
      <c r="A387">
        <f t="shared" si="5"/>
        <v>800385</v>
      </c>
      <c r="B387" t="s">
        <v>17</v>
      </c>
      <c r="C387" t="s">
        <v>136</v>
      </c>
      <c r="E387" t="s">
        <v>1055</v>
      </c>
      <c r="F387">
        <v>0.8</v>
      </c>
      <c r="G387">
        <v>0</v>
      </c>
      <c r="H387">
        <v>0</v>
      </c>
      <c r="J387" t="s">
        <v>17</v>
      </c>
      <c r="K387" t="s">
        <v>1005</v>
      </c>
      <c r="M387" t="s">
        <v>1056</v>
      </c>
    </row>
    <row r="388" spans="1:13" x14ac:dyDescent="0.2">
      <c r="A388">
        <f t="shared" ref="A388:A451" si="6">A387+1</f>
        <v>800386</v>
      </c>
      <c r="B388" t="s">
        <v>17</v>
      </c>
      <c r="C388" t="s">
        <v>1044</v>
      </c>
      <c r="E388" t="s">
        <v>1057</v>
      </c>
      <c r="F388">
        <v>0.8</v>
      </c>
      <c r="G388">
        <v>0</v>
      </c>
      <c r="H388">
        <v>0</v>
      </c>
      <c r="J388" t="s">
        <v>17</v>
      </c>
      <c r="K388" t="s">
        <v>1005</v>
      </c>
      <c r="M388" t="s">
        <v>1058</v>
      </c>
    </row>
    <row r="389" spans="1:13" x14ac:dyDescent="0.2">
      <c r="A389">
        <f t="shared" si="6"/>
        <v>800387</v>
      </c>
      <c r="B389" t="s">
        <v>17</v>
      </c>
      <c r="C389" t="s">
        <v>1059</v>
      </c>
      <c r="E389" t="s">
        <v>1059</v>
      </c>
      <c r="F389">
        <v>0.8</v>
      </c>
      <c r="G389">
        <v>0</v>
      </c>
      <c r="H389">
        <v>0</v>
      </c>
      <c r="J389" t="s">
        <v>17</v>
      </c>
      <c r="K389" t="s">
        <v>1005</v>
      </c>
      <c r="M389" t="s">
        <v>1060</v>
      </c>
    </row>
    <row r="390" spans="1:13" x14ac:dyDescent="0.2">
      <c r="A390">
        <f t="shared" si="6"/>
        <v>800388</v>
      </c>
      <c r="B390" t="s">
        <v>17</v>
      </c>
      <c r="C390" t="s">
        <v>753</v>
      </c>
      <c r="E390" t="s">
        <v>1061</v>
      </c>
      <c r="F390">
        <v>0.8</v>
      </c>
      <c r="G390">
        <v>0</v>
      </c>
      <c r="H390">
        <v>0</v>
      </c>
      <c r="J390" t="s">
        <v>17</v>
      </c>
      <c r="K390" t="s">
        <v>1005</v>
      </c>
      <c r="M390" t="s">
        <v>1062</v>
      </c>
    </row>
    <row r="391" spans="1:13" x14ac:dyDescent="0.2">
      <c r="A391">
        <f t="shared" si="6"/>
        <v>800389</v>
      </c>
      <c r="B391" t="s">
        <v>17</v>
      </c>
      <c r="C391" t="s">
        <v>1063</v>
      </c>
      <c r="E391" t="s">
        <v>1064</v>
      </c>
      <c r="F391">
        <v>0.8</v>
      </c>
      <c r="G391">
        <v>0</v>
      </c>
      <c r="H391">
        <v>0</v>
      </c>
      <c r="J391" t="s">
        <v>17</v>
      </c>
      <c r="K391" t="s">
        <v>1005</v>
      </c>
      <c r="M391" t="s">
        <v>1065</v>
      </c>
    </row>
    <row r="392" spans="1:13" x14ac:dyDescent="0.2">
      <c r="A392">
        <f t="shared" si="6"/>
        <v>800390</v>
      </c>
      <c r="B392" t="s">
        <v>17</v>
      </c>
      <c r="C392" t="s">
        <v>1066</v>
      </c>
      <c r="D392" t="s">
        <v>55</v>
      </c>
      <c r="E392" t="s">
        <v>1067</v>
      </c>
      <c r="F392">
        <v>0.8</v>
      </c>
      <c r="G392">
        <v>0</v>
      </c>
      <c r="H392">
        <v>0</v>
      </c>
      <c r="J392" t="s">
        <v>17</v>
      </c>
      <c r="K392" t="s">
        <v>1005</v>
      </c>
      <c r="L392" t="s">
        <v>1020</v>
      </c>
      <c r="M392" t="s">
        <v>1068</v>
      </c>
    </row>
    <row r="393" spans="1:13" x14ac:dyDescent="0.2">
      <c r="A393">
        <f t="shared" si="6"/>
        <v>800391</v>
      </c>
      <c r="B393" t="s">
        <v>17</v>
      </c>
      <c r="C393" t="s">
        <v>177</v>
      </c>
      <c r="E393" t="s">
        <v>1069</v>
      </c>
      <c r="F393">
        <v>0.8</v>
      </c>
      <c r="G393">
        <v>0</v>
      </c>
      <c r="H393">
        <v>0</v>
      </c>
      <c r="J393" t="s">
        <v>17</v>
      </c>
      <c r="K393" t="s">
        <v>1005</v>
      </c>
      <c r="M393" t="s">
        <v>1070</v>
      </c>
    </row>
    <row r="394" spans="1:13" x14ac:dyDescent="0.2">
      <c r="A394">
        <f t="shared" si="6"/>
        <v>800392</v>
      </c>
      <c r="B394" t="s">
        <v>17</v>
      </c>
      <c r="C394" t="s">
        <v>177</v>
      </c>
      <c r="E394" t="s">
        <v>177</v>
      </c>
      <c r="F394">
        <v>0.8</v>
      </c>
      <c r="G394">
        <v>0</v>
      </c>
      <c r="H394">
        <v>0</v>
      </c>
      <c r="J394" t="s">
        <v>17</v>
      </c>
      <c r="K394" t="s">
        <v>1005</v>
      </c>
      <c r="M394" t="s">
        <v>1071</v>
      </c>
    </row>
    <row r="395" spans="1:13" x14ac:dyDescent="0.2">
      <c r="A395">
        <f t="shared" si="6"/>
        <v>800393</v>
      </c>
      <c r="B395" t="s">
        <v>17</v>
      </c>
      <c r="C395" t="s">
        <v>1072</v>
      </c>
      <c r="E395" t="s">
        <v>1073</v>
      </c>
      <c r="F395">
        <v>0.8</v>
      </c>
      <c r="G395">
        <v>0</v>
      </c>
      <c r="H395">
        <v>0</v>
      </c>
      <c r="J395" t="s">
        <v>17</v>
      </c>
      <c r="K395" t="s">
        <v>1005</v>
      </c>
      <c r="M395" t="s">
        <v>1074</v>
      </c>
    </row>
    <row r="396" spans="1:13" x14ac:dyDescent="0.2">
      <c r="A396">
        <f t="shared" si="6"/>
        <v>800394</v>
      </c>
      <c r="B396" t="s">
        <v>17</v>
      </c>
      <c r="C396" t="s">
        <v>578</v>
      </c>
      <c r="E396" t="s">
        <v>1075</v>
      </c>
      <c r="F396">
        <v>0.8</v>
      </c>
      <c r="G396">
        <v>0</v>
      </c>
      <c r="H396">
        <v>0</v>
      </c>
      <c r="J396" t="s">
        <v>17</v>
      </c>
      <c r="K396" t="s">
        <v>1005</v>
      </c>
      <c r="L396" t="s">
        <v>580</v>
      </c>
      <c r="M396" t="s">
        <v>1076</v>
      </c>
    </row>
    <row r="397" spans="1:13" x14ac:dyDescent="0.2">
      <c r="A397">
        <f t="shared" si="6"/>
        <v>800395</v>
      </c>
      <c r="B397" t="s">
        <v>17</v>
      </c>
      <c r="C397" t="s">
        <v>222</v>
      </c>
      <c r="E397" t="s">
        <v>1077</v>
      </c>
      <c r="F397">
        <v>0.8</v>
      </c>
      <c r="G397">
        <v>0</v>
      </c>
      <c r="H397">
        <v>0</v>
      </c>
      <c r="J397" t="s">
        <v>17</v>
      </c>
      <c r="K397" t="s">
        <v>1005</v>
      </c>
      <c r="M397" t="s">
        <v>1078</v>
      </c>
    </row>
    <row r="398" spans="1:13" x14ac:dyDescent="0.2">
      <c r="A398">
        <f t="shared" si="6"/>
        <v>800396</v>
      </c>
      <c r="B398" t="s">
        <v>17</v>
      </c>
      <c r="C398" t="s">
        <v>1079</v>
      </c>
      <c r="E398" t="s">
        <v>1080</v>
      </c>
      <c r="F398">
        <v>0.8</v>
      </c>
      <c r="G398">
        <v>0</v>
      </c>
      <c r="H398">
        <v>0</v>
      </c>
      <c r="J398" t="s">
        <v>17</v>
      </c>
      <c r="K398" t="s">
        <v>1005</v>
      </c>
      <c r="L398" t="s">
        <v>1020</v>
      </c>
      <c r="M398" t="s">
        <v>1081</v>
      </c>
    </row>
    <row r="399" spans="1:13" x14ac:dyDescent="0.2">
      <c r="A399">
        <f t="shared" si="6"/>
        <v>800397</v>
      </c>
      <c r="B399" t="s">
        <v>17</v>
      </c>
      <c r="C399" t="s">
        <v>1082</v>
      </c>
      <c r="E399" t="s">
        <v>1083</v>
      </c>
      <c r="F399">
        <v>0.8</v>
      </c>
      <c r="G399">
        <v>0</v>
      </c>
      <c r="H399">
        <v>0</v>
      </c>
      <c r="J399" t="s">
        <v>17</v>
      </c>
      <c r="K399" t="s">
        <v>1005</v>
      </c>
      <c r="M399" t="s">
        <v>1084</v>
      </c>
    </row>
    <row r="400" spans="1:13" x14ac:dyDescent="0.2">
      <c r="A400">
        <f t="shared" si="6"/>
        <v>800398</v>
      </c>
      <c r="B400" t="s">
        <v>17</v>
      </c>
      <c r="C400" t="s">
        <v>177</v>
      </c>
      <c r="E400" t="s">
        <v>1053</v>
      </c>
      <c r="F400">
        <v>0.8</v>
      </c>
      <c r="G400">
        <v>0</v>
      </c>
      <c r="H400">
        <v>0</v>
      </c>
      <c r="J400" t="s">
        <v>17</v>
      </c>
      <c r="K400" t="s">
        <v>1005</v>
      </c>
      <c r="M400" t="s">
        <v>1085</v>
      </c>
    </row>
    <row r="401" spans="1:13" x14ac:dyDescent="0.2">
      <c r="A401">
        <f t="shared" si="6"/>
        <v>800399</v>
      </c>
      <c r="B401" t="s">
        <v>17</v>
      </c>
      <c r="C401" t="s">
        <v>1031</v>
      </c>
      <c r="E401" t="s">
        <v>1032</v>
      </c>
      <c r="F401">
        <v>0.8</v>
      </c>
      <c r="G401">
        <v>0</v>
      </c>
      <c r="H401">
        <v>0</v>
      </c>
      <c r="J401" t="s">
        <v>17</v>
      </c>
      <c r="K401" t="s">
        <v>1005</v>
      </c>
      <c r="M401" t="s">
        <v>1086</v>
      </c>
    </row>
    <row r="402" spans="1:13" x14ac:dyDescent="0.2">
      <c r="A402">
        <f t="shared" si="6"/>
        <v>800400</v>
      </c>
      <c r="B402" t="s">
        <v>17</v>
      </c>
      <c r="C402" t="s">
        <v>1087</v>
      </c>
      <c r="E402" t="s">
        <v>1088</v>
      </c>
      <c r="F402">
        <v>0.8</v>
      </c>
      <c r="G402">
        <v>0</v>
      </c>
      <c r="H402">
        <v>0</v>
      </c>
      <c r="J402" t="s">
        <v>17</v>
      </c>
      <c r="K402" t="s">
        <v>1005</v>
      </c>
      <c r="M402" t="s">
        <v>1089</v>
      </c>
    </row>
    <row r="403" spans="1:13" x14ac:dyDescent="0.2">
      <c r="A403">
        <f t="shared" si="6"/>
        <v>800401</v>
      </c>
      <c r="B403" t="s">
        <v>17</v>
      </c>
      <c r="C403" t="s">
        <v>177</v>
      </c>
      <c r="E403" t="s">
        <v>1090</v>
      </c>
      <c r="F403">
        <v>0.8</v>
      </c>
      <c r="G403">
        <v>0</v>
      </c>
      <c r="H403">
        <v>0</v>
      </c>
      <c r="J403" t="s">
        <v>17</v>
      </c>
      <c r="K403" t="s">
        <v>1005</v>
      </c>
      <c r="M403" t="s">
        <v>1091</v>
      </c>
    </row>
    <row r="404" spans="1:13" x14ac:dyDescent="0.2">
      <c r="A404">
        <f t="shared" si="6"/>
        <v>800402</v>
      </c>
      <c r="B404" t="s">
        <v>17</v>
      </c>
      <c r="C404" t="s">
        <v>1031</v>
      </c>
      <c r="E404" t="s">
        <v>1032</v>
      </c>
      <c r="F404">
        <v>0.8</v>
      </c>
      <c r="G404">
        <v>0</v>
      </c>
      <c r="H404">
        <v>0</v>
      </c>
      <c r="J404" t="s">
        <v>17</v>
      </c>
      <c r="K404" t="s">
        <v>1005</v>
      </c>
      <c r="M404" t="s">
        <v>1092</v>
      </c>
    </row>
    <row r="405" spans="1:13" x14ac:dyDescent="0.2">
      <c r="A405">
        <f t="shared" si="6"/>
        <v>800403</v>
      </c>
      <c r="B405" t="s">
        <v>17</v>
      </c>
      <c r="C405" t="s">
        <v>1093</v>
      </c>
      <c r="E405" t="s">
        <v>1094</v>
      </c>
      <c r="F405">
        <v>0.8</v>
      </c>
      <c r="G405">
        <v>0</v>
      </c>
      <c r="H405">
        <v>0</v>
      </c>
      <c r="J405" t="s">
        <v>17</v>
      </c>
      <c r="K405" t="s">
        <v>1005</v>
      </c>
      <c r="M405" t="s">
        <v>1095</v>
      </c>
    </row>
    <row r="406" spans="1:13" x14ac:dyDescent="0.2">
      <c r="A406">
        <f t="shared" si="6"/>
        <v>800404</v>
      </c>
      <c r="B406" t="s">
        <v>17</v>
      </c>
      <c r="C406" t="s">
        <v>1096</v>
      </c>
      <c r="E406" t="s">
        <v>1097</v>
      </c>
      <c r="F406">
        <v>0.8</v>
      </c>
      <c r="G406">
        <v>0</v>
      </c>
      <c r="H406">
        <v>0</v>
      </c>
      <c r="J406" t="s">
        <v>17</v>
      </c>
      <c r="K406" t="s">
        <v>1005</v>
      </c>
      <c r="L406" t="s">
        <v>286</v>
      </c>
      <c r="M406" t="s">
        <v>1098</v>
      </c>
    </row>
    <row r="407" spans="1:13" x14ac:dyDescent="0.2">
      <c r="A407">
        <f t="shared" si="6"/>
        <v>800405</v>
      </c>
      <c r="B407" t="s">
        <v>17</v>
      </c>
      <c r="C407" t="s">
        <v>1099</v>
      </c>
      <c r="E407" t="s">
        <v>1100</v>
      </c>
      <c r="F407">
        <v>0.8</v>
      </c>
      <c r="G407">
        <v>0</v>
      </c>
      <c r="H407">
        <v>0</v>
      </c>
      <c r="J407" t="s">
        <v>17</v>
      </c>
      <c r="K407" t="s">
        <v>1005</v>
      </c>
      <c r="M407" t="s">
        <v>1101</v>
      </c>
    </row>
    <row r="408" spans="1:13" x14ac:dyDescent="0.2">
      <c r="A408">
        <f t="shared" si="6"/>
        <v>800406</v>
      </c>
      <c r="B408" t="s">
        <v>17</v>
      </c>
      <c r="C408" t="s">
        <v>177</v>
      </c>
      <c r="E408" t="s">
        <v>177</v>
      </c>
      <c r="F408">
        <v>0.8</v>
      </c>
      <c r="G408">
        <v>0</v>
      </c>
      <c r="H408">
        <v>0</v>
      </c>
      <c r="J408" t="s">
        <v>17</v>
      </c>
      <c r="K408" t="s">
        <v>1005</v>
      </c>
      <c r="M408" t="s">
        <v>1102</v>
      </c>
    </row>
    <row r="409" spans="1:13" x14ac:dyDescent="0.2">
      <c r="A409">
        <f t="shared" si="6"/>
        <v>800407</v>
      </c>
      <c r="B409" t="s">
        <v>17</v>
      </c>
      <c r="C409" t="s">
        <v>753</v>
      </c>
      <c r="E409" t="s">
        <v>1103</v>
      </c>
      <c r="F409">
        <v>0.8</v>
      </c>
      <c r="G409">
        <v>0</v>
      </c>
      <c r="H409">
        <v>0</v>
      </c>
      <c r="J409" t="s">
        <v>17</v>
      </c>
      <c r="K409" t="s">
        <v>1005</v>
      </c>
      <c r="M409" t="s">
        <v>1104</v>
      </c>
    </row>
    <row r="410" spans="1:13" x14ac:dyDescent="0.2">
      <c r="A410">
        <f t="shared" si="6"/>
        <v>800408</v>
      </c>
      <c r="B410" t="s">
        <v>17</v>
      </c>
      <c r="C410" t="s">
        <v>1105</v>
      </c>
      <c r="E410" t="s">
        <v>1106</v>
      </c>
      <c r="F410">
        <v>0.8</v>
      </c>
      <c r="G410">
        <v>0</v>
      </c>
      <c r="H410">
        <v>0</v>
      </c>
      <c r="J410" t="s">
        <v>17</v>
      </c>
      <c r="K410" t="s">
        <v>1005</v>
      </c>
      <c r="M410" t="s">
        <v>1107</v>
      </c>
    </row>
    <row r="411" spans="1:13" x14ac:dyDescent="0.2">
      <c r="A411">
        <f t="shared" si="6"/>
        <v>800409</v>
      </c>
      <c r="B411" t="s">
        <v>17</v>
      </c>
      <c r="C411" t="s">
        <v>753</v>
      </c>
      <c r="E411" t="s">
        <v>1108</v>
      </c>
      <c r="F411">
        <v>0.8</v>
      </c>
      <c r="G411">
        <v>0</v>
      </c>
      <c r="H411">
        <v>0</v>
      </c>
      <c r="J411" t="s">
        <v>17</v>
      </c>
      <c r="K411" t="s">
        <v>1005</v>
      </c>
      <c r="M411" t="s">
        <v>1109</v>
      </c>
    </row>
    <row r="412" spans="1:13" x14ac:dyDescent="0.2">
      <c r="A412">
        <f t="shared" si="6"/>
        <v>800410</v>
      </c>
      <c r="B412" t="s">
        <v>17</v>
      </c>
      <c r="C412" t="s">
        <v>222</v>
      </c>
      <c r="E412" t="s">
        <v>1110</v>
      </c>
      <c r="F412">
        <v>0.8</v>
      </c>
      <c r="G412">
        <v>0</v>
      </c>
      <c r="H412">
        <v>0</v>
      </c>
      <c r="J412" t="s">
        <v>17</v>
      </c>
      <c r="K412" t="s">
        <v>1005</v>
      </c>
      <c r="M412" t="s">
        <v>1111</v>
      </c>
    </row>
    <row r="413" spans="1:13" x14ac:dyDescent="0.2">
      <c r="A413">
        <f t="shared" si="6"/>
        <v>800411</v>
      </c>
      <c r="B413" t="s">
        <v>17</v>
      </c>
      <c r="C413" t="s">
        <v>201</v>
      </c>
      <c r="E413" t="s">
        <v>1112</v>
      </c>
      <c r="F413">
        <v>0.8</v>
      </c>
      <c r="G413">
        <v>0</v>
      </c>
      <c r="H413">
        <v>0</v>
      </c>
      <c r="J413" t="s">
        <v>17</v>
      </c>
      <c r="K413" t="s">
        <v>1005</v>
      </c>
      <c r="M413" t="s">
        <v>1113</v>
      </c>
    </row>
    <row r="414" spans="1:13" x14ac:dyDescent="0.2">
      <c r="A414">
        <f t="shared" si="6"/>
        <v>800412</v>
      </c>
      <c r="B414" t="s">
        <v>17</v>
      </c>
      <c r="C414" t="s">
        <v>136</v>
      </c>
      <c r="E414" t="s">
        <v>1055</v>
      </c>
      <c r="F414">
        <v>0.8</v>
      </c>
      <c r="G414">
        <v>0</v>
      </c>
      <c r="H414">
        <v>0</v>
      </c>
      <c r="J414" t="s">
        <v>17</v>
      </c>
      <c r="K414" t="s">
        <v>1005</v>
      </c>
      <c r="M414" t="s">
        <v>1114</v>
      </c>
    </row>
    <row r="415" spans="1:13" x14ac:dyDescent="0.2">
      <c r="A415">
        <f t="shared" si="6"/>
        <v>800413</v>
      </c>
      <c r="B415" t="s">
        <v>17</v>
      </c>
      <c r="C415" t="s">
        <v>1115</v>
      </c>
      <c r="E415" t="s">
        <v>1116</v>
      </c>
      <c r="F415">
        <v>0.8</v>
      </c>
      <c r="G415">
        <v>0</v>
      </c>
      <c r="H415">
        <v>0</v>
      </c>
      <c r="J415" t="s">
        <v>17</v>
      </c>
      <c r="K415" t="s">
        <v>1005</v>
      </c>
      <c r="M415" t="s">
        <v>1117</v>
      </c>
    </row>
    <row r="416" spans="1:13" x14ac:dyDescent="0.2">
      <c r="A416">
        <f t="shared" si="6"/>
        <v>800414</v>
      </c>
      <c r="B416" t="s">
        <v>17</v>
      </c>
      <c r="C416" t="s">
        <v>222</v>
      </c>
      <c r="E416" t="s">
        <v>1118</v>
      </c>
      <c r="F416">
        <v>0.8</v>
      </c>
      <c r="G416">
        <v>0</v>
      </c>
      <c r="H416">
        <v>0</v>
      </c>
      <c r="J416" t="s">
        <v>17</v>
      </c>
      <c r="K416" t="s">
        <v>1005</v>
      </c>
      <c r="M416" t="s">
        <v>1119</v>
      </c>
    </row>
    <row r="417" spans="1:13" x14ac:dyDescent="0.2">
      <c r="A417">
        <f t="shared" si="6"/>
        <v>800415</v>
      </c>
      <c r="B417" t="s">
        <v>17</v>
      </c>
      <c r="C417" t="s">
        <v>222</v>
      </c>
      <c r="E417" t="s">
        <v>1120</v>
      </c>
      <c r="F417">
        <v>0.8</v>
      </c>
      <c r="G417">
        <v>0</v>
      </c>
      <c r="H417">
        <v>0</v>
      </c>
      <c r="J417" t="s">
        <v>17</v>
      </c>
      <c r="K417" t="s">
        <v>1005</v>
      </c>
      <c r="M417" t="s">
        <v>1121</v>
      </c>
    </row>
    <row r="418" spans="1:13" x14ac:dyDescent="0.2">
      <c r="A418">
        <f t="shared" si="6"/>
        <v>800416</v>
      </c>
      <c r="B418" t="s">
        <v>17</v>
      </c>
      <c r="C418" t="s">
        <v>177</v>
      </c>
      <c r="E418" t="s">
        <v>1122</v>
      </c>
      <c r="F418">
        <v>0.8</v>
      </c>
      <c r="G418">
        <v>0</v>
      </c>
      <c r="H418">
        <v>0</v>
      </c>
      <c r="J418" t="s">
        <v>17</v>
      </c>
      <c r="K418" t="s">
        <v>1005</v>
      </c>
      <c r="M418" t="s">
        <v>1123</v>
      </c>
    </row>
    <row r="419" spans="1:13" x14ac:dyDescent="0.2">
      <c r="A419">
        <f t="shared" si="6"/>
        <v>800417</v>
      </c>
      <c r="B419" t="s">
        <v>17</v>
      </c>
      <c r="C419" t="s">
        <v>1124</v>
      </c>
      <c r="E419" t="s">
        <v>1125</v>
      </c>
      <c r="F419">
        <v>0.8</v>
      </c>
      <c r="G419">
        <v>0</v>
      </c>
      <c r="H419">
        <v>0</v>
      </c>
      <c r="J419" t="s">
        <v>17</v>
      </c>
      <c r="K419" t="s">
        <v>1005</v>
      </c>
      <c r="M419" t="s">
        <v>1126</v>
      </c>
    </row>
    <row r="420" spans="1:13" x14ac:dyDescent="0.2">
      <c r="A420">
        <f t="shared" si="6"/>
        <v>800418</v>
      </c>
      <c r="B420" t="s">
        <v>17</v>
      </c>
      <c r="C420" t="s">
        <v>1127</v>
      </c>
      <c r="E420" t="s">
        <v>1127</v>
      </c>
      <c r="F420">
        <v>0.8</v>
      </c>
      <c r="G420">
        <v>0</v>
      </c>
      <c r="H420">
        <v>0</v>
      </c>
      <c r="J420" t="s">
        <v>17</v>
      </c>
      <c r="K420" t="s">
        <v>1005</v>
      </c>
      <c r="M420" t="s">
        <v>1128</v>
      </c>
    </row>
    <row r="421" spans="1:13" x14ac:dyDescent="0.2">
      <c r="A421">
        <f t="shared" si="6"/>
        <v>800419</v>
      </c>
      <c r="B421" t="s">
        <v>17</v>
      </c>
      <c r="C421" t="s">
        <v>1129</v>
      </c>
      <c r="E421" t="s">
        <v>1129</v>
      </c>
      <c r="F421">
        <v>0.8</v>
      </c>
      <c r="G421">
        <v>0</v>
      </c>
      <c r="H421">
        <v>0</v>
      </c>
      <c r="J421" t="s">
        <v>17</v>
      </c>
      <c r="K421" t="s">
        <v>1005</v>
      </c>
      <c r="M421" t="s">
        <v>1130</v>
      </c>
    </row>
    <row r="422" spans="1:13" x14ac:dyDescent="0.2">
      <c r="A422">
        <f t="shared" si="6"/>
        <v>800420</v>
      </c>
      <c r="B422" t="s">
        <v>17</v>
      </c>
      <c r="C422" t="s">
        <v>1131</v>
      </c>
      <c r="E422" t="s">
        <v>1131</v>
      </c>
      <c r="F422">
        <v>0.8</v>
      </c>
      <c r="G422">
        <v>0</v>
      </c>
      <c r="H422">
        <v>0</v>
      </c>
      <c r="J422" t="s">
        <v>17</v>
      </c>
      <c r="K422" t="s">
        <v>1005</v>
      </c>
      <c r="M422" t="s">
        <v>1132</v>
      </c>
    </row>
    <row r="423" spans="1:13" x14ac:dyDescent="0.2">
      <c r="A423">
        <f t="shared" si="6"/>
        <v>800421</v>
      </c>
      <c r="B423" t="s">
        <v>17</v>
      </c>
      <c r="C423" t="s">
        <v>1133</v>
      </c>
      <c r="E423" t="s">
        <v>1134</v>
      </c>
      <c r="F423">
        <v>0.8</v>
      </c>
      <c r="G423">
        <v>0</v>
      </c>
      <c r="H423">
        <v>0</v>
      </c>
      <c r="J423" t="s">
        <v>17</v>
      </c>
      <c r="K423" t="s">
        <v>1005</v>
      </c>
      <c r="M423" t="s">
        <v>1135</v>
      </c>
    </row>
    <row r="424" spans="1:13" x14ac:dyDescent="0.2">
      <c r="A424">
        <f t="shared" si="6"/>
        <v>800422</v>
      </c>
      <c r="B424" t="s">
        <v>17</v>
      </c>
      <c r="C424" t="s">
        <v>222</v>
      </c>
      <c r="E424" t="s">
        <v>1136</v>
      </c>
      <c r="F424">
        <v>0.8</v>
      </c>
      <c r="G424">
        <v>0</v>
      </c>
      <c r="H424">
        <v>0</v>
      </c>
      <c r="J424" t="s">
        <v>17</v>
      </c>
      <c r="K424" t="s">
        <v>1005</v>
      </c>
      <c r="M424" t="s">
        <v>1137</v>
      </c>
    </row>
    <row r="425" spans="1:13" x14ac:dyDescent="0.2">
      <c r="A425">
        <f t="shared" si="6"/>
        <v>800423</v>
      </c>
      <c r="B425" t="s">
        <v>17</v>
      </c>
      <c r="C425" t="s">
        <v>1138</v>
      </c>
      <c r="E425" t="s">
        <v>1139</v>
      </c>
      <c r="F425">
        <v>0.8</v>
      </c>
      <c r="G425">
        <v>0</v>
      </c>
      <c r="H425">
        <v>0</v>
      </c>
      <c r="J425" t="s">
        <v>17</v>
      </c>
      <c r="K425" t="s">
        <v>1005</v>
      </c>
      <c r="M425" t="s">
        <v>1140</v>
      </c>
    </row>
    <row r="426" spans="1:13" x14ac:dyDescent="0.2">
      <c r="A426">
        <f t="shared" si="6"/>
        <v>800424</v>
      </c>
      <c r="B426" t="s">
        <v>17</v>
      </c>
      <c r="C426" t="s">
        <v>1141</v>
      </c>
      <c r="E426" t="s">
        <v>1142</v>
      </c>
      <c r="F426">
        <v>0.8</v>
      </c>
      <c r="G426">
        <v>0</v>
      </c>
      <c r="H426">
        <v>0</v>
      </c>
      <c r="J426" t="s">
        <v>17</v>
      </c>
      <c r="K426" t="s">
        <v>1005</v>
      </c>
      <c r="L426" t="s">
        <v>580</v>
      </c>
      <c r="M426" t="s">
        <v>1143</v>
      </c>
    </row>
    <row r="427" spans="1:13" x14ac:dyDescent="0.2">
      <c r="A427">
        <f t="shared" si="6"/>
        <v>800425</v>
      </c>
      <c r="B427" t="s">
        <v>17</v>
      </c>
      <c r="C427" t="s">
        <v>222</v>
      </c>
      <c r="E427" t="s">
        <v>1144</v>
      </c>
      <c r="F427">
        <v>0.8</v>
      </c>
      <c r="G427">
        <v>0</v>
      </c>
      <c r="H427">
        <v>0</v>
      </c>
      <c r="J427" t="s">
        <v>17</v>
      </c>
      <c r="K427" t="s">
        <v>1005</v>
      </c>
      <c r="M427" t="s">
        <v>1145</v>
      </c>
    </row>
    <row r="428" spans="1:13" x14ac:dyDescent="0.2">
      <c r="A428">
        <f t="shared" si="6"/>
        <v>800426</v>
      </c>
      <c r="B428" t="s">
        <v>17</v>
      </c>
      <c r="C428" t="s">
        <v>1044</v>
      </c>
      <c r="E428" t="s">
        <v>1057</v>
      </c>
      <c r="F428">
        <v>0.8</v>
      </c>
      <c r="G428">
        <v>0</v>
      </c>
      <c r="H428">
        <v>0</v>
      </c>
      <c r="J428" t="s">
        <v>17</v>
      </c>
      <c r="K428" t="s">
        <v>1005</v>
      </c>
      <c r="M428" t="s">
        <v>1146</v>
      </c>
    </row>
    <row r="429" spans="1:13" x14ac:dyDescent="0.2">
      <c r="A429">
        <f t="shared" si="6"/>
        <v>800427</v>
      </c>
      <c r="B429" t="s">
        <v>17</v>
      </c>
      <c r="C429" t="s">
        <v>1147</v>
      </c>
      <c r="E429" t="s">
        <v>1148</v>
      </c>
      <c r="F429">
        <v>0.8</v>
      </c>
      <c r="G429">
        <v>0</v>
      </c>
      <c r="H429">
        <v>0</v>
      </c>
      <c r="J429" t="s">
        <v>17</v>
      </c>
      <c r="K429" t="s">
        <v>1005</v>
      </c>
      <c r="M429" t="s">
        <v>1149</v>
      </c>
    </row>
    <row r="430" spans="1:13" x14ac:dyDescent="0.2">
      <c r="A430">
        <f t="shared" si="6"/>
        <v>800428</v>
      </c>
      <c r="B430" t="s">
        <v>17</v>
      </c>
      <c r="C430" t="s">
        <v>1150</v>
      </c>
      <c r="E430" t="s">
        <v>1151</v>
      </c>
      <c r="F430">
        <v>0.8</v>
      </c>
      <c r="G430">
        <v>0</v>
      </c>
      <c r="H430">
        <v>0</v>
      </c>
      <c r="J430" t="s">
        <v>17</v>
      </c>
      <c r="K430" t="s">
        <v>1005</v>
      </c>
      <c r="M430" t="s">
        <v>1152</v>
      </c>
    </row>
    <row r="431" spans="1:13" x14ac:dyDescent="0.2">
      <c r="A431">
        <f t="shared" si="6"/>
        <v>800429</v>
      </c>
      <c r="B431" t="s">
        <v>17</v>
      </c>
      <c r="C431" t="s">
        <v>1153</v>
      </c>
      <c r="E431" t="s">
        <v>1154</v>
      </c>
      <c r="F431">
        <v>0.8</v>
      </c>
      <c r="G431">
        <v>0</v>
      </c>
      <c r="H431">
        <v>0</v>
      </c>
      <c r="J431" t="s">
        <v>17</v>
      </c>
      <c r="K431" t="s">
        <v>1005</v>
      </c>
      <c r="M431" t="s">
        <v>1155</v>
      </c>
    </row>
    <row r="432" spans="1:13" x14ac:dyDescent="0.2">
      <c r="A432">
        <f t="shared" si="6"/>
        <v>800430</v>
      </c>
      <c r="B432" t="s">
        <v>17</v>
      </c>
      <c r="C432" t="s">
        <v>1156</v>
      </c>
      <c r="E432" t="s">
        <v>1157</v>
      </c>
      <c r="F432">
        <v>0.8</v>
      </c>
      <c r="G432">
        <v>0</v>
      </c>
      <c r="H432">
        <v>0</v>
      </c>
      <c r="J432" t="s">
        <v>17</v>
      </c>
      <c r="K432" t="s">
        <v>1005</v>
      </c>
      <c r="M432" t="s">
        <v>1158</v>
      </c>
    </row>
    <row r="433" spans="1:13" x14ac:dyDescent="0.2">
      <c r="A433">
        <f t="shared" si="6"/>
        <v>800431</v>
      </c>
      <c r="B433" t="s">
        <v>17</v>
      </c>
      <c r="C433" t="s">
        <v>177</v>
      </c>
      <c r="E433" t="s">
        <v>1090</v>
      </c>
      <c r="F433">
        <v>0.8</v>
      </c>
      <c r="G433">
        <v>0</v>
      </c>
      <c r="H433">
        <v>0</v>
      </c>
      <c r="J433" t="s">
        <v>17</v>
      </c>
      <c r="K433" t="s">
        <v>1005</v>
      </c>
      <c r="M433" t="s">
        <v>1159</v>
      </c>
    </row>
    <row r="434" spans="1:13" x14ac:dyDescent="0.2">
      <c r="A434">
        <f t="shared" si="6"/>
        <v>800432</v>
      </c>
      <c r="B434" t="s">
        <v>17</v>
      </c>
      <c r="C434" t="s">
        <v>1160</v>
      </c>
      <c r="E434" t="s">
        <v>1161</v>
      </c>
      <c r="F434">
        <v>0.8</v>
      </c>
      <c r="G434">
        <v>0</v>
      </c>
      <c r="H434">
        <v>0</v>
      </c>
      <c r="J434" t="s">
        <v>17</v>
      </c>
      <c r="K434" t="s">
        <v>1005</v>
      </c>
      <c r="M434" t="s">
        <v>1162</v>
      </c>
    </row>
    <row r="435" spans="1:13" x14ac:dyDescent="0.2">
      <c r="A435">
        <f t="shared" si="6"/>
        <v>800433</v>
      </c>
      <c r="B435" t="s">
        <v>17</v>
      </c>
      <c r="C435" t="s">
        <v>282</v>
      </c>
      <c r="E435" t="s">
        <v>1163</v>
      </c>
      <c r="F435">
        <v>0.8</v>
      </c>
      <c r="G435">
        <v>0</v>
      </c>
      <c r="H435">
        <v>0</v>
      </c>
      <c r="J435" t="s">
        <v>17</v>
      </c>
      <c r="K435" t="s">
        <v>1005</v>
      </c>
      <c r="M435" t="s">
        <v>1164</v>
      </c>
    </row>
    <row r="436" spans="1:13" x14ac:dyDescent="0.2">
      <c r="A436">
        <f t="shared" si="6"/>
        <v>800434</v>
      </c>
      <c r="B436" t="s">
        <v>17</v>
      </c>
      <c r="C436" t="s">
        <v>222</v>
      </c>
      <c r="E436" t="s">
        <v>1165</v>
      </c>
      <c r="F436">
        <v>0.8</v>
      </c>
      <c r="G436">
        <v>0</v>
      </c>
      <c r="H436">
        <v>0</v>
      </c>
      <c r="J436" t="s">
        <v>17</v>
      </c>
      <c r="K436" t="s">
        <v>1005</v>
      </c>
      <c r="M436" t="s">
        <v>1166</v>
      </c>
    </row>
    <row r="437" spans="1:13" x14ac:dyDescent="0.2">
      <c r="A437">
        <f t="shared" si="6"/>
        <v>800435</v>
      </c>
      <c r="B437" t="s">
        <v>17</v>
      </c>
      <c r="C437" t="s">
        <v>1167</v>
      </c>
      <c r="E437" t="s">
        <v>1168</v>
      </c>
      <c r="F437">
        <v>0.8</v>
      </c>
      <c r="G437">
        <v>0</v>
      </c>
      <c r="H437">
        <v>0</v>
      </c>
      <c r="J437" t="s">
        <v>17</v>
      </c>
      <c r="K437" t="s">
        <v>1005</v>
      </c>
      <c r="M437" t="s">
        <v>1169</v>
      </c>
    </row>
    <row r="438" spans="1:13" x14ac:dyDescent="0.2">
      <c r="A438">
        <f t="shared" si="6"/>
        <v>800436</v>
      </c>
      <c r="B438" t="s">
        <v>17</v>
      </c>
      <c r="C438" t="s">
        <v>1170</v>
      </c>
      <c r="E438" t="s">
        <v>1170</v>
      </c>
      <c r="F438">
        <v>0.8</v>
      </c>
      <c r="G438">
        <v>0</v>
      </c>
      <c r="H438">
        <v>0</v>
      </c>
      <c r="J438" t="s">
        <v>17</v>
      </c>
      <c r="K438" t="s">
        <v>1005</v>
      </c>
      <c r="M438" t="s">
        <v>1171</v>
      </c>
    </row>
    <row r="439" spans="1:13" x14ac:dyDescent="0.2">
      <c r="A439">
        <f t="shared" si="6"/>
        <v>800437</v>
      </c>
      <c r="B439" t="s">
        <v>17</v>
      </c>
      <c r="C439" t="s">
        <v>1172</v>
      </c>
      <c r="E439" t="s">
        <v>1173</v>
      </c>
      <c r="F439">
        <v>0.8</v>
      </c>
      <c r="G439">
        <v>0</v>
      </c>
      <c r="H439">
        <v>0</v>
      </c>
      <c r="J439" t="s">
        <v>17</v>
      </c>
      <c r="K439" t="s">
        <v>1005</v>
      </c>
      <c r="M439" t="s">
        <v>1174</v>
      </c>
    </row>
    <row r="440" spans="1:13" x14ac:dyDescent="0.2">
      <c r="A440">
        <f t="shared" si="6"/>
        <v>800438</v>
      </c>
      <c r="B440" t="s">
        <v>17</v>
      </c>
      <c r="C440" t="s">
        <v>1175</v>
      </c>
      <c r="E440" t="s">
        <v>1176</v>
      </c>
      <c r="F440">
        <v>0.8</v>
      </c>
      <c r="G440">
        <v>0</v>
      </c>
      <c r="H440">
        <v>0</v>
      </c>
      <c r="J440" t="s">
        <v>17</v>
      </c>
      <c r="K440" t="s">
        <v>1005</v>
      </c>
      <c r="M440" t="s">
        <v>1177</v>
      </c>
    </row>
    <row r="441" spans="1:13" x14ac:dyDescent="0.2">
      <c r="A441">
        <f t="shared" si="6"/>
        <v>800439</v>
      </c>
      <c r="B441" t="s">
        <v>17</v>
      </c>
      <c r="C441" t="s">
        <v>282</v>
      </c>
      <c r="E441" t="s">
        <v>1163</v>
      </c>
      <c r="F441">
        <v>0.8</v>
      </c>
      <c r="G441">
        <v>0</v>
      </c>
      <c r="H441">
        <v>0</v>
      </c>
      <c r="J441" t="s">
        <v>17</v>
      </c>
      <c r="K441" t="s">
        <v>1005</v>
      </c>
      <c r="M441" t="s">
        <v>1178</v>
      </c>
    </row>
    <row r="442" spans="1:13" x14ac:dyDescent="0.2">
      <c r="A442">
        <f t="shared" si="6"/>
        <v>800440</v>
      </c>
      <c r="B442" t="s">
        <v>17</v>
      </c>
      <c r="C442" t="s">
        <v>222</v>
      </c>
      <c r="E442" t="s">
        <v>222</v>
      </c>
      <c r="F442">
        <v>0.8</v>
      </c>
      <c r="G442">
        <v>0</v>
      </c>
      <c r="H442">
        <v>0</v>
      </c>
      <c r="J442" t="s">
        <v>17</v>
      </c>
      <c r="K442" t="s">
        <v>1005</v>
      </c>
      <c r="M442" t="s">
        <v>1179</v>
      </c>
    </row>
    <row r="443" spans="1:13" x14ac:dyDescent="0.2">
      <c r="A443">
        <f t="shared" si="6"/>
        <v>800441</v>
      </c>
      <c r="B443" t="s">
        <v>17</v>
      </c>
      <c r="C443" t="s">
        <v>282</v>
      </c>
      <c r="E443" t="s">
        <v>1180</v>
      </c>
      <c r="F443">
        <v>0.8</v>
      </c>
      <c r="G443">
        <v>0</v>
      </c>
      <c r="H443">
        <v>0</v>
      </c>
      <c r="J443" t="s">
        <v>17</v>
      </c>
      <c r="K443" t="s">
        <v>1005</v>
      </c>
      <c r="M443" t="s">
        <v>1181</v>
      </c>
    </row>
    <row r="444" spans="1:13" x14ac:dyDescent="0.2">
      <c r="A444">
        <f t="shared" si="6"/>
        <v>800442</v>
      </c>
      <c r="B444" t="s">
        <v>17</v>
      </c>
      <c r="C444" t="s">
        <v>1182</v>
      </c>
      <c r="E444" t="s">
        <v>1183</v>
      </c>
      <c r="F444">
        <v>0.8</v>
      </c>
      <c r="G444">
        <v>0</v>
      </c>
      <c r="H444">
        <v>0</v>
      </c>
      <c r="J444" t="s">
        <v>17</v>
      </c>
      <c r="K444" t="s">
        <v>1005</v>
      </c>
      <c r="M444" t="s">
        <v>1184</v>
      </c>
    </row>
    <row r="445" spans="1:13" x14ac:dyDescent="0.2">
      <c r="A445">
        <f t="shared" si="6"/>
        <v>800443</v>
      </c>
      <c r="B445" t="s">
        <v>17</v>
      </c>
      <c r="C445" t="s">
        <v>1185</v>
      </c>
      <c r="E445" t="s">
        <v>1186</v>
      </c>
      <c r="F445">
        <v>0.8</v>
      </c>
      <c r="G445">
        <v>0</v>
      </c>
      <c r="H445">
        <v>0</v>
      </c>
      <c r="J445" t="s">
        <v>17</v>
      </c>
      <c r="K445" t="s">
        <v>1005</v>
      </c>
      <c r="M445" t="s">
        <v>1187</v>
      </c>
    </row>
    <row r="446" spans="1:13" x14ac:dyDescent="0.2">
      <c r="A446">
        <f t="shared" si="6"/>
        <v>800444</v>
      </c>
      <c r="B446" t="s">
        <v>17</v>
      </c>
      <c r="C446" t="s">
        <v>1188</v>
      </c>
      <c r="E446" t="s">
        <v>1189</v>
      </c>
      <c r="F446">
        <v>0.8</v>
      </c>
      <c r="G446">
        <v>0</v>
      </c>
      <c r="H446">
        <v>0</v>
      </c>
      <c r="J446" t="s">
        <v>17</v>
      </c>
      <c r="K446" t="s">
        <v>1005</v>
      </c>
      <c r="M446" t="s">
        <v>1190</v>
      </c>
    </row>
    <row r="447" spans="1:13" x14ac:dyDescent="0.2">
      <c r="A447">
        <f t="shared" si="6"/>
        <v>800445</v>
      </c>
      <c r="B447" t="s">
        <v>17</v>
      </c>
      <c r="C447" t="s">
        <v>465</v>
      </c>
      <c r="E447" t="s">
        <v>1191</v>
      </c>
      <c r="F447">
        <v>0.8</v>
      </c>
      <c r="G447">
        <v>0</v>
      </c>
      <c r="H447">
        <v>1</v>
      </c>
      <c r="I447" t="s">
        <v>1192</v>
      </c>
      <c r="J447" t="s">
        <v>17</v>
      </c>
      <c r="K447" t="s">
        <v>1005</v>
      </c>
      <c r="L447" t="s">
        <v>1193</v>
      </c>
      <c r="M447" t="s">
        <v>1194</v>
      </c>
    </row>
    <row r="448" spans="1:13" x14ac:dyDescent="0.2">
      <c r="A448">
        <f t="shared" si="6"/>
        <v>800446</v>
      </c>
      <c r="B448" t="s">
        <v>17</v>
      </c>
      <c r="C448" t="s">
        <v>222</v>
      </c>
      <c r="E448" t="s">
        <v>1195</v>
      </c>
      <c r="F448">
        <v>0.8</v>
      </c>
      <c r="G448">
        <v>0</v>
      </c>
      <c r="H448">
        <v>0</v>
      </c>
      <c r="J448" t="s">
        <v>17</v>
      </c>
      <c r="K448" t="s">
        <v>1005</v>
      </c>
      <c r="M448" t="s">
        <v>1196</v>
      </c>
    </row>
    <row r="449" spans="1:13" x14ac:dyDescent="0.2">
      <c r="A449">
        <f t="shared" si="6"/>
        <v>800447</v>
      </c>
      <c r="B449" t="s">
        <v>17</v>
      </c>
      <c r="C449" t="s">
        <v>1044</v>
      </c>
      <c r="E449" t="s">
        <v>1057</v>
      </c>
      <c r="F449">
        <v>0.8</v>
      </c>
      <c r="G449">
        <v>0</v>
      </c>
      <c r="H449">
        <v>0</v>
      </c>
      <c r="J449" t="s">
        <v>17</v>
      </c>
      <c r="K449" t="s">
        <v>1005</v>
      </c>
      <c r="M449" t="s">
        <v>1197</v>
      </c>
    </row>
    <row r="450" spans="1:13" x14ac:dyDescent="0.2">
      <c r="A450">
        <f t="shared" si="6"/>
        <v>800448</v>
      </c>
      <c r="B450" t="s">
        <v>17</v>
      </c>
      <c r="C450" t="s">
        <v>222</v>
      </c>
      <c r="E450" t="s">
        <v>1198</v>
      </c>
      <c r="F450">
        <v>0.8</v>
      </c>
      <c r="G450">
        <v>0</v>
      </c>
      <c r="H450">
        <v>0</v>
      </c>
      <c r="J450" t="s">
        <v>17</v>
      </c>
      <c r="K450" t="s">
        <v>1005</v>
      </c>
      <c r="L450" t="s">
        <v>1020</v>
      </c>
      <c r="M450" t="s">
        <v>1199</v>
      </c>
    </row>
    <row r="451" spans="1:13" x14ac:dyDescent="0.2">
      <c r="A451">
        <f t="shared" si="6"/>
        <v>800449</v>
      </c>
      <c r="B451" t="s">
        <v>17</v>
      </c>
      <c r="C451" t="s">
        <v>1200</v>
      </c>
      <c r="E451" t="s">
        <v>1201</v>
      </c>
      <c r="F451">
        <v>0.8</v>
      </c>
      <c r="G451">
        <v>0</v>
      </c>
      <c r="H451">
        <v>0</v>
      </c>
      <c r="J451" t="s">
        <v>17</v>
      </c>
      <c r="K451" t="s">
        <v>1005</v>
      </c>
      <c r="L451" t="s">
        <v>1020</v>
      </c>
      <c r="M451" t="s">
        <v>1202</v>
      </c>
    </row>
    <row r="452" spans="1:13" x14ac:dyDescent="0.2">
      <c r="A452">
        <f t="shared" ref="A452:A515" si="7">A451+1</f>
        <v>800450</v>
      </c>
      <c r="B452" t="s">
        <v>17</v>
      </c>
      <c r="C452" t="s">
        <v>136</v>
      </c>
      <c r="E452" t="s">
        <v>1055</v>
      </c>
      <c r="F452">
        <v>0.8</v>
      </c>
      <c r="G452">
        <v>0</v>
      </c>
      <c r="H452">
        <v>0</v>
      </c>
      <c r="J452" t="s">
        <v>17</v>
      </c>
      <c r="K452" t="s">
        <v>1005</v>
      </c>
      <c r="M452" t="s">
        <v>1203</v>
      </c>
    </row>
    <row r="453" spans="1:13" x14ac:dyDescent="0.2">
      <c r="A453">
        <f t="shared" si="7"/>
        <v>800451</v>
      </c>
      <c r="B453" t="s">
        <v>17</v>
      </c>
      <c r="C453" t="s">
        <v>136</v>
      </c>
      <c r="E453" t="s">
        <v>1204</v>
      </c>
      <c r="F453">
        <v>0.8</v>
      </c>
      <c r="G453">
        <v>0</v>
      </c>
      <c r="H453">
        <v>0</v>
      </c>
      <c r="J453" t="s">
        <v>17</v>
      </c>
      <c r="K453" t="s">
        <v>1005</v>
      </c>
      <c r="M453" t="s">
        <v>1205</v>
      </c>
    </row>
    <row r="454" spans="1:13" x14ac:dyDescent="0.2">
      <c r="A454">
        <f t="shared" si="7"/>
        <v>800452</v>
      </c>
      <c r="B454" t="s">
        <v>17</v>
      </c>
      <c r="C454" t="s">
        <v>177</v>
      </c>
      <c r="E454" t="s">
        <v>1206</v>
      </c>
      <c r="F454">
        <v>0.8</v>
      </c>
      <c r="G454">
        <v>0</v>
      </c>
      <c r="H454">
        <v>0</v>
      </c>
      <c r="J454" t="s">
        <v>17</v>
      </c>
      <c r="K454" t="s">
        <v>1005</v>
      </c>
      <c r="M454" t="s">
        <v>1207</v>
      </c>
    </row>
    <row r="455" spans="1:13" x14ac:dyDescent="0.2">
      <c r="A455">
        <f t="shared" si="7"/>
        <v>800453</v>
      </c>
      <c r="B455" t="s">
        <v>17</v>
      </c>
      <c r="C455" t="s">
        <v>222</v>
      </c>
      <c r="E455" t="s">
        <v>222</v>
      </c>
      <c r="F455">
        <v>0.8</v>
      </c>
      <c r="G455">
        <v>0</v>
      </c>
      <c r="H455">
        <v>0</v>
      </c>
      <c r="J455" t="s">
        <v>17</v>
      </c>
      <c r="K455" t="s">
        <v>1005</v>
      </c>
      <c r="L455" t="s">
        <v>1020</v>
      </c>
      <c r="M455" t="s">
        <v>1208</v>
      </c>
    </row>
    <row r="456" spans="1:13" x14ac:dyDescent="0.2">
      <c r="A456">
        <f t="shared" si="7"/>
        <v>800454</v>
      </c>
      <c r="B456" t="s">
        <v>17</v>
      </c>
      <c r="C456" t="s">
        <v>222</v>
      </c>
      <c r="E456" t="s">
        <v>1209</v>
      </c>
      <c r="F456">
        <v>0.8</v>
      </c>
      <c r="G456">
        <v>0</v>
      </c>
      <c r="H456">
        <v>0</v>
      </c>
      <c r="J456" t="s">
        <v>17</v>
      </c>
      <c r="K456" t="s">
        <v>1005</v>
      </c>
      <c r="M456" t="s">
        <v>1210</v>
      </c>
    </row>
    <row r="457" spans="1:13" x14ac:dyDescent="0.2">
      <c r="A457">
        <f t="shared" si="7"/>
        <v>800455</v>
      </c>
      <c r="B457" t="s">
        <v>17</v>
      </c>
      <c r="C457" t="s">
        <v>524</v>
      </c>
      <c r="E457" t="s">
        <v>1211</v>
      </c>
      <c r="F457">
        <v>0.8</v>
      </c>
      <c r="G457">
        <v>0</v>
      </c>
      <c r="H457">
        <v>0</v>
      </c>
      <c r="J457" t="s">
        <v>17</v>
      </c>
      <c r="K457" t="s">
        <v>1005</v>
      </c>
      <c r="M457" t="s">
        <v>1212</v>
      </c>
    </row>
    <row r="458" spans="1:13" x14ac:dyDescent="0.2">
      <c r="A458">
        <f t="shared" si="7"/>
        <v>800456</v>
      </c>
      <c r="B458" t="s">
        <v>17</v>
      </c>
      <c r="C458" t="s">
        <v>1213</v>
      </c>
      <c r="D458" t="s">
        <v>55</v>
      </c>
      <c r="E458" t="s">
        <v>1214</v>
      </c>
      <c r="F458">
        <v>0.8</v>
      </c>
      <c r="G458">
        <v>0</v>
      </c>
      <c r="H458">
        <v>0</v>
      </c>
      <c r="J458" t="s">
        <v>17</v>
      </c>
      <c r="K458" t="s">
        <v>1005</v>
      </c>
      <c r="M458" t="s">
        <v>1215</v>
      </c>
    </row>
    <row r="459" spans="1:13" x14ac:dyDescent="0.2">
      <c r="A459">
        <f t="shared" si="7"/>
        <v>800457</v>
      </c>
      <c r="B459" t="s">
        <v>17</v>
      </c>
      <c r="C459" t="s">
        <v>222</v>
      </c>
      <c r="E459" t="s">
        <v>1216</v>
      </c>
      <c r="F459">
        <v>0.8</v>
      </c>
      <c r="G459">
        <v>0</v>
      </c>
      <c r="H459">
        <v>0</v>
      </c>
      <c r="J459" t="s">
        <v>17</v>
      </c>
      <c r="K459" t="s">
        <v>1005</v>
      </c>
      <c r="M459" t="s">
        <v>1217</v>
      </c>
    </row>
    <row r="460" spans="1:13" x14ac:dyDescent="0.2">
      <c r="A460">
        <f t="shared" si="7"/>
        <v>800458</v>
      </c>
      <c r="B460" t="s">
        <v>17</v>
      </c>
      <c r="C460" t="s">
        <v>1218</v>
      </c>
      <c r="E460" t="s">
        <v>1219</v>
      </c>
      <c r="F460">
        <v>0.8</v>
      </c>
      <c r="G460">
        <v>0</v>
      </c>
      <c r="H460">
        <v>0</v>
      </c>
      <c r="J460" t="s">
        <v>17</v>
      </c>
      <c r="K460" t="s">
        <v>1005</v>
      </c>
      <c r="M460" t="s">
        <v>1220</v>
      </c>
    </row>
    <row r="461" spans="1:13" x14ac:dyDescent="0.2">
      <c r="A461">
        <f t="shared" si="7"/>
        <v>800459</v>
      </c>
      <c r="B461" t="s">
        <v>17</v>
      </c>
      <c r="C461" t="s">
        <v>222</v>
      </c>
      <c r="D461" t="s">
        <v>55</v>
      </c>
      <c r="E461" t="s">
        <v>1221</v>
      </c>
      <c r="F461">
        <v>0.8</v>
      </c>
      <c r="G461">
        <v>0</v>
      </c>
      <c r="H461">
        <v>0</v>
      </c>
      <c r="J461" t="s">
        <v>17</v>
      </c>
      <c r="K461" t="s">
        <v>1005</v>
      </c>
      <c r="M461" t="s">
        <v>1222</v>
      </c>
    </row>
    <row r="462" spans="1:13" x14ac:dyDescent="0.2">
      <c r="A462">
        <f t="shared" si="7"/>
        <v>800460</v>
      </c>
      <c r="B462" t="s">
        <v>17</v>
      </c>
      <c r="C462" t="s">
        <v>1223</v>
      </c>
      <c r="E462" t="s">
        <v>1224</v>
      </c>
      <c r="F462">
        <v>0.8</v>
      </c>
      <c r="G462">
        <v>0</v>
      </c>
      <c r="H462">
        <v>0</v>
      </c>
      <c r="J462" t="s">
        <v>17</v>
      </c>
      <c r="K462" t="s">
        <v>1005</v>
      </c>
      <c r="M462" t="s">
        <v>1225</v>
      </c>
    </row>
    <row r="463" spans="1:13" x14ac:dyDescent="0.2">
      <c r="A463">
        <f t="shared" si="7"/>
        <v>800461</v>
      </c>
      <c r="B463" t="s">
        <v>17</v>
      </c>
      <c r="C463" t="s">
        <v>1138</v>
      </c>
      <c r="E463" t="s">
        <v>1226</v>
      </c>
      <c r="F463">
        <v>0.8</v>
      </c>
      <c r="G463">
        <v>0</v>
      </c>
      <c r="H463">
        <v>0</v>
      </c>
      <c r="J463" t="s">
        <v>17</v>
      </c>
      <c r="K463" t="s">
        <v>1005</v>
      </c>
      <c r="M463" t="s">
        <v>1227</v>
      </c>
    </row>
    <row r="464" spans="1:13" x14ac:dyDescent="0.2">
      <c r="A464">
        <f t="shared" si="7"/>
        <v>800462</v>
      </c>
      <c r="B464" t="s">
        <v>17</v>
      </c>
      <c r="C464" t="s">
        <v>1228</v>
      </c>
      <c r="E464" t="s">
        <v>1229</v>
      </c>
      <c r="F464">
        <v>0.8</v>
      </c>
      <c r="G464">
        <v>0</v>
      </c>
      <c r="H464">
        <v>0</v>
      </c>
      <c r="J464" t="s">
        <v>17</v>
      </c>
      <c r="K464" t="s">
        <v>1005</v>
      </c>
      <c r="M464" t="s">
        <v>1230</v>
      </c>
    </row>
    <row r="465" spans="1:13" x14ac:dyDescent="0.2">
      <c r="A465">
        <f t="shared" si="7"/>
        <v>800463</v>
      </c>
      <c r="B465" t="s">
        <v>17</v>
      </c>
      <c r="C465" t="s">
        <v>1231</v>
      </c>
      <c r="E465" t="s">
        <v>1232</v>
      </c>
      <c r="F465">
        <v>0.8</v>
      </c>
      <c r="G465">
        <v>0</v>
      </c>
      <c r="H465">
        <v>0</v>
      </c>
      <c r="J465" t="s">
        <v>17</v>
      </c>
      <c r="K465" t="s">
        <v>1005</v>
      </c>
      <c r="M465" t="s">
        <v>1233</v>
      </c>
    </row>
    <row r="466" spans="1:13" x14ac:dyDescent="0.2">
      <c r="A466">
        <f t="shared" si="7"/>
        <v>800464</v>
      </c>
      <c r="B466" t="s">
        <v>17</v>
      </c>
      <c r="C466" t="s">
        <v>1234</v>
      </c>
      <c r="E466" t="s">
        <v>1235</v>
      </c>
      <c r="F466">
        <v>0.8</v>
      </c>
      <c r="G466">
        <v>0</v>
      </c>
      <c r="H466">
        <v>0</v>
      </c>
      <c r="J466" t="s">
        <v>17</v>
      </c>
      <c r="K466" t="s">
        <v>1005</v>
      </c>
      <c r="M466" t="s">
        <v>1236</v>
      </c>
    </row>
    <row r="467" spans="1:13" x14ac:dyDescent="0.2">
      <c r="A467">
        <f t="shared" si="7"/>
        <v>800465</v>
      </c>
      <c r="B467" t="s">
        <v>17</v>
      </c>
      <c r="C467" t="s">
        <v>177</v>
      </c>
      <c r="E467" t="s">
        <v>1237</v>
      </c>
      <c r="F467">
        <v>0.8</v>
      </c>
      <c r="G467">
        <v>0</v>
      </c>
      <c r="H467">
        <v>0</v>
      </c>
      <c r="J467" t="s">
        <v>17</v>
      </c>
      <c r="K467" t="s">
        <v>1005</v>
      </c>
      <c r="M467" t="s">
        <v>1238</v>
      </c>
    </row>
    <row r="468" spans="1:13" x14ac:dyDescent="0.2">
      <c r="A468">
        <f t="shared" si="7"/>
        <v>800466</v>
      </c>
      <c r="B468" t="s">
        <v>17</v>
      </c>
      <c r="C468" t="s">
        <v>1239</v>
      </c>
      <c r="E468" t="s">
        <v>1240</v>
      </c>
      <c r="F468">
        <v>0.8</v>
      </c>
      <c r="G468">
        <v>0</v>
      </c>
      <c r="H468">
        <v>0</v>
      </c>
      <c r="J468" t="s">
        <v>17</v>
      </c>
      <c r="K468" t="s">
        <v>1005</v>
      </c>
      <c r="M468" t="s">
        <v>1241</v>
      </c>
    </row>
    <row r="469" spans="1:13" x14ac:dyDescent="0.2">
      <c r="A469">
        <f t="shared" si="7"/>
        <v>800467</v>
      </c>
      <c r="B469" t="s">
        <v>17</v>
      </c>
      <c r="C469" t="s">
        <v>1242</v>
      </c>
      <c r="E469" t="s">
        <v>1243</v>
      </c>
      <c r="F469">
        <v>0.8</v>
      </c>
      <c r="G469">
        <v>0</v>
      </c>
      <c r="H469">
        <v>0</v>
      </c>
      <c r="J469" t="s">
        <v>17</v>
      </c>
      <c r="K469" t="s">
        <v>1005</v>
      </c>
      <c r="M469" t="s">
        <v>1244</v>
      </c>
    </row>
    <row r="470" spans="1:13" x14ac:dyDescent="0.2">
      <c r="A470">
        <f t="shared" si="7"/>
        <v>800468</v>
      </c>
      <c r="B470" t="s">
        <v>17</v>
      </c>
      <c r="C470" t="s">
        <v>1245</v>
      </c>
      <c r="E470" t="s">
        <v>1246</v>
      </c>
      <c r="F470">
        <v>0.8</v>
      </c>
      <c r="G470">
        <v>0</v>
      </c>
      <c r="H470">
        <v>0</v>
      </c>
      <c r="J470" t="s">
        <v>17</v>
      </c>
      <c r="K470" t="s">
        <v>1005</v>
      </c>
      <c r="M470" t="s">
        <v>1247</v>
      </c>
    </row>
    <row r="471" spans="1:13" x14ac:dyDescent="0.2">
      <c r="A471">
        <f t="shared" si="7"/>
        <v>800469</v>
      </c>
      <c r="B471" t="s">
        <v>17</v>
      </c>
      <c r="C471" t="s">
        <v>1248</v>
      </c>
      <c r="E471" t="s">
        <v>1249</v>
      </c>
      <c r="F471">
        <v>0.8</v>
      </c>
      <c r="G471">
        <v>0</v>
      </c>
      <c r="H471">
        <v>0</v>
      </c>
      <c r="J471" t="s">
        <v>17</v>
      </c>
      <c r="K471" t="s">
        <v>1005</v>
      </c>
      <c r="M471" t="s">
        <v>1250</v>
      </c>
    </row>
    <row r="472" spans="1:13" x14ac:dyDescent="0.2">
      <c r="A472">
        <f t="shared" si="7"/>
        <v>800470</v>
      </c>
      <c r="B472" t="s">
        <v>17</v>
      </c>
      <c r="C472" t="s">
        <v>282</v>
      </c>
      <c r="E472" t="s">
        <v>1251</v>
      </c>
      <c r="F472">
        <v>0.8</v>
      </c>
      <c r="G472">
        <v>0</v>
      </c>
      <c r="H472">
        <v>0</v>
      </c>
      <c r="J472" t="s">
        <v>17</v>
      </c>
      <c r="K472" t="s">
        <v>1005</v>
      </c>
      <c r="M472" t="s">
        <v>1252</v>
      </c>
    </row>
    <row r="473" spans="1:13" x14ac:dyDescent="0.2">
      <c r="A473">
        <f t="shared" si="7"/>
        <v>800471</v>
      </c>
      <c r="B473" t="s">
        <v>17</v>
      </c>
      <c r="C473" t="s">
        <v>222</v>
      </c>
      <c r="D473" t="s">
        <v>55</v>
      </c>
      <c r="E473" t="s">
        <v>222</v>
      </c>
      <c r="F473">
        <v>0.8</v>
      </c>
      <c r="G473">
        <v>0</v>
      </c>
      <c r="H473">
        <v>0</v>
      </c>
      <c r="J473" t="s">
        <v>17</v>
      </c>
      <c r="K473" t="s">
        <v>1005</v>
      </c>
      <c r="L473" t="s">
        <v>1020</v>
      </c>
      <c r="M473" t="s">
        <v>1253</v>
      </c>
    </row>
    <row r="474" spans="1:13" x14ac:dyDescent="0.2">
      <c r="A474">
        <f t="shared" si="7"/>
        <v>800472</v>
      </c>
      <c r="B474" t="s">
        <v>17</v>
      </c>
      <c r="C474" t="s">
        <v>1254</v>
      </c>
      <c r="E474" t="s">
        <v>1255</v>
      </c>
      <c r="F474">
        <v>0.8</v>
      </c>
      <c r="G474">
        <v>0</v>
      </c>
      <c r="H474">
        <v>0</v>
      </c>
      <c r="J474" t="s">
        <v>17</v>
      </c>
      <c r="K474" t="s">
        <v>1005</v>
      </c>
      <c r="M474" t="s">
        <v>1256</v>
      </c>
    </row>
    <row r="475" spans="1:13" x14ac:dyDescent="0.2">
      <c r="A475">
        <f t="shared" si="7"/>
        <v>800473</v>
      </c>
      <c r="B475" t="s">
        <v>17</v>
      </c>
      <c r="C475" t="s">
        <v>1257</v>
      </c>
      <c r="E475" t="s">
        <v>1258</v>
      </c>
      <c r="F475">
        <v>0.8</v>
      </c>
      <c r="G475">
        <v>0</v>
      </c>
      <c r="H475">
        <v>0</v>
      </c>
      <c r="J475" t="s">
        <v>17</v>
      </c>
      <c r="K475" t="s">
        <v>1005</v>
      </c>
      <c r="M475" t="s">
        <v>1259</v>
      </c>
    </row>
    <row r="476" spans="1:13" x14ac:dyDescent="0.2">
      <c r="A476">
        <f t="shared" si="7"/>
        <v>800474</v>
      </c>
      <c r="B476" t="s">
        <v>17</v>
      </c>
      <c r="C476" t="s">
        <v>1260</v>
      </c>
      <c r="E476" t="s">
        <v>1261</v>
      </c>
      <c r="F476">
        <v>0.8</v>
      </c>
      <c r="G476">
        <v>0</v>
      </c>
      <c r="H476">
        <v>0</v>
      </c>
      <c r="J476" t="s">
        <v>17</v>
      </c>
      <c r="K476" t="s">
        <v>1005</v>
      </c>
      <c r="M476" t="s">
        <v>1262</v>
      </c>
    </row>
    <row r="477" spans="1:13" x14ac:dyDescent="0.2">
      <c r="A477">
        <f t="shared" si="7"/>
        <v>800475</v>
      </c>
      <c r="B477" t="s">
        <v>17</v>
      </c>
      <c r="C477" t="s">
        <v>1044</v>
      </c>
      <c r="E477" t="s">
        <v>1263</v>
      </c>
      <c r="F477">
        <v>0.8</v>
      </c>
      <c r="G477">
        <v>0</v>
      </c>
      <c r="H477">
        <v>0</v>
      </c>
      <c r="J477" t="s">
        <v>17</v>
      </c>
      <c r="K477" t="s">
        <v>1005</v>
      </c>
      <c r="M477" t="s">
        <v>1264</v>
      </c>
    </row>
    <row r="478" spans="1:13" x14ac:dyDescent="0.2">
      <c r="A478">
        <f t="shared" si="7"/>
        <v>800476</v>
      </c>
      <c r="B478" t="s">
        <v>17</v>
      </c>
      <c r="C478" t="s">
        <v>177</v>
      </c>
      <c r="E478" t="s">
        <v>1034</v>
      </c>
      <c r="F478">
        <v>0.8</v>
      </c>
      <c r="G478">
        <v>0</v>
      </c>
      <c r="H478">
        <v>0</v>
      </c>
      <c r="J478" t="s">
        <v>17</v>
      </c>
      <c r="K478" t="s">
        <v>1005</v>
      </c>
      <c r="M478" t="s">
        <v>1265</v>
      </c>
    </row>
    <row r="479" spans="1:13" x14ac:dyDescent="0.2">
      <c r="A479">
        <f t="shared" si="7"/>
        <v>800477</v>
      </c>
      <c r="B479" t="s">
        <v>17</v>
      </c>
      <c r="C479" t="s">
        <v>177</v>
      </c>
      <c r="E479" t="s">
        <v>1266</v>
      </c>
      <c r="F479">
        <v>0.8</v>
      </c>
      <c r="G479">
        <v>0</v>
      </c>
      <c r="H479">
        <v>0</v>
      </c>
      <c r="J479" t="s">
        <v>17</v>
      </c>
      <c r="K479" t="s">
        <v>1005</v>
      </c>
      <c r="M479" t="s">
        <v>1267</v>
      </c>
    </row>
    <row r="480" spans="1:13" x14ac:dyDescent="0.2">
      <c r="A480">
        <f t="shared" si="7"/>
        <v>800478</v>
      </c>
      <c r="B480" t="s">
        <v>17</v>
      </c>
      <c r="C480" t="s">
        <v>1268</v>
      </c>
      <c r="E480" t="s">
        <v>1269</v>
      </c>
      <c r="F480">
        <v>0.8</v>
      </c>
      <c r="G480">
        <v>0</v>
      </c>
      <c r="H480">
        <v>0</v>
      </c>
      <c r="J480" t="s">
        <v>17</v>
      </c>
      <c r="K480" t="s">
        <v>1005</v>
      </c>
      <c r="L480" t="s">
        <v>1270</v>
      </c>
      <c r="M480" t="s">
        <v>1271</v>
      </c>
    </row>
    <row r="481" spans="1:13" x14ac:dyDescent="0.2">
      <c r="A481">
        <f t="shared" si="7"/>
        <v>800479</v>
      </c>
      <c r="B481" t="s">
        <v>17</v>
      </c>
      <c r="C481" t="s">
        <v>1272</v>
      </c>
      <c r="E481" t="s">
        <v>1273</v>
      </c>
      <c r="F481">
        <v>0.8</v>
      </c>
      <c r="G481">
        <v>0</v>
      </c>
      <c r="H481">
        <v>0</v>
      </c>
      <c r="J481" t="s">
        <v>17</v>
      </c>
      <c r="K481" t="s">
        <v>1005</v>
      </c>
      <c r="L481" t="s">
        <v>1270</v>
      </c>
      <c r="M481" t="s">
        <v>1274</v>
      </c>
    </row>
    <row r="482" spans="1:13" x14ac:dyDescent="0.2">
      <c r="A482">
        <f t="shared" si="7"/>
        <v>800480</v>
      </c>
      <c r="B482" t="s">
        <v>17</v>
      </c>
      <c r="C482" t="s">
        <v>201</v>
      </c>
      <c r="E482" t="s">
        <v>592</v>
      </c>
      <c r="F482">
        <v>0.8</v>
      </c>
      <c r="G482">
        <v>0</v>
      </c>
      <c r="H482">
        <v>0</v>
      </c>
      <c r="J482" t="s">
        <v>17</v>
      </c>
      <c r="K482" t="s">
        <v>1005</v>
      </c>
      <c r="M482" t="s">
        <v>1275</v>
      </c>
    </row>
    <row r="483" spans="1:13" x14ac:dyDescent="0.2">
      <c r="A483">
        <f t="shared" si="7"/>
        <v>800481</v>
      </c>
      <c r="B483" t="s">
        <v>17</v>
      </c>
      <c r="C483" t="s">
        <v>136</v>
      </c>
      <c r="E483" t="s">
        <v>1055</v>
      </c>
      <c r="F483">
        <v>0.8</v>
      </c>
      <c r="G483">
        <v>0</v>
      </c>
      <c r="H483">
        <v>0</v>
      </c>
      <c r="J483" t="s">
        <v>17</v>
      </c>
      <c r="K483" t="s">
        <v>1005</v>
      </c>
      <c r="M483" t="s">
        <v>1276</v>
      </c>
    </row>
    <row r="484" spans="1:13" x14ac:dyDescent="0.2">
      <c r="A484">
        <f t="shared" si="7"/>
        <v>800482</v>
      </c>
      <c r="B484" t="s">
        <v>17</v>
      </c>
      <c r="C484" t="s">
        <v>646</v>
      </c>
      <c r="D484" t="s">
        <v>55</v>
      </c>
      <c r="E484" t="s">
        <v>1277</v>
      </c>
      <c r="F484">
        <v>0.8</v>
      </c>
      <c r="G484">
        <v>0</v>
      </c>
      <c r="H484">
        <v>0</v>
      </c>
      <c r="J484" t="s">
        <v>17</v>
      </c>
      <c r="K484" t="s">
        <v>1005</v>
      </c>
      <c r="L484" t="s">
        <v>514</v>
      </c>
      <c r="M484" t="s">
        <v>1278</v>
      </c>
    </row>
    <row r="485" spans="1:13" x14ac:dyDescent="0.2">
      <c r="A485">
        <f t="shared" si="7"/>
        <v>800483</v>
      </c>
      <c r="B485" t="s">
        <v>17</v>
      </c>
      <c r="C485" t="s">
        <v>715</v>
      </c>
      <c r="E485" t="s">
        <v>1279</v>
      </c>
      <c r="F485">
        <v>0.8</v>
      </c>
      <c r="G485">
        <v>0</v>
      </c>
      <c r="H485">
        <v>0</v>
      </c>
      <c r="J485" t="s">
        <v>17</v>
      </c>
      <c r="K485" t="s">
        <v>1005</v>
      </c>
      <c r="M485" t="s">
        <v>1280</v>
      </c>
    </row>
    <row r="486" spans="1:13" x14ac:dyDescent="0.2">
      <c r="A486">
        <f t="shared" si="7"/>
        <v>800484</v>
      </c>
      <c r="B486" t="s">
        <v>17</v>
      </c>
      <c r="C486" t="s">
        <v>646</v>
      </c>
      <c r="E486" t="s">
        <v>1281</v>
      </c>
      <c r="F486">
        <v>0.8</v>
      </c>
      <c r="G486">
        <v>0</v>
      </c>
      <c r="H486">
        <v>0</v>
      </c>
      <c r="J486" t="s">
        <v>17</v>
      </c>
      <c r="K486" t="s">
        <v>1005</v>
      </c>
      <c r="M486" t="s">
        <v>1282</v>
      </c>
    </row>
    <row r="487" spans="1:13" x14ac:dyDescent="0.2">
      <c r="A487">
        <f t="shared" si="7"/>
        <v>800485</v>
      </c>
      <c r="B487" t="s">
        <v>17</v>
      </c>
      <c r="C487" t="s">
        <v>177</v>
      </c>
      <c r="E487" t="s">
        <v>1283</v>
      </c>
      <c r="F487">
        <v>0.8</v>
      </c>
      <c r="G487">
        <v>0</v>
      </c>
      <c r="H487">
        <v>0</v>
      </c>
      <c r="J487" t="s">
        <v>17</v>
      </c>
      <c r="K487" t="s">
        <v>1005</v>
      </c>
      <c r="M487" t="s">
        <v>1284</v>
      </c>
    </row>
    <row r="488" spans="1:13" x14ac:dyDescent="0.2">
      <c r="A488">
        <f t="shared" si="7"/>
        <v>800486</v>
      </c>
      <c r="B488" t="s">
        <v>17</v>
      </c>
      <c r="C488" t="s">
        <v>222</v>
      </c>
      <c r="E488" t="s">
        <v>1285</v>
      </c>
      <c r="F488">
        <v>0.8</v>
      </c>
      <c r="G488">
        <v>0</v>
      </c>
      <c r="H488">
        <v>0</v>
      </c>
      <c r="J488" t="s">
        <v>17</v>
      </c>
      <c r="K488" t="s">
        <v>1005</v>
      </c>
      <c r="M488" t="s">
        <v>1286</v>
      </c>
    </row>
    <row r="489" spans="1:13" x14ac:dyDescent="0.2">
      <c r="A489">
        <f t="shared" si="7"/>
        <v>800487</v>
      </c>
      <c r="B489" t="s">
        <v>17</v>
      </c>
      <c r="C489" t="s">
        <v>111</v>
      </c>
      <c r="E489" t="s">
        <v>1287</v>
      </c>
      <c r="F489">
        <v>0.8</v>
      </c>
      <c r="G489">
        <v>0</v>
      </c>
      <c r="H489">
        <v>0</v>
      </c>
      <c r="J489" t="s">
        <v>17</v>
      </c>
      <c r="K489" t="s">
        <v>1005</v>
      </c>
      <c r="M489" t="s">
        <v>1288</v>
      </c>
    </row>
    <row r="490" spans="1:13" x14ac:dyDescent="0.2">
      <c r="A490">
        <f t="shared" si="7"/>
        <v>800488</v>
      </c>
      <c r="B490" t="s">
        <v>17</v>
      </c>
      <c r="C490" t="s">
        <v>177</v>
      </c>
      <c r="E490" t="s">
        <v>1289</v>
      </c>
      <c r="F490">
        <v>0.8</v>
      </c>
      <c r="G490">
        <v>0</v>
      </c>
      <c r="H490">
        <v>0</v>
      </c>
      <c r="J490" t="s">
        <v>17</v>
      </c>
      <c r="K490" t="s">
        <v>1005</v>
      </c>
      <c r="M490" t="s">
        <v>1290</v>
      </c>
    </row>
    <row r="491" spans="1:13" x14ac:dyDescent="0.2">
      <c r="A491">
        <f t="shared" si="7"/>
        <v>800489</v>
      </c>
      <c r="B491" t="s">
        <v>17</v>
      </c>
      <c r="C491" t="s">
        <v>177</v>
      </c>
      <c r="E491" t="s">
        <v>1291</v>
      </c>
      <c r="F491">
        <v>0.8</v>
      </c>
      <c r="G491">
        <v>0</v>
      </c>
      <c r="H491">
        <v>0</v>
      </c>
      <c r="J491" t="s">
        <v>17</v>
      </c>
      <c r="K491" t="s">
        <v>1005</v>
      </c>
      <c r="M491" t="s">
        <v>1292</v>
      </c>
    </row>
    <row r="492" spans="1:13" x14ac:dyDescent="0.2">
      <c r="A492">
        <f t="shared" si="7"/>
        <v>800490</v>
      </c>
      <c r="B492" t="s">
        <v>17</v>
      </c>
      <c r="C492" t="s">
        <v>1293</v>
      </c>
      <c r="E492" t="s">
        <v>1294</v>
      </c>
      <c r="F492">
        <v>0.8</v>
      </c>
      <c r="G492">
        <v>0</v>
      </c>
      <c r="H492">
        <v>0</v>
      </c>
      <c r="J492" t="s">
        <v>17</v>
      </c>
      <c r="K492" t="s">
        <v>1005</v>
      </c>
      <c r="M492" t="s">
        <v>1295</v>
      </c>
    </row>
    <row r="493" spans="1:13" x14ac:dyDescent="0.2">
      <c r="A493">
        <f t="shared" si="7"/>
        <v>800491</v>
      </c>
      <c r="B493" t="s">
        <v>17</v>
      </c>
      <c r="C493" t="s">
        <v>222</v>
      </c>
      <c r="E493" t="s">
        <v>1296</v>
      </c>
      <c r="F493">
        <v>0.8</v>
      </c>
      <c r="G493">
        <v>0</v>
      </c>
      <c r="H493">
        <v>0</v>
      </c>
      <c r="J493" t="s">
        <v>17</v>
      </c>
      <c r="K493" t="s">
        <v>1005</v>
      </c>
      <c r="M493" t="s">
        <v>1297</v>
      </c>
    </row>
    <row r="494" spans="1:13" x14ac:dyDescent="0.2">
      <c r="A494">
        <f t="shared" si="7"/>
        <v>800492</v>
      </c>
      <c r="B494" t="s">
        <v>17</v>
      </c>
      <c r="C494" t="s">
        <v>1298</v>
      </c>
      <c r="E494" t="s">
        <v>1299</v>
      </c>
      <c r="F494">
        <v>0.8</v>
      </c>
      <c r="G494">
        <v>0</v>
      </c>
      <c r="H494">
        <v>0</v>
      </c>
      <c r="J494" t="s">
        <v>17</v>
      </c>
      <c r="K494" t="s">
        <v>1005</v>
      </c>
      <c r="L494" t="s">
        <v>286</v>
      </c>
      <c r="M494" t="s">
        <v>1300</v>
      </c>
    </row>
    <row r="495" spans="1:13" x14ac:dyDescent="0.2">
      <c r="A495">
        <f t="shared" si="7"/>
        <v>800493</v>
      </c>
      <c r="B495" t="s">
        <v>17</v>
      </c>
      <c r="C495" t="s">
        <v>222</v>
      </c>
      <c r="E495" t="s">
        <v>1198</v>
      </c>
      <c r="F495">
        <v>0.8</v>
      </c>
      <c r="G495">
        <v>0</v>
      </c>
      <c r="H495">
        <v>0</v>
      </c>
      <c r="J495" t="s">
        <v>17</v>
      </c>
      <c r="K495" t="s">
        <v>1005</v>
      </c>
      <c r="M495" t="s">
        <v>1301</v>
      </c>
    </row>
    <row r="496" spans="1:13" x14ac:dyDescent="0.2">
      <c r="A496">
        <f t="shared" si="7"/>
        <v>800494</v>
      </c>
      <c r="B496" t="s">
        <v>17</v>
      </c>
      <c r="C496" t="s">
        <v>1044</v>
      </c>
      <c r="E496" t="s">
        <v>1057</v>
      </c>
      <c r="F496">
        <v>0.8</v>
      </c>
      <c r="G496">
        <v>0</v>
      </c>
      <c r="H496">
        <v>0</v>
      </c>
      <c r="J496" t="s">
        <v>17</v>
      </c>
      <c r="K496" t="s">
        <v>1005</v>
      </c>
      <c r="M496" t="s">
        <v>1302</v>
      </c>
    </row>
    <row r="497" spans="1:13" x14ac:dyDescent="0.2">
      <c r="A497">
        <f t="shared" si="7"/>
        <v>800495</v>
      </c>
      <c r="B497" t="s">
        <v>17</v>
      </c>
      <c r="C497" t="s">
        <v>1303</v>
      </c>
      <c r="E497" t="s">
        <v>1304</v>
      </c>
      <c r="F497">
        <v>0.8</v>
      </c>
      <c r="G497">
        <v>0</v>
      </c>
      <c r="H497">
        <v>0</v>
      </c>
      <c r="J497" t="s">
        <v>17</v>
      </c>
      <c r="K497" t="s">
        <v>1005</v>
      </c>
      <c r="M497" t="s">
        <v>1305</v>
      </c>
    </row>
    <row r="498" spans="1:13" x14ac:dyDescent="0.2">
      <c r="A498">
        <f t="shared" si="7"/>
        <v>800496</v>
      </c>
      <c r="B498" t="s">
        <v>17</v>
      </c>
      <c r="C498" t="s">
        <v>222</v>
      </c>
      <c r="E498" t="s">
        <v>1306</v>
      </c>
      <c r="F498">
        <v>0.8</v>
      </c>
      <c r="G498">
        <v>0</v>
      </c>
      <c r="H498">
        <v>0</v>
      </c>
      <c r="J498" t="s">
        <v>17</v>
      </c>
      <c r="K498" t="s">
        <v>1005</v>
      </c>
      <c r="M498" t="s">
        <v>1307</v>
      </c>
    </row>
    <row r="499" spans="1:13" x14ac:dyDescent="0.2">
      <c r="A499">
        <f t="shared" si="7"/>
        <v>800497</v>
      </c>
      <c r="B499" t="s">
        <v>17</v>
      </c>
      <c r="C499" t="s">
        <v>1308</v>
      </c>
      <c r="E499" t="s">
        <v>1309</v>
      </c>
      <c r="F499">
        <v>0.8</v>
      </c>
      <c r="G499">
        <v>0</v>
      </c>
      <c r="H499">
        <v>0</v>
      </c>
      <c r="J499" t="s">
        <v>17</v>
      </c>
      <c r="K499" t="s">
        <v>1005</v>
      </c>
      <c r="M499" t="s">
        <v>1310</v>
      </c>
    </row>
    <row r="500" spans="1:13" x14ac:dyDescent="0.2">
      <c r="A500">
        <f t="shared" si="7"/>
        <v>800498</v>
      </c>
      <c r="B500" t="s">
        <v>17</v>
      </c>
      <c r="C500" t="s">
        <v>222</v>
      </c>
      <c r="E500" t="s">
        <v>1311</v>
      </c>
      <c r="F500">
        <v>0.8</v>
      </c>
      <c r="G500">
        <v>0</v>
      </c>
      <c r="H500">
        <v>0</v>
      </c>
      <c r="J500" t="s">
        <v>17</v>
      </c>
      <c r="K500" t="s">
        <v>1005</v>
      </c>
      <c r="M500" t="s">
        <v>1312</v>
      </c>
    </row>
    <row r="501" spans="1:13" x14ac:dyDescent="0.2">
      <c r="A501">
        <f t="shared" si="7"/>
        <v>800499</v>
      </c>
      <c r="B501" t="s">
        <v>17</v>
      </c>
      <c r="C501" t="s">
        <v>282</v>
      </c>
      <c r="E501" t="s">
        <v>1009</v>
      </c>
      <c r="F501">
        <v>0.8</v>
      </c>
      <c r="G501">
        <v>0</v>
      </c>
      <c r="H501">
        <v>0</v>
      </c>
      <c r="J501" t="s">
        <v>17</v>
      </c>
      <c r="K501" t="s">
        <v>1005</v>
      </c>
      <c r="M501" t="s">
        <v>1313</v>
      </c>
    </row>
    <row r="502" spans="1:13" x14ac:dyDescent="0.2">
      <c r="A502">
        <f t="shared" si="7"/>
        <v>800500</v>
      </c>
      <c r="B502" t="s">
        <v>17</v>
      </c>
      <c r="C502" t="s">
        <v>222</v>
      </c>
      <c r="E502" t="s">
        <v>1314</v>
      </c>
      <c r="F502">
        <v>0.8</v>
      </c>
      <c r="G502">
        <v>0</v>
      </c>
      <c r="H502">
        <v>0</v>
      </c>
      <c r="J502" t="s">
        <v>17</v>
      </c>
      <c r="K502" t="s">
        <v>1005</v>
      </c>
      <c r="M502" t="s">
        <v>1315</v>
      </c>
    </row>
    <row r="503" spans="1:13" x14ac:dyDescent="0.2">
      <c r="A503">
        <f t="shared" si="7"/>
        <v>800501</v>
      </c>
      <c r="B503" t="s">
        <v>17</v>
      </c>
      <c r="C503" t="s">
        <v>1316</v>
      </c>
      <c r="E503" t="s">
        <v>1317</v>
      </c>
      <c r="F503">
        <v>0.8</v>
      </c>
      <c r="G503">
        <v>0</v>
      </c>
      <c r="H503">
        <v>0</v>
      </c>
      <c r="J503" t="s">
        <v>17</v>
      </c>
      <c r="K503" t="s">
        <v>1005</v>
      </c>
      <c r="M503" t="s">
        <v>1318</v>
      </c>
    </row>
    <row r="504" spans="1:13" x14ac:dyDescent="0.2">
      <c r="A504">
        <f t="shared" si="7"/>
        <v>800502</v>
      </c>
      <c r="B504" t="s">
        <v>17</v>
      </c>
      <c r="C504" t="s">
        <v>222</v>
      </c>
      <c r="E504" t="s">
        <v>1319</v>
      </c>
      <c r="F504">
        <v>0.8</v>
      </c>
      <c r="G504">
        <v>0</v>
      </c>
      <c r="H504">
        <v>0</v>
      </c>
      <c r="J504" t="s">
        <v>17</v>
      </c>
      <c r="K504" t="s">
        <v>1005</v>
      </c>
      <c r="M504" t="s">
        <v>1320</v>
      </c>
    </row>
    <row r="505" spans="1:13" x14ac:dyDescent="0.2">
      <c r="A505">
        <f t="shared" si="7"/>
        <v>800503</v>
      </c>
      <c r="B505" t="s">
        <v>17</v>
      </c>
      <c r="C505" t="s">
        <v>222</v>
      </c>
      <c r="E505" t="s">
        <v>1321</v>
      </c>
      <c r="F505">
        <v>0.8</v>
      </c>
      <c r="G505">
        <v>0</v>
      </c>
      <c r="H505">
        <v>0</v>
      </c>
      <c r="J505" t="s">
        <v>17</v>
      </c>
      <c r="K505" t="s">
        <v>1005</v>
      </c>
      <c r="M505" t="s">
        <v>1322</v>
      </c>
    </row>
    <row r="506" spans="1:13" x14ac:dyDescent="0.2">
      <c r="A506">
        <f t="shared" si="7"/>
        <v>800504</v>
      </c>
      <c r="B506" t="s">
        <v>17</v>
      </c>
      <c r="C506" t="s">
        <v>1323</v>
      </c>
      <c r="E506" t="s">
        <v>1324</v>
      </c>
      <c r="F506">
        <v>0.8</v>
      </c>
      <c r="G506">
        <v>0</v>
      </c>
      <c r="H506">
        <v>0</v>
      </c>
      <c r="J506" t="s">
        <v>17</v>
      </c>
      <c r="K506" t="s">
        <v>1005</v>
      </c>
      <c r="M506" t="s">
        <v>1325</v>
      </c>
    </row>
    <row r="507" spans="1:13" x14ac:dyDescent="0.2">
      <c r="A507">
        <f t="shared" si="7"/>
        <v>800505</v>
      </c>
      <c r="B507" t="s">
        <v>17</v>
      </c>
      <c r="C507" t="s">
        <v>1326</v>
      </c>
      <c r="D507" t="s">
        <v>55</v>
      </c>
      <c r="E507" t="s">
        <v>1327</v>
      </c>
      <c r="F507">
        <v>0.8</v>
      </c>
      <c r="G507">
        <v>0</v>
      </c>
      <c r="H507">
        <v>0</v>
      </c>
      <c r="J507" t="s">
        <v>17</v>
      </c>
      <c r="K507" t="s">
        <v>1005</v>
      </c>
      <c r="L507" t="s">
        <v>286</v>
      </c>
      <c r="M507" t="s">
        <v>1328</v>
      </c>
    </row>
    <row r="508" spans="1:13" x14ac:dyDescent="0.2">
      <c r="A508">
        <f t="shared" si="7"/>
        <v>800506</v>
      </c>
      <c r="B508" t="s">
        <v>17</v>
      </c>
      <c r="C508" t="s">
        <v>753</v>
      </c>
      <c r="E508" t="s">
        <v>1329</v>
      </c>
      <c r="F508">
        <v>0.8</v>
      </c>
      <c r="G508">
        <v>0</v>
      </c>
      <c r="H508">
        <v>0</v>
      </c>
      <c r="J508" t="s">
        <v>17</v>
      </c>
      <c r="K508" t="s">
        <v>1005</v>
      </c>
      <c r="M508" t="s">
        <v>1330</v>
      </c>
    </row>
    <row r="509" spans="1:13" x14ac:dyDescent="0.2">
      <c r="A509">
        <f t="shared" si="7"/>
        <v>800507</v>
      </c>
      <c r="B509" t="s">
        <v>17</v>
      </c>
      <c r="C509" t="s">
        <v>753</v>
      </c>
      <c r="E509" t="s">
        <v>1331</v>
      </c>
      <c r="F509">
        <v>0.8</v>
      </c>
      <c r="G509">
        <v>0</v>
      </c>
      <c r="H509">
        <v>0</v>
      </c>
      <c r="J509" t="s">
        <v>17</v>
      </c>
      <c r="K509" t="s">
        <v>1005</v>
      </c>
      <c r="M509" t="s">
        <v>1332</v>
      </c>
    </row>
    <row r="510" spans="1:13" x14ac:dyDescent="0.2">
      <c r="A510">
        <f t="shared" si="7"/>
        <v>800508</v>
      </c>
      <c r="B510" t="s">
        <v>17</v>
      </c>
      <c r="C510" t="s">
        <v>1333</v>
      </c>
      <c r="E510" t="s">
        <v>1334</v>
      </c>
      <c r="F510">
        <v>0.8</v>
      </c>
      <c r="G510">
        <v>0</v>
      </c>
      <c r="H510">
        <v>0</v>
      </c>
      <c r="J510" t="s">
        <v>17</v>
      </c>
      <c r="K510" t="s">
        <v>1005</v>
      </c>
      <c r="M510" t="s">
        <v>1335</v>
      </c>
    </row>
    <row r="511" spans="1:13" x14ac:dyDescent="0.2">
      <c r="A511">
        <f t="shared" si="7"/>
        <v>800509</v>
      </c>
      <c r="B511" t="s">
        <v>17</v>
      </c>
      <c r="C511" t="s">
        <v>1044</v>
      </c>
      <c r="E511" t="s">
        <v>1336</v>
      </c>
      <c r="F511">
        <v>0.8</v>
      </c>
      <c r="G511">
        <v>0</v>
      </c>
      <c r="H511">
        <v>0</v>
      </c>
      <c r="J511" t="s">
        <v>17</v>
      </c>
      <c r="K511" t="s">
        <v>1005</v>
      </c>
      <c r="M511" t="s">
        <v>1337</v>
      </c>
    </row>
    <row r="512" spans="1:13" x14ac:dyDescent="0.2">
      <c r="A512">
        <f t="shared" si="7"/>
        <v>800510</v>
      </c>
      <c r="B512" t="s">
        <v>17</v>
      </c>
      <c r="C512" t="s">
        <v>715</v>
      </c>
      <c r="E512" t="s">
        <v>1338</v>
      </c>
      <c r="F512">
        <v>0.8</v>
      </c>
      <c r="G512">
        <v>0</v>
      </c>
      <c r="H512">
        <v>0</v>
      </c>
      <c r="J512" t="s">
        <v>17</v>
      </c>
      <c r="K512" t="s">
        <v>1005</v>
      </c>
      <c r="M512" t="s">
        <v>1339</v>
      </c>
    </row>
    <row r="513" spans="1:13" x14ac:dyDescent="0.2">
      <c r="A513">
        <f t="shared" si="7"/>
        <v>800511</v>
      </c>
      <c r="B513" t="s">
        <v>17</v>
      </c>
      <c r="C513" t="s">
        <v>1340</v>
      </c>
      <c r="E513" t="s">
        <v>1341</v>
      </c>
      <c r="F513">
        <v>0.8</v>
      </c>
      <c r="G513">
        <v>0</v>
      </c>
      <c r="H513">
        <v>0</v>
      </c>
      <c r="J513" t="s">
        <v>17</v>
      </c>
      <c r="K513" t="s">
        <v>1005</v>
      </c>
      <c r="M513" t="s">
        <v>1342</v>
      </c>
    </row>
    <row r="514" spans="1:13" x14ac:dyDescent="0.2">
      <c r="A514">
        <f t="shared" si="7"/>
        <v>800512</v>
      </c>
      <c r="B514" t="s">
        <v>17</v>
      </c>
      <c r="C514" t="s">
        <v>1343</v>
      </c>
      <c r="E514" t="s">
        <v>1344</v>
      </c>
      <c r="F514">
        <v>0.8</v>
      </c>
      <c r="G514">
        <v>0</v>
      </c>
      <c r="H514">
        <v>0</v>
      </c>
      <c r="J514" t="s">
        <v>17</v>
      </c>
      <c r="K514" t="s">
        <v>1005</v>
      </c>
      <c r="M514" t="s">
        <v>1345</v>
      </c>
    </row>
    <row r="515" spans="1:13" x14ac:dyDescent="0.2">
      <c r="A515">
        <f t="shared" si="7"/>
        <v>800513</v>
      </c>
      <c r="B515" t="s">
        <v>17</v>
      </c>
      <c r="C515" t="s">
        <v>1031</v>
      </c>
      <c r="E515" t="s">
        <v>1346</v>
      </c>
      <c r="F515">
        <v>0.8</v>
      </c>
      <c r="G515">
        <v>0</v>
      </c>
      <c r="H515">
        <v>0</v>
      </c>
      <c r="J515" t="s">
        <v>17</v>
      </c>
      <c r="K515" t="s">
        <v>1005</v>
      </c>
      <c r="M515" t="s">
        <v>1347</v>
      </c>
    </row>
    <row r="516" spans="1:13" x14ac:dyDescent="0.2">
      <c r="A516">
        <f t="shared" ref="A516:A579" si="8">A515+1</f>
        <v>800514</v>
      </c>
      <c r="B516" t="s">
        <v>17</v>
      </c>
      <c r="C516" t="s">
        <v>1031</v>
      </c>
      <c r="E516" t="s">
        <v>1032</v>
      </c>
      <c r="F516">
        <v>0.8</v>
      </c>
      <c r="G516">
        <v>0</v>
      </c>
      <c r="H516">
        <v>0</v>
      </c>
      <c r="J516" t="s">
        <v>17</v>
      </c>
      <c r="K516" t="s">
        <v>1005</v>
      </c>
      <c r="M516" t="s">
        <v>1348</v>
      </c>
    </row>
    <row r="517" spans="1:13" x14ac:dyDescent="0.2">
      <c r="A517">
        <f t="shared" si="8"/>
        <v>800515</v>
      </c>
      <c r="B517" t="s">
        <v>17</v>
      </c>
      <c r="C517" t="s">
        <v>1011</v>
      </c>
      <c r="E517" t="s">
        <v>1349</v>
      </c>
      <c r="F517">
        <v>0.8</v>
      </c>
      <c r="G517">
        <v>0</v>
      </c>
      <c r="H517">
        <v>0</v>
      </c>
      <c r="J517" t="s">
        <v>17</v>
      </c>
      <c r="K517" t="s">
        <v>1005</v>
      </c>
      <c r="M517" t="s">
        <v>1350</v>
      </c>
    </row>
    <row r="518" spans="1:13" x14ac:dyDescent="0.2">
      <c r="A518">
        <f t="shared" si="8"/>
        <v>800516</v>
      </c>
      <c r="B518" t="s">
        <v>17</v>
      </c>
      <c r="C518" t="s">
        <v>1351</v>
      </c>
      <c r="E518" t="s">
        <v>1352</v>
      </c>
      <c r="F518">
        <v>0.8</v>
      </c>
      <c r="G518">
        <v>0</v>
      </c>
      <c r="H518">
        <v>0</v>
      </c>
      <c r="J518" t="s">
        <v>17</v>
      </c>
      <c r="K518" t="s">
        <v>1005</v>
      </c>
      <c r="L518" t="s">
        <v>514</v>
      </c>
      <c r="M518" t="s">
        <v>1353</v>
      </c>
    </row>
    <row r="519" spans="1:13" x14ac:dyDescent="0.2">
      <c r="A519">
        <f t="shared" si="8"/>
        <v>800517</v>
      </c>
      <c r="B519" t="s">
        <v>17</v>
      </c>
      <c r="C519" t="s">
        <v>1354</v>
      </c>
      <c r="D519" t="s">
        <v>55</v>
      </c>
      <c r="E519" t="s">
        <v>1355</v>
      </c>
      <c r="F519">
        <v>0.8</v>
      </c>
      <c r="G519">
        <v>0</v>
      </c>
      <c r="H519">
        <v>0</v>
      </c>
      <c r="J519" t="s">
        <v>17</v>
      </c>
      <c r="K519" t="s">
        <v>1005</v>
      </c>
      <c r="M519" t="s">
        <v>1356</v>
      </c>
    </row>
    <row r="520" spans="1:13" x14ac:dyDescent="0.2">
      <c r="A520">
        <f t="shared" si="8"/>
        <v>800518</v>
      </c>
      <c r="B520" t="s">
        <v>17</v>
      </c>
      <c r="C520" t="s">
        <v>1357</v>
      </c>
      <c r="E520" t="s">
        <v>1358</v>
      </c>
      <c r="F520">
        <v>0.8</v>
      </c>
      <c r="G520">
        <v>0</v>
      </c>
      <c r="H520">
        <v>0</v>
      </c>
      <c r="J520" t="s">
        <v>17</v>
      </c>
      <c r="K520" t="s">
        <v>1005</v>
      </c>
      <c r="L520" t="s">
        <v>514</v>
      </c>
      <c r="M520" t="s">
        <v>1359</v>
      </c>
    </row>
    <row r="521" spans="1:13" x14ac:dyDescent="0.2">
      <c r="A521">
        <f t="shared" si="8"/>
        <v>800519</v>
      </c>
      <c r="B521" t="s">
        <v>17</v>
      </c>
      <c r="C521" t="s">
        <v>1360</v>
      </c>
      <c r="E521" t="s">
        <v>1361</v>
      </c>
      <c r="F521">
        <v>0.8</v>
      </c>
      <c r="G521">
        <v>0</v>
      </c>
      <c r="H521">
        <v>0</v>
      </c>
      <c r="J521" t="s">
        <v>17</v>
      </c>
      <c r="K521" t="s">
        <v>1005</v>
      </c>
      <c r="L521" t="s">
        <v>286</v>
      </c>
      <c r="M521" t="s">
        <v>1362</v>
      </c>
    </row>
    <row r="522" spans="1:13" x14ac:dyDescent="0.2">
      <c r="A522">
        <f t="shared" si="8"/>
        <v>800520</v>
      </c>
      <c r="B522" t="s">
        <v>17</v>
      </c>
      <c r="C522" t="s">
        <v>177</v>
      </c>
      <c r="E522" t="s">
        <v>1363</v>
      </c>
      <c r="F522">
        <v>0.8</v>
      </c>
      <c r="G522">
        <v>0</v>
      </c>
      <c r="H522">
        <v>0</v>
      </c>
      <c r="J522" t="s">
        <v>17</v>
      </c>
      <c r="K522" t="s">
        <v>1005</v>
      </c>
      <c r="M522" t="s">
        <v>1364</v>
      </c>
    </row>
    <row r="523" spans="1:13" x14ac:dyDescent="0.2">
      <c r="A523">
        <f t="shared" si="8"/>
        <v>800521</v>
      </c>
      <c r="B523" t="s">
        <v>17</v>
      </c>
      <c r="C523" t="s">
        <v>1365</v>
      </c>
      <c r="E523" t="s">
        <v>1366</v>
      </c>
      <c r="F523">
        <v>0.8</v>
      </c>
      <c r="G523">
        <v>0</v>
      </c>
      <c r="H523">
        <v>0</v>
      </c>
      <c r="J523" t="s">
        <v>17</v>
      </c>
      <c r="K523" t="s">
        <v>1005</v>
      </c>
      <c r="L523" t="s">
        <v>286</v>
      </c>
      <c r="M523" t="s">
        <v>1367</v>
      </c>
    </row>
    <row r="524" spans="1:13" x14ac:dyDescent="0.2">
      <c r="A524">
        <f t="shared" si="8"/>
        <v>800522</v>
      </c>
      <c r="B524" t="s">
        <v>17</v>
      </c>
      <c r="C524" t="s">
        <v>177</v>
      </c>
      <c r="E524" t="s">
        <v>1368</v>
      </c>
      <c r="F524">
        <v>0.8</v>
      </c>
      <c r="G524">
        <v>0</v>
      </c>
      <c r="H524">
        <v>0</v>
      </c>
      <c r="J524" t="s">
        <v>17</v>
      </c>
      <c r="K524" t="s">
        <v>1005</v>
      </c>
      <c r="M524" t="s">
        <v>1369</v>
      </c>
    </row>
    <row r="525" spans="1:13" x14ac:dyDescent="0.2">
      <c r="A525">
        <f t="shared" si="8"/>
        <v>800523</v>
      </c>
      <c r="B525" t="s">
        <v>17</v>
      </c>
      <c r="C525" t="s">
        <v>111</v>
      </c>
      <c r="E525" t="s">
        <v>1370</v>
      </c>
      <c r="F525">
        <v>0.8</v>
      </c>
      <c r="G525">
        <v>0</v>
      </c>
      <c r="H525">
        <v>0</v>
      </c>
      <c r="J525" t="s">
        <v>17</v>
      </c>
      <c r="K525" t="s">
        <v>1005</v>
      </c>
      <c r="M525" t="s">
        <v>1371</v>
      </c>
    </row>
    <row r="526" spans="1:13" x14ac:dyDescent="0.2">
      <c r="A526">
        <f t="shared" si="8"/>
        <v>800524</v>
      </c>
      <c r="B526" t="s">
        <v>17</v>
      </c>
      <c r="C526" t="s">
        <v>222</v>
      </c>
      <c r="E526" t="s">
        <v>222</v>
      </c>
      <c r="F526">
        <v>0.8</v>
      </c>
      <c r="G526">
        <v>0</v>
      </c>
      <c r="H526">
        <v>0</v>
      </c>
      <c r="J526" t="s">
        <v>17</v>
      </c>
      <c r="K526" t="s">
        <v>1005</v>
      </c>
      <c r="L526" t="s">
        <v>1020</v>
      </c>
      <c r="M526" t="s">
        <v>1372</v>
      </c>
    </row>
    <row r="527" spans="1:13" x14ac:dyDescent="0.2">
      <c r="A527">
        <f t="shared" si="8"/>
        <v>800525</v>
      </c>
      <c r="B527" t="s">
        <v>17</v>
      </c>
      <c r="C527" t="s">
        <v>1373</v>
      </c>
      <c r="D527" t="s">
        <v>1374</v>
      </c>
      <c r="E527" t="s">
        <v>1375</v>
      </c>
      <c r="F527">
        <v>0.8</v>
      </c>
      <c r="G527">
        <v>0</v>
      </c>
      <c r="H527">
        <v>0</v>
      </c>
      <c r="J527" t="s">
        <v>17</v>
      </c>
      <c r="K527" t="s">
        <v>1005</v>
      </c>
      <c r="M527" t="s">
        <v>1376</v>
      </c>
    </row>
    <row r="528" spans="1:13" x14ac:dyDescent="0.2">
      <c r="A528">
        <f t="shared" si="8"/>
        <v>800526</v>
      </c>
      <c r="B528" t="s">
        <v>17</v>
      </c>
      <c r="C528" t="s">
        <v>222</v>
      </c>
      <c r="E528" t="s">
        <v>1377</v>
      </c>
      <c r="F528">
        <v>0.8</v>
      </c>
      <c r="G528">
        <v>0</v>
      </c>
      <c r="H528">
        <v>0</v>
      </c>
      <c r="J528" t="s">
        <v>17</v>
      </c>
      <c r="K528" t="s">
        <v>1005</v>
      </c>
      <c r="L528" t="s">
        <v>286</v>
      </c>
      <c r="M528" t="s">
        <v>1378</v>
      </c>
    </row>
    <row r="529" spans="1:13" x14ac:dyDescent="0.2">
      <c r="A529">
        <f t="shared" si="8"/>
        <v>800527</v>
      </c>
      <c r="B529" t="s">
        <v>17</v>
      </c>
      <c r="C529" t="s">
        <v>111</v>
      </c>
      <c r="E529" t="s">
        <v>1379</v>
      </c>
      <c r="F529">
        <v>0.8</v>
      </c>
      <c r="G529">
        <v>0</v>
      </c>
      <c r="H529">
        <v>0</v>
      </c>
      <c r="J529" t="s">
        <v>17</v>
      </c>
      <c r="K529" t="s">
        <v>1005</v>
      </c>
      <c r="M529" t="s">
        <v>1380</v>
      </c>
    </row>
    <row r="530" spans="1:13" x14ac:dyDescent="0.2">
      <c r="A530">
        <f t="shared" si="8"/>
        <v>800528</v>
      </c>
      <c r="B530" t="s">
        <v>17</v>
      </c>
      <c r="C530" t="s">
        <v>524</v>
      </c>
      <c r="E530" t="s">
        <v>1211</v>
      </c>
      <c r="F530">
        <v>0.8</v>
      </c>
      <c r="G530">
        <v>0</v>
      </c>
      <c r="H530">
        <v>0</v>
      </c>
      <c r="J530" t="s">
        <v>17</v>
      </c>
      <c r="K530" t="s">
        <v>1005</v>
      </c>
      <c r="M530" t="s">
        <v>1381</v>
      </c>
    </row>
    <row r="531" spans="1:13" x14ac:dyDescent="0.2">
      <c r="A531">
        <f t="shared" si="8"/>
        <v>800529</v>
      </c>
      <c r="B531" t="s">
        <v>17</v>
      </c>
      <c r="C531" t="s">
        <v>1382</v>
      </c>
      <c r="E531" t="s">
        <v>1383</v>
      </c>
      <c r="F531">
        <v>0.8</v>
      </c>
      <c r="G531">
        <v>0</v>
      </c>
      <c r="H531">
        <v>0</v>
      </c>
      <c r="J531" t="s">
        <v>17</v>
      </c>
      <c r="K531" t="s">
        <v>1005</v>
      </c>
      <c r="L531" t="s">
        <v>286</v>
      </c>
      <c r="M531" t="s">
        <v>1384</v>
      </c>
    </row>
    <row r="532" spans="1:13" x14ac:dyDescent="0.2">
      <c r="A532">
        <f t="shared" si="8"/>
        <v>800530</v>
      </c>
      <c r="B532" t="s">
        <v>17</v>
      </c>
      <c r="C532" t="s">
        <v>1385</v>
      </c>
      <c r="E532" t="s">
        <v>1386</v>
      </c>
      <c r="F532">
        <v>0.8</v>
      </c>
      <c r="G532">
        <v>0</v>
      </c>
      <c r="H532">
        <v>0</v>
      </c>
      <c r="J532" t="s">
        <v>17</v>
      </c>
      <c r="K532" t="s">
        <v>1005</v>
      </c>
      <c r="M532" t="s">
        <v>1387</v>
      </c>
    </row>
    <row r="533" spans="1:13" x14ac:dyDescent="0.2">
      <c r="A533">
        <f t="shared" si="8"/>
        <v>800531</v>
      </c>
      <c r="B533" t="s">
        <v>17</v>
      </c>
      <c r="C533" t="s">
        <v>1388</v>
      </c>
      <c r="E533" t="s">
        <v>1389</v>
      </c>
      <c r="F533">
        <v>0.8</v>
      </c>
      <c r="G533">
        <v>0</v>
      </c>
      <c r="H533">
        <v>0</v>
      </c>
      <c r="J533" t="s">
        <v>17</v>
      </c>
      <c r="K533" t="s">
        <v>1005</v>
      </c>
      <c r="M533" t="s">
        <v>1390</v>
      </c>
    </row>
    <row r="534" spans="1:13" x14ac:dyDescent="0.2">
      <c r="A534">
        <f t="shared" si="8"/>
        <v>800532</v>
      </c>
      <c r="B534" t="s">
        <v>17</v>
      </c>
      <c r="C534" t="s">
        <v>177</v>
      </c>
      <c r="E534" t="s">
        <v>1391</v>
      </c>
      <c r="F534">
        <v>0.8</v>
      </c>
      <c r="G534">
        <v>0</v>
      </c>
      <c r="H534">
        <v>0</v>
      </c>
      <c r="J534" t="s">
        <v>17</v>
      </c>
      <c r="K534" t="s">
        <v>1005</v>
      </c>
      <c r="M534" t="s">
        <v>1392</v>
      </c>
    </row>
    <row r="535" spans="1:13" x14ac:dyDescent="0.2">
      <c r="A535">
        <f t="shared" si="8"/>
        <v>800533</v>
      </c>
      <c r="B535" t="s">
        <v>17</v>
      </c>
      <c r="C535" t="s">
        <v>1393</v>
      </c>
      <c r="E535" t="s">
        <v>1394</v>
      </c>
      <c r="F535">
        <v>0.8</v>
      </c>
      <c r="G535">
        <v>0</v>
      </c>
      <c r="H535">
        <v>0</v>
      </c>
      <c r="J535" t="s">
        <v>17</v>
      </c>
      <c r="K535" t="s">
        <v>1005</v>
      </c>
      <c r="M535" t="s">
        <v>1395</v>
      </c>
    </row>
    <row r="536" spans="1:13" x14ac:dyDescent="0.2">
      <c r="A536">
        <f t="shared" si="8"/>
        <v>800534</v>
      </c>
      <c r="B536" t="s">
        <v>17</v>
      </c>
      <c r="C536" t="s">
        <v>1396</v>
      </c>
      <c r="E536" t="s">
        <v>1397</v>
      </c>
      <c r="F536">
        <v>0.8</v>
      </c>
      <c r="G536">
        <v>0</v>
      </c>
      <c r="H536">
        <v>0</v>
      </c>
      <c r="J536" t="s">
        <v>17</v>
      </c>
      <c r="K536" t="s">
        <v>1005</v>
      </c>
      <c r="M536" t="s">
        <v>1398</v>
      </c>
    </row>
    <row r="537" spans="1:13" x14ac:dyDescent="0.2">
      <c r="A537">
        <f t="shared" si="8"/>
        <v>800535</v>
      </c>
      <c r="B537" t="s">
        <v>17</v>
      </c>
      <c r="C537" t="s">
        <v>1399</v>
      </c>
      <c r="E537" t="s">
        <v>1399</v>
      </c>
      <c r="F537">
        <v>0.8</v>
      </c>
      <c r="G537">
        <v>0</v>
      </c>
      <c r="H537">
        <v>0</v>
      </c>
      <c r="J537" t="s">
        <v>17</v>
      </c>
      <c r="K537" t="s">
        <v>1005</v>
      </c>
      <c r="M537" t="s">
        <v>1400</v>
      </c>
    </row>
    <row r="538" spans="1:13" x14ac:dyDescent="0.2">
      <c r="A538">
        <f t="shared" si="8"/>
        <v>800536</v>
      </c>
      <c r="B538" t="s">
        <v>17</v>
      </c>
      <c r="C538" t="s">
        <v>1401</v>
      </c>
      <c r="E538" t="s">
        <v>1402</v>
      </c>
      <c r="F538">
        <v>0.8</v>
      </c>
      <c r="G538">
        <v>0</v>
      </c>
      <c r="H538">
        <v>0</v>
      </c>
      <c r="J538" t="s">
        <v>17</v>
      </c>
      <c r="K538" t="s">
        <v>1005</v>
      </c>
      <c r="L538" t="s">
        <v>514</v>
      </c>
      <c r="M538" t="s">
        <v>1403</v>
      </c>
    </row>
    <row r="539" spans="1:13" x14ac:dyDescent="0.2">
      <c r="A539">
        <f t="shared" si="8"/>
        <v>800537</v>
      </c>
      <c r="B539" t="s">
        <v>17</v>
      </c>
      <c r="C539" t="s">
        <v>1404</v>
      </c>
      <c r="E539" t="s">
        <v>1405</v>
      </c>
      <c r="F539">
        <v>0.8</v>
      </c>
      <c r="G539">
        <v>0</v>
      </c>
      <c r="H539">
        <v>0</v>
      </c>
      <c r="J539" t="s">
        <v>17</v>
      </c>
      <c r="K539" t="s">
        <v>1005</v>
      </c>
      <c r="M539" t="s">
        <v>1406</v>
      </c>
    </row>
    <row r="540" spans="1:13" x14ac:dyDescent="0.2">
      <c r="A540">
        <f t="shared" si="8"/>
        <v>800538</v>
      </c>
      <c r="B540" t="s">
        <v>17</v>
      </c>
      <c r="C540" t="s">
        <v>1407</v>
      </c>
      <c r="E540" t="s">
        <v>1408</v>
      </c>
      <c r="F540">
        <v>0.8</v>
      </c>
      <c r="G540">
        <v>0</v>
      </c>
      <c r="H540">
        <v>0</v>
      </c>
      <c r="J540" t="s">
        <v>17</v>
      </c>
      <c r="K540" t="s">
        <v>1005</v>
      </c>
      <c r="L540" t="s">
        <v>286</v>
      </c>
      <c r="M540" t="s">
        <v>1409</v>
      </c>
    </row>
    <row r="541" spans="1:13" x14ac:dyDescent="0.2">
      <c r="A541">
        <f t="shared" si="8"/>
        <v>800539</v>
      </c>
      <c r="B541" t="s">
        <v>17</v>
      </c>
      <c r="C541" t="s">
        <v>177</v>
      </c>
      <c r="E541" t="s">
        <v>1090</v>
      </c>
      <c r="F541">
        <v>0.8</v>
      </c>
      <c r="G541">
        <v>0</v>
      </c>
      <c r="H541">
        <v>0</v>
      </c>
      <c r="J541" t="s">
        <v>17</v>
      </c>
      <c r="K541" t="s">
        <v>1005</v>
      </c>
      <c r="M541" t="s">
        <v>1410</v>
      </c>
    </row>
    <row r="542" spans="1:13" x14ac:dyDescent="0.2">
      <c r="A542">
        <f t="shared" si="8"/>
        <v>800540</v>
      </c>
      <c r="B542" t="s">
        <v>17</v>
      </c>
      <c r="C542" t="s">
        <v>177</v>
      </c>
      <c r="E542" t="s">
        <v>1411</v>
      </c>
      <c r="F542">
        <v>0.8</v>
      </c>
      <c r="G542">
        <v>0</v>
      </c>
      <c r="H542">
        <v>0</v>
      </c>
      <c r="J542" t="s">
        <v>17</v>
      </c>
      <c r="K542" t="s">
        <v>1005</v>
      </c>
      <c r="M542" t="s">
        <v>1412</v>
      </c>
    </row>
    <row r="543" spans="1:13" x14ac:dyDescent="0.2">
      <c r="A543">
        <f t="shared" si="8"/>
        <v>800541</v>
      </c>
      <c r="B543" t="s">
        <v>17</v>
      </c>
      <c r="C543" t="s">
        <v>1413</v>
      </c>
      <c r="E543" t="s">
        <v>1414</v>
      </c>
      <c r="F543">
        <v>0.8</v>
      </c>
      <c r="G543">
        <v>0</v>
      </c>
      <c r="H543">
        <v>0</v>
      </c>
      <c r="J543" t="s">
        <v>17</v>
      </c>
      <c r="K543" t="s">
        <v>1005</v>
      </c>
      <c r="M543" t="s">
        <v>1415</v>
      </c>
    </row>
    <row r="544" spans="1:13" x14ac:dyDescent="0.2">
      <c r="A544">
        <f t="shared" si="8"/>
        <v>800542</v>
      </c>
      <c r="B544" t="s">
        <v>17</v>
      </c>
      <c r="C544" t="s">
        <v>222</v>
      </c>
      <c r="E544" t="s">
        <v>1416</v>
      </c>
      <c r="F544">
        <v>0.8</v>
      </c>
      <c r="G544">
        <v>0</v>
      </c>
      <c r="H544">
        <v>0</v>
      </c>
      <c r="J544" t="s">
        <v>17</v>
      </c>
      <c r="K544" t="s">
        <v>1005</v>
      </c>
      <c r="L544" t="s">
        <v>1020</v>
      </c>
      <c r="M544" t="s">
        <v>1417</v>
      </c>
    </row>
    <row r="545" spans="1:13" x14ac:dyDescent="0.2">
      <c r="A545">
        <f t="shared" si="8"/>
        <v>800543</v>
      </c>
      <c r="B545" t="s">
        <v>17</v>
      </c>
      <c r="C545" t="s">
        <v>524</v>
      </c>
      <c r="E545" t="s">
        <v>1418</v>
      </c>
      <c r="F545">
        <v>0.8</v>
      </c>
      <c r="G545">
        <v>0</v>
      </c>
      <c r="H545">
        <v>0</v>
      </c>
      <c r="J545" t="s">
        <v>17</v>
      </c>
      <c r="K545" t="s">
        <v>1005</v>
      </c>
      <c r="M545" t="s">
        <v>1419</v>
      </c>
    </row>
    <row r="546" spans="1:13" x14ac:dyDescent="0.2">
      <c r="A546">
        <f t="shared" si="8"/>
        <v>800544</v>
      </c>
      <c r="B546" t="s">
        <v>17</v>
      </c>
      <c r="C546" t="s">
        <v>1420</v>
      </c>
      <c r="E546" t="s">
        <v>1421</v>
      </c>
      <c r="F546">
        <v>0.8</v>
      </c>
      <c r="G546">
        <v>0</v>
      </c>
      <c r="H546">
        <v>0</v>
      </c>
      <c r="J546" t="s">
        <v>17</v>
      </c>
      <c r="K546" t="s">
        <v>1005</v>
      </c>
      <c r="M546" t="s">
        <v>1422</v>
      </c>
    </row>
    <row r="547" spans="1:13" x14ac:dyDescent="0.2">
      <c r="A547">
        <f t="shared" si="8"/>
        <v>800545</v>
      </c>
      <c r="B547" t="s">
        <v>17</v>
      </c>
      <c r="C547" t="s">
        <v>177</v>
      </c>
      <c r="E547" t="s">
        <v>1423</v>
      </c>
      <c r="F547">
        <v>0.8</v>
      </c>
      <c r="G547">
        <v>0</v>
      </c>
      <c r="H547">
        <v>0</v>
      </c>
      <c r="J547" t="s">
        <v>17</v>
      </c>
      <c r="K547" t="s">
        <v>1005</v>
      </c>
      <c r="M547" t="s">
        <v>1424</v>
      </c>
    </row>
    <row r="548" spans="1:13" x14ac:dyDescent="0.2">
      <c r="A548">
        <f t="shared" si="8"/>
        <v>800546</v>
      </c>
      <c r="B548" t="s">
        <v>17</v>
      </c>
      <c r="C548" t="s">
        <v>1425</v>
      </c>
      <c r="E548" t="s">
        <v>1426</v>
      </c>
      <c r="F548">
        <v>0.8</v>
      </c>
      <c r="G548">
        <v>0</v>
      </c>
      <c r="H548">
        <v>0</v>
      </c>
      <c r="J548" t="s">
        <v>17</v>
      </c>
      <c r="K548" t="s">
        <v>1005</v>
      </c>
      <c r="M548" t="s">
        <v>1427</v>
      </c>
    </row>
    <row r="549" spans="1:13" x14ac:dyDescent="0.2">
      <c r="A549">
        <f t="shared" si="8"/>
        <v>800547</v>
      </c>
      <c r="B549" t="s">
        <v>17</v>
      </c>
      <c r="C549" t="s">
        <v>111</v>
      </c>
      <c r="E549" t="s">
        <v>1428</v>
      </c>
      <c r="F549">
        <v>0.8</v>
      </c>
      <c r="G549">
        <v>0</v>
      </c>
      <c r="H549">
        <v>0</v>
      </c>
      <c r="J549" t="s">
        <v>17</v>
      </c>
      <c r="K549" t="s">
        <v>1005</v>
      </c>
      <c r="M549" t="s">
        <v>1429</v>
      </c>
    </row>
    <row r="550" spans="1:13" x14ac:dyDescent="0.2">
      <c r="A550">
        <f t="shared" si="8"/>
        <v>800548</v>
      </c>
      <c r="B550" t="s">
        <v>17</v>
      </c>
      <c r="C550" t="s">
        <v>1430</v>
      </c>
      <c r="E550" t="s">
        <v>1431</v>
      </c>
      <c r="F550">
        <v>0.8</v>
      </c>
      <c r="G550">
        <v>0</v>
      </c>
      <c r="H550">
        <v>0</v>
      </c>
      <c r="J550" t="s">
        <v>17</v>
      </c>
      <c r="K550" t="s">
        <v>1005</v>
      </c>
      <c r="M550" t="s">
        <v>1432</v>
      </c>
    </row>
    <row r="551" spans="1:13" x14ac:dyDescent="0.2">
      <c r="A551">
        <f t="shared" si="8"/>
        <v>800549</v>
      </c>
      <c r="B551" t="s">
        <v>17</v>
      </c>
      <c r="C551" t="s">
        <v>177</v>
      </c>
      <c r="D551" t="s">
        <v>55</v>
      </c>
      <c r="E551" t="s">
        <v>1433</v>
      </c>
      <c r="F551">
        <v>0.8</v>
      </c>
      <c r="G551">
        <v>0</v>
      </c>
      <c r="H551">
        <v>0</v>
      </c>
      <c r="J551" t="s">
        <v>17</v>
      </c>
      <c r="K551" t="s">
        <v>1005</v>
      </c>
      <c r="L551" t="s">
        <v>514</v>
      </c>
      <c r="M551" t="s">
        <v>1434</v>
      </c>
    </row>
    <row r="552" spans="1:13" x14ac:dyDescent="0.2">
      <c r="A552">
        <f t="shared" si="8"/>
        <v>800550</v>
      </c>
      <c r="B552" t="s">
        <v>17</v>
      </c>
      <c r="C552" t="s">
        <v>1435</v>
      </c>
      <c r="E552" t="s">
        <v>1436</v>
      </c>
      <c r="F552">
        <v>0.8</v>
      </c>
      <c r="G552">
        <v>0</v>
      </c>
      <c r="H552">
        <v>0</v>
      </c>
      <c r="J552" t="s">
        <v>17</v>
      </c>
      <c r="K552" t="s">
        <v>1005</v>
      </c>
      <c r="M552" t="s">
        <v>1437</v>
      </c>
    </row>
    <row r="553" spans="1:13" x14ac:dyDescent="0.2">
      <c r="A553">
        <f t="shared" si="8"/>
        <v>800551</v>
      </c>
      <c r="B553" t="s">
        <v>17</v>
      </c>
      <c r="C553" t="s">
        <v>177</v>
      </c>
      <c r="E553" t="s">
        <v>1438</v>
      </c>
      <c r="F553">
        <v>0.8</v>
      </c>
      <c r="G553">
        <v>0</v>
      </c>
      <c r="H553">
        <v>0</v>
      </c>
      <c r="J553" t="s">
        <v>17</v>
      </c>
      <c r="K553" t="s">
        <v>1005</v>
      </c>
      <c r="M553" t="s">
        <v>1439</v>
      </c>
    </row>
    <row r="554" spans="1:13" x14ac:dyDescent="0.2">
      <c r="A554">
        <f t="shared" si="8"/>
        <v>800552</v>
      </c>
      <c r="B554" t="s">
        <v>17</v>
      </c>
      <c r="C554" t="s">
        <v>1440</v>
      </c>
      <c r="E554" t="s">
        <v>1441</v>
      </c>
      <c r="F554">
        <v>0.8</v>
      </c>
      <c r="G554">
        <v>0</v>
      </c>
      <c r="H554">
        <v>0</v>
      </c>
      <c r="J554" t="s">
        <v>17</v>
      </c>
      <c r="K554" t="s">
        <v>1005</v>
      </c>
      <c r="M554" t="s">
        <v>1442</v>
      </c>
    </row>
    <row r="555" spans="1:13" x14ac:dyDescent="0.2">
      <c r="A555">
        <f t="shared" si="8"/>
        <v>800553</v>
      </c>
      <c r="B555" t="s">
        <v>17</v>
      </c>
      <c r="C555" t="s">
        <v>222</v>
      </c>
      <c r="E555" t="s">
        <v>1216</v>
      </c>
      <c r="F555">
        <v>0.8</v>
      </c>
      <c r="G555">
        <v>0</v>
      </c>
      <c r="H555">
        <v>0</v>
      </c>
      <c r="J555" t="s">
        <v>17</v>
      </c>
      <c r="K555" t="s">
        <v>1005</v>
      </c>
      <c r="M555" t="s">
        <v>1443</v>
      </c>
    </row>
    <row r="556" spans="1:13" x14ac:dyDescent="0.2">
      <c r="A556">
        <f t="shared" si="8"/>
        <v>800554</v>
      </c>
      <c r="B556" t="s">
        <v>17</v>
      </c>
      <c r="C556" t="s">
        <v>468</v>
      </c>
      <c r="E556" t="s">
        <v>1444</v>
      </c>
      <c r="F556">
        <v>0.8</v>
      </c>
      <c r="G556">
        <v>0</v>
      </c>
      <c r="H556">
        <v>0</v>
      </c>
      <c r="J556" t="s">
        <v>17</v>
      </c>
      <c r="K556" t="s">
        <v>1005</v>
      </c>
      <c r="M556" t="s">
        <v>1445</v>
      </c>
    </row>
    <row r="557" spans="1:13" x14ac:dyDescent="0.2">
      <c r="A557">
        <f t="shared" si="8"/>
        <v>800555</v>
      </c>
      <c r="B557" t="s">
        <v>17</v>
      </c>
      <c r="C557" t="s">
        <v>1446</v>
      </c>
      <c r="E557" t="s">
        <v>1447</v>
      </c>
      <c r="F557">
        <v>0.8</v>
      </c>
      <c r="G557">
        <v>0</v>
      </c>
      <c r="H557">
        <v>0</v>
      </c>
      <c r="J557" t="s">
        <v>17</v>
      </c>
      <c r="K557" t="s">
        <v>1005</v>
      </c>
      <c r="M557" t="s">
        <v>1448</v>
      </c>
    </row>
    <row r="558" spans="1:13" x14ac:dyDescent="0.2">
      <c r="A558">
        <f t="shared" si="8"/>
        <v>800556</v>
      </c>
      <c r="B558" t="s">
        <v>17</v>
      </c>
      <c r="C558" t="s">
        <v>177</v>
      </c>
      <c r="E558" t="s">
        <v>1449</v>
      </c>
      <c r="F558">
        <v>0.8</v>
      </c>
      <c r="G558">
        <v>0</v>
      </c>
      <c r="H558">
        <v>0</v>
      </c>
      <c r="J558" t="s">
        <v>17</v>
      </c>
      <c r="K558" t="s">
        <v>1005</v>
      </c>
      <c r="M558" t="s">
        <v>1450</v>
      </c>
    </row>
    <row r="559" spans="1:13" x14ac:dyDescent="0.2">
      <c r="A559">
        <f t="shared" si="8"/>
        <v>800557</v>
      </c>
      <c r="B559" t="s">
        <v>17</v>
      </c>
      <c r="C559" t="s">
        <v>177</v>
      </c>
      <c r="E559" t="s">
        <v>1053</v>
      </c>
      <c r="F559">
        <v>0.8</v>
      </c>
      <c r="G559">
        <v>0</v>
      </c>
      <c r="H559">
        <v>0</v>
      </c>
      <c r="J559" t="s">
        <v>17</v>
      </c>
      <c r="K559" t="s">
        <v>1005</v>
      </c>
      <c r="M559" t="s">
        <v>1451</v>
      </c>
    </row>
    <row r="560" spans="1:13" x14ac:dyDescent="0.2">
      <c r="A560">
        <f t="shared" si="8"/>
        <v>800558</v>
      </c>
      <c r="B560" t="s">
        <v>17</v>
      </c>
      <c r="C560" t="s">
        <v>177</v>
      </c>
      <c r="E560" t="s">
        <v>177</v>
      </c>
      <c r="F560">
        <v>0.8</v>
      </c>
      <c r="G560">
        <v>0</v>
      </c>
      <c r="H560">
        <v>0</v>
      </c>
      <c r="J560" t="s">
        <v>17</v>
      </c>
      <c r="K560" t="s">
        <v>1005</v>
      </c>
      <c r="M560" t="s">
        <v>1452</v>
      </c>
    </row>
    <row r="561" spans="1:13" x14ac:dyDescent="0.2">
      <c r="A561">
        <f t="shared" si="8"/>
        <v>800559</v>
      </c>
      <c r="B561" t="s">
        <v>17</v>
      </c>
      <c r="C561" t="s">
        <v>524</v>
      </c>
      <c r="E561" t="s">
        <v>1211</v>
      </c>
      <c r="F561">
        <v>0.8</v>
      </c>
      <c r="G561">
        <v>0</v>
      </c>
      <c r="H561">
        <v>0</v>
      </c>
      <c r="J561" t="s">
        <v>17</v>
      </c>
      <c r="K561" t="s">
        <v>1005</v>
      </c>
      <c r="M561" t="s">
        <v>1453</v>
      </c>
    </row>
    <row r="562" spans="1:13" x14ac:dyDescent="0.2">
      <c r="A562">
        <f t="shared" si="8"/>
        <v>800560</v>
      </c>
      <c r="B562" t="s">
        <v>17</v>
      </c>
      <c r="C562" t="s">
        <v>1454</v>
      </c>
      <c r="E562" t="s">
        <v>1455</v>
      </c>
      <c r="F562">
        <v>0.8</v>
      </c>
      <c r="G562">
        <v>0</v>
      </c>
      <c r="H562">
        <v>0</v>
      </c>
      <c r="J562" t="s">
        <v>17</v>
      </c>
      <c r="K562" t="s">
        <v>1005</v>
      </c>
      <c r="M562" t="s">
        <v>1456</v>
      </c>
    </row>
    <row r="563" spans="1:13" x14ac:dyDescent="0.2">
      <c r="A563">
        <f t="shared" si="8"/>
        <v>800561</v>
      </c>
      <c r="B563" t="s">
        <v>17</v>
      </c>
      <c r="C563" t="s">
        <v>1044</v>
      </c>
      <c r="E563" t="s">
        <v>1057</v>
      </c>
      <c r="F563">
        <v>0.8</v>
      </c>
      <c r="G563">
        <v>0</v>
      </c>
      <c r="H563">
        <v>0</v>
      </c>
      <c r="J563" t="s">
        <v>17</v>
      </c>
      <c r="K563" t="s">
        <v>1005</v>
      </c>
      <c r="M563" t="s">
        <v>1457</v>
      </c>
    </row>
    <row r="564" spans="1:13" x14ac:dyDescent="0.2">
      <c r="A564">
        <f t="shared" si="8"/>
        <v>800562</v>
      </c>
      <c r="B564" t="s">
        <v>17</v>
      </c>
      <c r="C564" t="s">
        <v>177</v>
      </c>
      <c r="E564" t="s">
        <v>1090</v>
      </c>
      <c r="F564">
        <v>0.8</v>
      </c>
      <c r="G564">
        <v>0</v>
      </c>
      <c r="H564">
        <v>0</v>
      </c>
      <c r="J564" t="s">
        <v>17</v>
      </c>
      <c r="K564" t="s">
        <v>1005</v>
      </c>
      <c r="M564" t="s">
        <v>1458</v>
      </c>
    </row>
    <row r="565" spans="1:13" x14ac:dyDescent="0.2">
      <c r="A565">
        <f t="shared" si="8"/>
        <v>800563</v>
      </c>
      <c r="B565" t="s">
        <v>17</v>
      </c>
      <c r="C565" t="s">
        <v>1459</v>
      </c>
      <c r="E565" t="s">
        <v>1460</v>
      </c>
      <c r="F565">
        <v>0.8</v>
      </c>
      <c r="G565">
        <v>0</v>
      </c>
      <c r="H565">
        <v>0</v>
      </c>
      <c r="J565" t="s">
        <v>17</v>
      </c>
      <c r="K565" t="s">
        <v>1005</v>
      </c>
      <c r="L565" t="s">
        <v>286</v>
      </c>
      <c r="M565" t="s">
        <v>1461</v>
      </c>
    </row>
    <row r="566" spans="1:13" x14ac:dyDescent="0.2">
      <c r="A566">
        <f t="shared" si="8"/>
        <v>800564</v>
      </c>
      <c r="B566" t="s">
        <v>17</v>
      </c>
      <c r="C566" t="s">
        <v>1462</v>
      </c>
      <c r="E566" t="s">
        <v>1463</v>
      </c>
      <c r="F566">
        <v>0.8</v>
      </c>
      <c r="G566">
        <v>0</v>
      </c>
      <c r="H566">
        <v>0</v>
      </c>
      <c r="J566" t="s">
        <v>17</v>
      </c>
      <c r="K566" t="s">
        <v>1005</v>
      </c>
      <c r="L566" t="s">
        <v>286</v>
      </c>
      <c r="M566" t="s">
        <v>1464</v>
      </c>
    </row>
    <row r="567" spans="1:13" x14ac:dyDescent="0.2">
      <c r="A567">
        <f t="shared" si="8"/>
        <v>800565</v>
      </c>
      <c r="B567" t="s">
        <v>17</v>
      </c>
      <c r="C567" t="s">
        <v>222</v>
      </c>
      <c r="E567" t="s">
        <v>1465</v>
      </c>
      <c r="F567">
        <v>0.8</v>
      </c>
      <c r="G567">
        <v>0</v>
      </c>
      <c r="H567">
        <v>0</v>
      </c>
      <c r="J567" t="s">
        <v>17</v>
      </c>
      <c r="K567" t="s">
        <v>1005</v>
      </c>
      <c r="M567" t="s">
        <v>1466</v>
      </c>
    </row>
    <row r="568" spans="1:13" x14ac:dyDescent="0.2">
      <c r="A568">
        <f t="shared" si="8"/>
        <v>800566</v>
      </c>
      <c r="B568" t="s">
        <v>429</v>
      </c>
      <c r="C568" t="s">
        <v>222</v>
      </c>
      <c r="D568" t="s">
        <v>17</v>
      </c>
      <c r="E568" t="s">
        <v>1467</v>
      </c>
      <c r="F568">
        <v>0.8</v>
      </c>
      <c r="G568">
        <v>0</v>
      </c>
      <c r="H568">
        <v>0</v>
      </c>
      <c r="J568" t="s">
        <v>17</v>
      </c>
      <c r="K568" t="s">
        <v>1005</v>
      </c>
      <c r="L568" t="s">
        <v>1468</v>
      </c>
      <c r="M568" t="s">
        <v>1469</v>
      </c>
    </row>
    <row r="569" spans="1:13" x14ac:dyDescent="0.2">
      <c r="A569">
        <f t="shared" si="8"/>
        <v>800567</v>
      </c>
      <c r="B569" t="s">
        <v>429</v>
      </c>
      <c r="C569" t="s">
        <v>177</v>
      </c>
      <c r="E569" t="s">
        <v>1470</v>
      </c>
      <c r="F569">
        <v>0.8</v>
      </c>
      <c r="G569">
        <v>0</v>
      </c>
      <c r="H569">
        <v>0</v>
      </c>
      <c r="J569" t="s">
        <v>17</v>
      </c>
      <c r="K569" t="s">
        <v>1005</v>
      </c>
      <c r="L569" t="s">
        <v>1468</v>
      </c>
      <c r="M569" t="s">
        <v>1471</v>
      </c>
    </row>
    <row r="570" spans="1:13" x14ac:dyDescent="0.2">
      <c r="A570">
        <f t="shared" si="8"/>
        <v>800568</v>
      </c>
      <c r="B570" t="s">
        <v>429</v>
      </c>
      <c r="C570" t="s">
        <v>1472</v>
      </c>
      <c r="E570" t="s">
        <v>1473</v>
      </c>
      <c r="F570">
        <v>0.8</v>
      </c>
      <c r="G570">
        <v>0</v>
      </c>
      <c r="H570">
        <v>0</v>
      </c>
      <c r="J570" t="s">
        <v>429</v>
      </c>
      <c r="K570" t="s">
        <v>1005</v>
      </c>
      <c r="M570" t="s">
        <v>1474</v>
      </c>
    </row>
    <row r="571" spans="1:13" x14ac:dyDescent="0.2">
      <c r="A571">
        <f t="shared" si="8"/>
        <v>800569</v>
      </c>
      <c r="B571" t="s">
        <v>429</v>
      </c>
      <c r="C571" t="s">
        <v>1475</v>
      </c>
      <c r="E571" t="s">
        <v>1476</v>
      </c>
      <c r="F571">
        <v>2.1</v>
      </c>
      <c r="G571">
        <v>0</v>
      </c>
      <c r="H571">
        <v>0</v>
      </c>
      <c r="J571" t="s">
        <v>429</v>
      </c>
      <c r="K571" t="s">
        <v>1005</v>
      </c>
      <c r="M571" t="s">
        <v>1477</v>
      </c>
    </row>
    <row r="572" spans="1:13" x14ac:dyDescent="0.2">
      <c r="A572">
        <f t="shared" si="8"/>
        <v>800570</v>
      </c>
      <c r="B572" t="s">
        <v>429</v>
      </c>
      <c r="C572" t="s">
        <v>1478</v>
      </c>
      <c r="D572" t="s">
        <v>1479</v>
      </c>
      <c r="E572" t="s">
        <v>1480</v>
      </c>
      <c r="F572">
        <v>2.1</v>
      </c>
      <c r="G572">
        <v>0</v>
      </c>
      <c r="H572">
        <v>0</v>
      </c>
      <c r="J572" t="s">
        <v>429</v>
      </c>
      <c r="K572" t="s">
        <v>1005</v>
      </c>
      <c r="M572" t="s">
        <v>1481</v>
      </c>
    </row>
    <row r="573" spans="1:13" x14ac:dyDescent="0.2">
      <c r="A573">
        <f t="shared" si="8"/>
        <v>800571</v>
      </c>
      <c r="B573" t="s">
        <v>773</v>
      </c>
      <c r="C573" t="s">
        <v>1482</v>
      </c>
      <c r="D573" t="s">
        <v>1483</v>
      </c>
      <c r="E573" t="s">
        <v>1484</v>
      </c>
      <c r="F573">
        <v>0.8</v>
      </c>
      <c r="G573">
        <v>0</v>
      </c>
      <c r="H573">
        <v>0</v>
      </c>
      <c r="J573" t="s">
        <v>773</v>
      </c>
      <c r="K573" t="s">
        <v>1005</v>
      </c>
      <c r="L573" t="s">
        <v>580</v>
      </c>
      <c r="M573" t="s">
        <v>1485</v>
      </c>
    </row>
    <row r="574" spans="1:13" x14ac:dyDescent="0.2">
      <c r="A574">
        <f t="shared" si="8"/>
        <v>800572</v>
      </c>
      <c r="B574" t="s">
        <v>773</v>
      </c>
      <c r="C574" t="s">
        <v>578</v>
      </c>
      <c r="D574" t="s">
        <v>1483</v>
      </c>
      <c r="E574" t="s">
        <v>1486</v>
      </c>
      <c r="F574">
        <v>0.8</v>
      </c>
      <c r="G574">
        <v>0</v>
      </c>
      <c r="H574">
        <v>0</v>
      </c>
      <c r="J574" t="s">
        <v>773</v>
      </c>
      <c r="K574" t="s">
        <v>1005</v>
      </c>
      <c r="L574" t="s">
        <v>580</v>
      </c>
      <c r="M574" t="s">
        <v>1487</v>
      </c>
    </row>
    <row r="575" spans="1:13" x14ac:dyDescent="0.2">
      <c r="A575">
        <f t="shared" si="8"/>
        <v>800573</v>
      </c>
      <c r="B575" t="s">
        <v>773</v>
      </c>
      <c r="C575" t="s">
        <v>1488</v>
      </c>
      <c r="E575" t="s">
        <v>1489</v>
      </c>
      <c r="F575">
        <v>0.8</v>
      </c>
      <c r="G575">
        <v>0</v>
      </c>
      <c r="H575">
        <v>0</v>
      </c>
      <c r="J575" t="s">
        <v>773</v>
      </c>
      <c r="K575" t="s">
        <v>1005</v>
      </c>
      <c r="M575" t="s">
        <v>1490</v>
      </c>
    </row>
    <row r="576" spans="1:13" x14ac:dyDescent="0.2">
      <c r="A576">
        <f t="shared" si="8"/>
        <v>800574</v>
      </c>
      <c r="B576" t="s">
        <v>773</v>
      </c>
      <c r="C576" t="s">
        <v>222</v>
      </c>
      <c r="E576" t="s">
        <v>1491</v>
      </c>
      <c r="F576">
        <v>0.8</v>
      </c>
      <c r="G576">
        <v>0</v>
      </c>
      <c r="H576">
        <v>0</v>
      </c>
      <c r="J576" t="s">
        <v>773</v>
      </c>
      <c r="K576" t="s">
        <v>1005</v>
      </c>
      <c r="M576" t="s">
        <v>1492</v>
      </c>
    </row>
    <row r="577" spans="1:13" x14ac:dyDescent="0.2">
      <c r="A577">
        <f t="shared" si="8"/>
        <v>800575</v>
      </c>
      <c r="B577" t="s">
        <v>104</v>
      </c>
      <c r="C577" t="s">
        <v>1493</v>
      </c>
      <c r="E577" t="s">
        <v>1494</v>
      </c>
      <c r="F577">
        <v>0.8</v>
      </c>
      <c r="G577">
        <v>0</v>
      </c>
      <c r="H577">
        <v>0</v>
      </c>
      <c r="J577" t="s">
        <v>104</v>
      </c>
      <c r="K577" t="s">
        <v>1005</v>
      </c>
      <c r="M577" t="s">
        <v>1495</v>
      </c>
    </row>
    <row r="578" spans="1:13" x14ac:dyDescent="0.2">
      <c r="A578">
        <f t="shared" si="8"/>
        <v>800576</v>
      </c>
      <c r="B578" t="s">
        <v>104</v>
      </c>
      <c r="C578" t="s">
        <v>1496</v>
      </c>
      <c r="E578" t="s">
        <v>1497</v>
      </c>
      <c r="F578">
        <v>0.8</v>
      </c>
      <c r="G578">
        <v>0</v>
      </c>
      <c r="H578">
        <v>0</v>
      </c>
      <c r="J578" t="s">
        <v>104</v>
      </c>
      <c r="K578" t="s">
        <v>1005</v>
      </c>
      <c r="L578" t="s">
        <v>286</v>
      </c>
      <c r="M578" t="s">
        <v>1498</v>
      </c>
    </row>
    <row r="579" spans="1:13" x14ac:dyDescent="0.2">
      <c r="A579">
        <f t="shared" si="8"/>
        <v>800577</v>
      </c>
      <c r="B579" t="s">
        <v>104</v>
      </c>
      <c r="C579" t="s">
        <v>1499</v>
      </c>
      <c r="E579" t="s">
        <v>1500</v>
      </c>
      <c r="F579">
        <v>0.8</v>
      </c>
      <c r="G579">
        <v>0</v>
      </c>
      <c r="H579">
        <v>0</v>
      </c>
      <c r="J579" t="s">
        <v>104</v>
      </c>
      <c r="K579" t="s">
        <v>1005</v>
      </c>
      <c r="M579" t="s">
        <v>1501</v>
      </c>
    </row>
    <row r="580" spans="1:13" x14ac:dyDescent="0.2">
      <c r="A580">
        <f t="shared" ref="A580:A643" si="9">A579+1</f>
        <v>800578</v>
      </c>
      <c r="B580" t="s">
        <v>104</v>
      </c>
      <c r="C580" t="s">
        <v>1502</v>
      </c>
      <c r="D580" t="s">
        <v>698</v>
      </c>
      <c r="E580" t="s">
        <v>1503</v>
      </c>
      <c r="F580">
        <v>0.8</v>
      </c>
      <c r="G580">
        <v>0</v>
      </c>
      <c r="H580">
        <v>0</v>
      </c>
      <c r="J580" t="s">
        <v>104</v>
      </c>
      <c r="K580" t="s">
        <v>1005</v>
      </c>
      <c r="M580" t="s">
        <v>1504</v>
      </c>
    </row>
    <row r="581" spans="1:13" x14ac:dyDescent="0.2">
      <c r="A581">
        <f t="shared" si="9"/>
        <v>800579</v>
      </c>
      <c r="B581" t="s">
        <v>104</v>
      </c>
      <c r="C581" t="s">
        <v>1505</v>
      </c>
      <c r="E581" t="s">
        <v>1506</v>
      </c>
      <c r="F581">
        <v>0.8</v>
      </c>
      <c r="G581">
        <v>0</v>
      </c>
      <c r="H581">
        <v>0</v>
      </c>
      <c r="J581" t="s">
        <v>104</v>
      </c>
      <c r="K581" t="s">
        <v>1005</v>
      </c>
      <c r="M581" t="s">
        <v>1507</v>
      </c>
    </row>
    <row r="582" spans="1:13" x14ac:dyDescent="0.2">
      <c r="A582">
        <f t="shared" si="9"/>
        <v>800580</v>
      </c>
      <c r="B582" t="s">
        <v>104</v>
      </c>
      <c r="C582" t="s">
        <v>1508</v>
      </c>
      <c r="E582" t="s">
        <v>1509</v>
      </c>
      <c r="F582">
        <v>0.8</v>
      </c>
      <c r="G582">
        <v>0</v>
      </c>
      <c r="H582">
        <v>0</v>
      </c>
      <c r="J582" t="s">
        <v>104</v>
      </c>
      <c r="K582" t="s">
        <v>1005</v>
      </c>
      <c r="M582" t="s">
        <v>1510</v>
      </c>
    </row>
    <row r="583" spans="1:13" x14ac:dyDescent="0.2">
      <c r="A583">
        <f t="shared" si="9"/>
        <v>800581</v>
      </c>
      <c r="B583" t="s">
        <v>104</v>
      </c>
      <c r="C583" t="s">
        <v>1511</v>
      </c>
      <c r="E583" t="s">
        <v>1512</v>
      </c>
      <c r="F583">
        <v>0.8</v>
      </c>
      <c r="G583">
        <v>0</v>
      </c>
      <c r="H583">
        <v>0</v>
      </c>
      <c r="J583" t="s">
        <v>104</v>
      </c>
      <c r="K583" t="s">
        <v>1005</v>
      </c>
      <c r="M583" t="s">
        <v>1513</v>
      </c>
    </row>
    <row r="584" spans="1:13" x14ac:dyDescent="0.2">
      <c r="A584">
        <f t="shared" si="9"/>
        <v>800582</v>
      </c>
      <c r="B584" t="s">
        <v>104</v>
      </c>
      <c r="C584" t="s">
        <v>1514</v>
      </c>
      <c r="E584" t="s">
        <v>1515</v>
      </c>
      <c r="F584">
        <v>0.8</v>
      </c>
      <c r="G584">
        <v>0</v>
      </c>
      <c r="H584">
        <v>0</v>
      </c>
      <c r="J584" t="s">
        <v>104</v>
      </c>
      <c r="K584" t="s">
        <v>1005</v>
      </c>
      <c r="M584" t="s">
        <v>1516</v>
      </c>
    </row>
    <row r="585" spans="1:13" x14ac:dyDescent="0.2">
      <c r="A585">
        <f t="shared" si="9"/>
        <v>800583</v>
      </c>
      <c r="B585" t="s">
        <v>104</v>
      </c>
      <c r="C585" t="s">
        <v>1517</v>
      </c>
      <c r="E585" t="s">
        <v>1518</v>
      </c>
      <c r="F585">
        <v>0.8</v>
      </c>
      <c r="G585">
        <v>0</v>
      </c>
      <c r="H585">
        <v>0</v>
      </c>
      <c r="J585" t="s">
        <v>104</v>
      </c>
      <c r="K585" t="s">
        <v>1005</v>
      </c>
      <c r="L585" t="s">
        <v>286</v>
      </c>
      <c r="M585" t="s">
        <v>1519</v>
      </c>
    </row>
    <row r="586" spans="1:13" x14ac:dyDescent="0.2">
      <c r="A586">
        <f t="shared" si="9"/>
        <v>800584</v>
      </c>
      <c r="B586" t="s">
        <v>104</v>
      </c>
      <c r="C586" t="s">
        <v>1520</v>
      </c>
      <c r="E586" t="s">
        <v>1521</v>
      </c>
      <c r="F586">
        <v>0.8</v>
      </c>
      <c r="G586">
        <v>0</v>
      </c>
      <c r="H586">
        <v>0</v>
      </c>
      <c r="J586" t="s">
        <v>104</v>
      </c>
      <c r="K586" t="s">
        <v>1005</v>
      </c>
      <c r="M586" t="s">
        <v>1522</v>
      </c>
    </row>
    <row r="587" spans="1:13" x14ac:dyDescent="0.2">
      <c r="A587">
        <f t="shared" si="9"/>
        <v>800585</v>
      </c>
      <c r="B587" t="s">
        <v>104</v>
      </c>
      <c r="C587" t="s">
        <v>1523</v>
      </c>
      <c r="E587" t="s">
        <v>1524</v>
      </c>
      <c r="F587">
        <v>0.8</v>
      </c>
      <c r="G587">
        <v>0</v>
      </c>
      <c r="H587">
        <v>0</v>
      </c>
      <c r="J587" t="s">
        <v>104</v>
      </c>
      <c r="K587" t="s">
        <v>1005</v>
      </c>
      <c r="M587" t="s">
        <v>1525</v>
      </c>
    </row>
    <row r="588" spans="1:13" x14ac:dyDescent="0.2">
      <c r="A588">
        <f t="shared" si="9"/>
        <v>800586</v>
      </c>
      <c r="B588" t="s">
        <v>104</v>
      </c>
      <c r="C588" t="s">
        <v>1526</v>
      </c>
      <c r="E588" t="s">
        <v>1527</v>
      </c>
      <c r="F588">
        <v>0.8</v>
      </c>
      <c r="G588">
        <v>0</v>
      </c>
      <c r="H588">
        <v>0</v>
      </c>
      <c r="J588" t="s">
        <v>104</v>
      </c>
      <c r="K588" t="s">
        <v>1005</v>
      </c>
      <c r="L588" t="s">
        <v>286</v>
      </c>
      <c r="M588" t="s">
        <v>1528</v>
      </c>
    </row>
    <row r="589" spans="1:13" x14ac:dyDescent="0.2">
      <c r="A589">
        <f t="shared" si="9"/>
        <v>800587</v>
      </c>
      <c r="B589" t="s">
        <v>104</v>
      </c>
      <c r="C589" t="s">
        <v>1529</v>
      </c>
      <c r="E589" t="s">
        <v>1530</v>
      </c>
      <c r="F589">
        <v>0.8</v>
      </c>
      <c r="G589">
        <v>0</v>
      </c>
      <c r="H589">
        <v>0</v>
      </c>
      <c r="J589" t="s">
        <v>104</v>
      </c>
      <c r="K589" t="s">
        <v>1005</v>
      </c>
      <c r="M589" t="s">
        <v>1531</v>
      </c>
    </row>
    <row r="590" spans="1:13" x14ac:dyDescent="0.2">
      <c r="A590">
        <f t="shared" si="9"/>
        <v>800588</v>
      </c>
      <c r="B590" t="s">
        <v>104</v>
      </c>
      <c r="C590" t="s">
        <v>1493</v>
      </c>
      <c r="E590" t="s">
        <v>1532</v>
      </c>
      <c r="F590">
        <v>0.8</v>
      </c>
      <c r="G590">
        <v>0</v>
      </c>
      <c r="H590">
        <v>0</v>
      </c>
      <c r="J590" t="s">
        <v>104</v>
      </c>
      <c r="K590" t="s">
        <v>1005</v>
      </c>
      <c r="M590" t="s">
        <v>1533</v>
      </c>
    </row>
    <row r="591" spans="1:13" x14ac:dyDescent="0.2">
      <c r="A591">
        <f t="shared" si="9"/>
        <v>800589</v>
      </c>
      <c r="B591" t="s">
        <v>104</v>
      </c>
      <c r="C591" t="s">
        <v>1534</v>
      </c>
      <c r="E591" t="s">
        <v>1535</v>
      </c>
      <c r="F591">
        <v>0.8</v>
      </c>
      <c r="G591">
        <v>0</v>
      </c>
      <c r="H591">
        <v>0</v>
      </c>
      <c r="J591" t="s">
        <v>104</v>
      </c>
      <c r="K591" t="s">
        <v>1005</v>
      </c>
      <c r="M591" t="s">
        <v>1536</v>
      </c>
    </row>
    <row r="592" spans="1:13" x14ac:dyDescent="0.2">
      <c r="A592">
        <f t="shared" si="9"/>
        <v>800590</v>
      </c>
      <c r="B592" t="s">
        <v>104</v>
      </c>
      <c r="C592" t="s">
        <v>1505</v>
      </c>
      <c r="E592" t="s">
        <v>1537</v>
      </c>
      <c r="F592">
        <v>0.8</v>
      </c>
      <c r="G592">
        <v>0</v>
      </c>
      <c r="H592">
        <v>0</v>
      </c>
      <c r="J592" t="s">
        <v>104</v>
      </c>
      <c r="K592" t="s">
        <v>1005</v>
      </c>
      <c r="M592" t="s">
        <v>1538</v>
      </c>
    </row>
    <row r="593" spans="1:13" x14ac:dyDescent="0.2">
      <c r="A593">
        <f t="shared" si="9"/>
        <v>800591</v>
      </c>
      <c r="B593" t="s">
        <v>104</v>
      </c>
      <c r="C593" t="s">
        <v>1539</v>
      </c>
      <c r="E593" t="s">
        <v>1540</v>
      </c>
      <c r="F593">
        <v>0.8</v>
      </c>
      <c r="G593">
        <v>0</v>
      </c>
      <c r="H593">
        <v>0</v>
      </c>
      <c r="J593" t="s">
        <v>104</v>
      </c>
      <c r="K593" t="s">
        <v>1005</v>
      </c>
      <c r="M593" t="s">
        <v>1541</v>
      </c>
    </row>
    <row r="594" spans="1:13" x14ac:dyDescent="0.2">
      <c r="A594">
        <f t="shared" si="9"/>
        <v>800592</v>
      </c>
      <c r="B594" t="s">
        <v>104</v>
      </c>
      <c r="C594" t="s">
        <v>1542</v>
      </c>
      <c r="E594" t="s">
        <v>1543</v>
      </c>
      <c r="F594">
        <v>0.8</v>
      </c>
      <c r="G594">
        <v>0</v>
      </c>
      <c r="H594">
        <v>0</v>
      </c>
      <c r="J594" t="s">
        <v>104</v>
      </c>
      <c r="K594" t="s">
        <v>1005</v>
      </c>
      <c r="M594" t="s">
        <v>1544</v>
      </c>
    </row>
    <row r="595" spans="1:13" x14ac:dyDescent="0.2">
      <c r="A595">
        <f t="shared" si="9"/>
        <v>800593</v>
      </c>
      <c r="B595" t="s">
        <v>104</v>
      </c>
      <c r="C595" t="s">
        <v>1545</v>
      </c>
      <c r="E595" t="s">
        <v>1546</v>
      </c>
      <c r="F595">
        <v>0.8</v>
      </c>
      <c r="G595">
        <v>0</v>
      </c>
      <c r="H595">
        <v>0</v>
      </c>
      <c r="J595" t="s">
        <v>104</v>
      </c>
      <c r="K595" t="s">
        <v>1005</v>
      </c>
      <c r="M595" t="s">
        <v>1547</v>
      </c>
    </row>
    <row r="596" spans="1:13" x14ac:dyDescent="0.2">
      <c r="A596">
        <f t="shared" si="9"/>
        <v>800594</v>
      </c>
      <c r="B596" t="s">
        <v>104</v>
      </c>
      <c r="C596" t="s">
        <v>1548</v>
      </c>
      <c r="E596" t="s">
        <v>1549</v>
      </c>
      <c r="F596">
        <v>0.8</v>
      </c>
      <c r="G596">
        <v>0</v>
      </c>
      <c r="H596">
        <v>0</v>
      </c>
      <c r="J596" t="s">
        <v>104</v>
      </c>
      <c r="K596" t="s">
        <v>1005</v>
      </c>
      <c r="M596" t="s">
        <v>1550</v>
      </c>
    </row>
    <row r="597" spans="1:13" x14ac:dyDescent="0.2">
      <c r="A597">
        <f t="shared" si="9"/>
        <v>800595</v>
      </c>
      <c r="B597" t="s">
        <v>104</v>
      </c>
      <c r="C597" t="s">
        <v>1551</v>
      </c>
      <c r="E597" t="s">
        <v>1552</v>
      </c>
      <c r="F597">
        <v>0.8</v>
      </c>
      <c r="G597">
        <v>0</v>
      </c>
      <c r="H597">
        <v>0</v>
      </c>
      <c r="J597" t="s">
        <v>104</v>
      </c>
      <c r="K597" t="s">
        <v>1005</v>
      </c>
      <c r="M597" t="s">
        <v>1553</v>
      </c>
    </row>
    <row r="598" spans="1:13" x14ac:dyDescent="0.2">
      <c r="A598">
        <f t="shared" si="9"/>
        <v>800596</v>
      </c>
      <c r="B598" t="s">
        <v>104</v>
      </c>
      <c r="C598" t="s">
        <v>1554</v>
      </c>
      <c r="E598" t="s">
        <v>1555</v>
      </c>
      <c r="F598">
        <v>0.8</v>
      </c>
      <c r="G598">
        <v>0</v>
      </c>
      <c r="H598">
        <v>0</v>
      </c>
      <c r="J598" t="s">
        <v>104</v>
      </c>
      <c r="K598" t="s">
        <v>1005</v>
      </c>
      <c r="M598" t="s">
        <v>1556</v>
      </c>
    </row>
    <row r="599" spans="1:13" x14ac:dyDescent="0.2">
      <c r="A599">
        <f t="shared" si="9"/>
        <v>800597</v>
      </c>
      <c r="B599" t="s">
        <v>104</v>
      </c>
      <c r="C599" t="s">
        <v>1557</v>
      </c>
      <c r="E599" t="s">
        <v>1557</v>
      </c>
      <c r="F599">
        <v>0.8</v>
      </c>
      <c r="G599">
        <v>0</v>
      </c>
      <c r="H599">
        <v>0</v>
      </c>
      <c r="J599" t="s">
        <v>104</v>
      </c>
      <c r="K599" t="s">
        <v>1005</v>
      </c>
      <c r="M599" t="s">
        <v>1558</v>
      </c>
    </row>
    <row r="600" spans="1:13" x14ac:dyDescent="0.2">
      <c r="A600">
        <f t="shared" si="9"/>
        <v>800598</v>
      </c>
      <c r="B600" t="s">
        <v>104</v>
      </c>
      <c r="C600" t="s">
        <v>177</v>
      </c>
      <c r="D600" t="s">
        <v>17</v>
      </c>
      <c r="E600" t="s">
        <v>1559</v>
      </c>
      <c r="F600">
        <v>0.8</v>
      </c>
      <c r="G600">
        <v>0</v>
      </c>
      <c r="H600">
        <v>0</v>
      </c>
      <c r="J600" t="s">
        <v>104</v>
      </c>
      <c r="K600" t="s">
        <v>1005</v>
      </c>
      <c r="M600" t="s">
        <v>1560</v>
      </c>
    </row>
    <row r="601" spans="1:13" x14ac:dyDescent="0.2">
      <c r="A601">
        <f t="shared" si="9"/>
        <v>800599</v>
      </c>
      <c r="B601" t="s">
        <v>104</v>
      </c>
      <c r="C601" t="s">
        <v>1561</v>
      </c>
      <c r="E601" t="s">
        <v>1562</v>
      </c>
      <c r="F601">
        <v>0.8</v>
      </c>
      <c r="G601">
        <v>0</v>
      </c>
      <c r="H601">
        <v>0</v>
      </c>
      <c r="J601" t="s">
        <v>104</v>
      </c>
      <c r="K601" t="s">
        <v>1005</v>
      </c>
      <c r="L601" t="s">
        <v>514</v>
      </c>
      <c r="M601" t="s">
        <v>1563</v>
      </c>
    </row>
    <row r="602" spans="1:13" x14ac:dyDescent="0.2">
      <c r="A602">
        <f t="shared" si="9"/>
        <v>800600</v>
      </c>
      <c r="B602" t="s">
        <v>104</v>
      </c>
      <c r="C602" t="s">
        <v>201</v>
      </c>
      <c r="E602" t="s">
        <v>680</v>
      </c>
      <c r="F602">
        <v>0.8</v>
      </c>
      <c r="G602">
        <v>0</v>
      </c>
      <c r="H602">
        <v>0</v>
      </c>
      <c r="J602" t="s">
        <v>104</v>
      </c>
      <c r="K602" t="s">
        <v>1005</v>
      </c>
      <c r="M602" t="s">
        <v>1564</v>
      </c>
    </row>
    <row r="603" spans="1:13" x14ac:dyDescent="0.2">
      <c r="A603">
        <f t="shared" si="9"/>
        <v>800601</v>
      </c>
      <c r="B603" t="s">
        <v>104</v>
      </c>
      <c r="C603" t="s">
        <v>1565</v>
      </c>
      <c r="E603" t="s">
        <v>1566</v>
      </c>
      <c r="F603">
        <v>0.8</v>
      </c>
      <c r="G603">
        <v>0</v>
      </c>
      <c r="H603">
        <v>0</v>
      </c>
      <c r="J603" t="s">
        <v>104</v>
      </c>
      <c r="K603" t="s">
        <v>1005</v>
      </c>
      <c r="M603" t="s">
        <v>1567</v>
      </c>
    </row>
    <row r="604" spans="1:13" x14ac:dyDescent="0.2">
      <c r="A604">
        <f t="shared" si="9"/>
        <v>800602</v>
      </c>
      <c r="B604" t="s">
        <v>104</v>
      </c>
      <c r="C604" t="s">
        <v>1568</v>
      </c>
      <c r="E604" t="s">
        <v>1569</v>
      </c>
      <c r="F604">
        <v>0.8</v>
      </c>
      <c r="G604">
        <v>0</v>
      </c>
      <c r="H604">
        <v>0</v>
      </c>
      <c r="J604" t="s">
        <v>104</v>
      </c>
      <c r="K604" t="s">
        <v>1005</v>
      </c>
      <c r="M604" t="s">
        <v>1570</v>
      </c>
    </row>
    <row r="605" spans="1:13" x14ac:dyDescent="0.2">
      <c r="A605">
        <f t="shared" si="9"/>
        <v>800603</v>
      </c>
      <c r="B605" t="s">
        <v>104</v>
      </c>
      <c r="C605" t="s">
        <v>1571</v>
      </c>
      <c r="E605" t="s">
        <v>1572</v>
      </c>
      <c r="F605">
        <v>0.8</v>
      </c>
      <c r="G605">
        <v>0</v>
      </c>
      <c r="H605">
        <v>0</v>
      </c>
      <c r="J605" t="s">
        <v>104</v>
      </c>
      <c r="K605" t="s">
        <v>1005</v>
      </c>
      <c r="M605" t="s">
        <v>1573</v>
      </c>
    </row>
    <row r="606" spans="1:13" x14ac:dyDescent="0.2">
      <c r="A606">
        <f t="shared" si="9"/>
        <v>800604</v>
      </c>
      <c r="B606" t="s">
        <v>104</v>
      </c>
      <c r="C606" t="s">
        <v>1574</v>
      </c>
      <c r="E606" t="s">
        <v>1575</v>
      </c>
      <c r="F606">
        <v>0.8</v>
      </c>
      <c r="G606">
        <v>0</v>
      </c>
      <c r="H606">
        <v>0</v>
      </c>
      <c r="J606" t="s">
        <v>104</v>
      </c>
      <c r="K606" t="s">
        <v>1005</v>
      </c>
      <c r="L606" t="s">
        <v>286</v>
      </c>
      <c r="M606" t="s">
        <v>1576</v>
      </c>
    </row>
    <row r="607" spans="1:13" x14ac:dyDescent="0.2">
      <c r="A607">
        <f t="shared" si="9"/>
        <v>800605</v>
      </c>
      <c r="B607" t="s">
        <v>104</v>
      </c>
      <c r="C607" t="s">
        <v>1577</v>
      </c>
      <c r="E607" t="s">
        <v>1578</v>
      </c>
      <c r="F607">
        <v>0.8</v>
      </c>
      <c r="G607">
        <v>0</v>
      </c>
      <c r="H607">
        <v>0</v>
      </c>
      <c r="J607" t="s">
        <v>104</v>
      </c>
      <c r="K607" t="s">
        <v>1005</v>
      </c>
      <c r="M607" t="s">
        <v>1579</v>
      </c>
    </row>
    <row r="608" spans="1:13" x14ac:dyDescent="0.2">
      <c r="A608">
        <f t="shared" si="9"/>
        <v>800606</v>
      </c>
      <c r="B608" t="s">
        <v>104</v>
      </c>
      <c r="C608" t="s">
        <v>1580</v>
      </c>
      <c r="E608" t="s">
        <v>1581</v>
      </c>
      <c r="F608">
        <v>0.8</v>
      </c>
      <c r="G608">
        <v>0</v>
      </c>
      <c r="H608">
        <v>0</v>
      </c>
      <c r="J608" t="s">
        <v>104</v>
      </c>
      <c r="K608" t="s">
        <v>1005</v>
      </c>
      <c r="M608" t="s">
        <v>1582</v>
      </c>
    </row>
    <row r="609" spans="1:13" x14ac:dyDescent="0.2">
      <c r="A609">
        <f t="shared" si="9"/>
        <v>800607</v>
      </c>
      <c r="B609" t="s">
        <v>104</v>
      </c>
      <c r="C609" t="s">
        <v>1583</v>
      </c>
      <c r="E609" t="s">
        <v>1584</v>
      </c>
      <c r="F609">
        <v>0.8</v>
      </c>
      <c r="G609">
        <v>0</v>
      </c>
      <c r="H609">
        <v>0</v>
      </c>
      <c r="J609" t="s">
        <v>104</v>
      </c>
      <c r="K609" t="s">
        <v>1005</v>
      </c>
      <c r="M609" t="s">
        <v>1585</v>
      </c>
    </row>
    <row r="610" spans="1:13" x14ac:dyDescent="0.2">
      <c r="A610">
        <f t="shared" si="9"/>
        <v>800608</v>
      </c>
      <c r="B610" t="s">
        <v>104</v>
      </c>
      <c r="C610" t="s">
        <v>1534</v>
      </c>
      <c r="E610" t="s">
        <v>1586</v>
      </c>
      <c r="F610">
        <v>0.8</v>
      </c>
      <c r="G610">
        <v>0</v>
      </c>
      <c r="H610">
        <v>0</v>
      </c>
      <c r="J610" t="s">
        <v>104</v>
      </c>
      <c r="K610" t="s">
        <v>1005</v>
      </c>
      <c r="M610" t="s">
        <v>1587</v>
      </c>
    </row>
    <row r="611" spans="1:13" x14ac:dyDescent="0.2">
      <c r="A611">
        <f t="shared" si="9"/>
        <v>800609</v>
      </c>
      <c r="B611" t="s">
        <v>104</v>
      </c>
      <c r="C611" t="s">
        <v>1568</v>
      </c>
      <c r="E611" t="s">
        <v>1588</v>
      </c>
      <c r="F611">
        <v>0.8</v>
      </c>
      <c r="G611">
        <v>0</v>
      </c>
      <c r="H611">
        <v>0</v>
      </c>
      <c r="J611" t="s">
        <v>104</v>
      </c>
      <c r="K611" t="s">
        <v>1005</v>
      </c>
      <c r="M611" t="s">
        <v>1589</v>
      </c>
    </row>
    <row r="612" spans="1:13" x14ac:dyDescent="0.2">
      <c r="A612">
        <f t="shared" si="9"/>
        <v>800610</v>
      </c>
      <c r="B612" t="s">
        <v>104</v>
      </c>
      <c r="C612" t="s">
        <v>1590</v>
      </c>
      <c r="E612" t="s">
        <v>1591</v>
      </c>
      <c r="F612">
        <v>0.8</v>
      </c>
      <c r="G612">
        <v>0</v>
      </c>
      <c r="H612">
        <v>0</v>
      </c>
      <c r="J612" t="s">
        <v>104</v>
      </c>
      <c r="K612" t="s">
        <v>1005</v>
      </c>
      <c r="M612" t="s">
        <v>1592</v>
      </c>
    </row>
    <row r="613" spans="1:13" x14ac:dyDescent="0.2">
      <c r="A613">
        <f t="shared" si="9"/>
        <v>800611</v>
      </c>
      <c r="B613" t="s">
        <v>104</v>
      </c>
      <c r="C613" t="s">
        <v>1593</v>
      </c>
      <c r="E613" t="s">
        <v>1594</v>
      </c>
      <c r="F613">
        <v>0.8</v>
      </c>
      <c r="G613">
        <v>0</v>
      </c>
      <c r="H613">
        <v>0</v>
      </c>
      <c r="J613" t="s">
        <v>104</v>
      </c>
      <c r="K613" t="s">
        <v>1005</v>
      </c>
      <c r="L613" t="s">
        <v>514</v>
      </c>
      <c r="M613" t="s">
        <v>1595</v>
      </c>
    </row>
    <row r="614" spans="1:13" x14ac:dyDescent="0.2">
      <c r="A614">
        <f t="shared" si="9"/>
        <v>800612</v>
      </c>
      <c r="B614" t="s">
        <v>104</v>
      </c>
      <c r="C614" t="s">
        <v>1596</v>
      </c>
      <c r="E614" t="s">
        <v>1597</v>
      </c>
      <c r="F614">
        <v>0.8</v>
      </c>
      <c r="G614">
        <v>0</v>
      </c>
      <c r="H614">
        <v>0</v>
      </c>
      <c r="J614" t="s">
        <v>104</v>
      </c>
      <c r="K614" t="s">
        <v>1005</v>
      </c>
      <c r="L614" t="s">
        <v>514</v>
      </c>
      <c r="M614" t="s">
        <v>1598</v>
      </c>
    </row>
    <row r="615" spans="1:13" x14ac:dyDescent="0.2">
      <c r="A615">
        <f t="shared" si="9"/>
        <v>800613</v>
      </c>
      <c r="B615" t="s">
        <v>104</v>
      </c>
      <c r="C615" t="s">
        <v>1599</v>
      </c>
      <c r="E615" t="s">
        <v>1600</v>
      </c>
      <c r="F615">
        <v>0.8</v>
      </c>
      <c r="G615">
        <v>0</v>
      </c>
      <c r="H615">
        <v>0</v>
      </c>
      <c r="J615" t="s">
        <v>104</v>
      </c>
      <c r="K615" t="s">
        <v>1005</v>
      </c>
      <c r="M615" t="s">
        <v>1601</v>
      </c>
    </row>
    <row r="616" spans="1:13" x14ac:dyDescent="0.2">
      <c r="A616">
        <f t="shared" si="9"/>
        <v>800614</v>
      </c>
      <c r="B616" t="s">
        <v>104</v>
      </c>
      <c r="C616" t="s">
        <v>1602</v>
      </c>
      <c r="E616" t="s">
        <v>1603</v>
      </c>
      <c r="F616">
        <v>0.8</v>
      </c>
      <c r="G616">
        <v>0</v>
      </c>
      <c r="H616">
        <v>0</v>
      </c>
      <c r="J616" t="s">
        <v>104</v>
      </c>
      <c r="K616" t="s">
        <v>1005</v>
      </c>
      <c r="M616" t="s">
        <v>1604</v>
      </c>
    </row>
    <row r="617" spans="1:13" x14ac:dyDescent="0.2">
      <c r="A617">
        <f t="shared" si="9"/>
        <v>800615</v>
      </c>
      <c r="B617" t="s">
        <v>104</v>
      </c>
      <c r="C617" t="s">
        <v>1605</v>
      </c>
      <c r="E617" t="s">
        <v>1606</v>
      </c>
      <c r="F617">
        <v>0.8</v>
      </c>
      <c r="G617">
        <v>0</v>
      </c>
      <c r="H617">
        <v>0</v>
      </c>
      <c r="J617" t="s">
        <v>104</v>
      </c>
      <c r="K617" t="s">
        <v>1005</v>
      </c>
      <c r="M617" t="s">
        <v>1607</v>
      </c>
    </row>
    <row r="618" spans="1:13" x14ac:dyDescent="0.2">
      <c r="A618">
        <f t="shared" si="9"/>
        <v>800616</v>
      </c>
      <c r="B618" t="s">
        <v>104</v>
      </c>
      <c r="C618" t="s">
        <v>1608</v>
      </c>
      <c r="E618" t="s">
        <v>1609</v>
      </c>
      <c r="F618">
        <v>0.8</v>
      </c>
      <c r="G618">
        <v>0</v>
      </c>
      <c r="H618">
        <v>0</v>
      </c>
      <c r="J618" t="s">
        <v>104</v>
      </c>
      <c r="K618" t="s">
        <v>1005</v>
      </c>
      <c r="M618" t="s">
        <v>1610</v>
      </c>
    </row>
    <row r="619" spans="1:13" x14ac:dyDescent="0.2">
      <c r="A619">
        <f t="shared" si="9"/>
        <v>800617</v>
      </c>
      <c r="B619" t="s">
        <v>104</v>
      </c>
      <c r="C619" t="s">
        <v>1611</v>
      </c>
      <c r="E619" t="s">
        <v>1612</v>
      </c>
      <c r="F619">
        <v>0.8</v>
      </c>
      <c r="G619">
        <v>0</v>
      </c>
      <c r="H619">
        <v>0</v>
      </c>
      <c r="J619" t="s">
        <v>104</v>
      </c>
      <c r="K619" t="s">
        <v>1005</v>
      </c>
      <c r="M619" t="s">
        <v>1613</v>
      </c>
    </row>
    <row r="620" spans="1:13" x14ac:dyDescent="0.2">
      <c r="A620">
        <f t="shared" si="9"/>
        <v>800618</v>
      </c>
      <c r="B620" t="s">
        <v>104</v>
      </c>
      <c r="C620" t="s">
        <v>201</v>
      </c>
      <c r="E620" t="s">
        <v>201</v>
      </c>
      <c r="F620">
        <v>0.8</v>
      </c>
      <c r="G620">
        <v>0</v>
      </c>
      <c r="H620">
        <v>0</v>
      </c>
      <c r="J620" t="s">
        <v>104</v>
      </c>
      <c r="K620" t="s">
        <v>1005</v>
      </c>
      <c r="M620" t="s">
        <v>1614</v>
      </c>
    </row>
    <row r="621" spans="1:13" x14ac:dyDescent="0.2">
      <c r="A621">
        <f t="shared" si="9"/>
        <v>800619</v>
      </c>
      <c r="B621" t="s">
        <v>104</v>
      </c>
      <c r="C621" t="s">
        <v>1615</v>
      </c>
      <c r="E621" t="s">
        <v>1616</v>
      </c>
      <c r="F621">
        <v>0.8</v>
      </c>
      <c r="G621">
        <v>0</v>
      </c>
      <c r="H621">
        <v>0</v>
      </c>
      <c r="J621" t="s">
        <v>104</v>
      </c>
      <c r="K621" t="s">
        <v>1005</v>
      </c>
      <c r="M621" t="s">
        <v>1617</v>
      </c>
    </row>
    <row r="622" spans="1:13" x14ac:dyDescent="0.2">
      <c r="A622">
        <f t="shared" si="9"/>
        <v>800620</v>
      </c>
      <c r="B622" t="s">
        <v>104</v>
      </c>
      <c r="C622" t="s">
        <v>1618</v>
      </c>
      <c r="E622" t="s">
        <v>1619</v>
      </c>
      <c r="F622">
        <v>0.8</v>
      </c>
      <c r="G622">
        <v>0</v>
      </c>
      <c r="H622">
        <v>0</v>
      </c>
      <c r="J622" t="s">
        <v>104</v>
      </c>
      <c r="K622" t="s">
        <v>1005</v>
      </c>
      <c r="M622" t="s">
        <v>1620</v>
      </c>
    </row>
    <row r="623" spans="1:13" x14ac:dyDescent="0.2">
      <c r="A623">
        <f t="shared" si="9"/>
        <v>800621</v>
      </c>
      <c r="B623" t="s">
        <v>104</v>
      </c>
      <c r="C623" t="s">
        <v>1621</v>
      </c>
      <c r="E623" t="s">
        <v>1622</v>
      </c>
      <c r="F623">
        <v>0.8</v>
      </c>
      <c r="G623">
        <v>0</v>
      </c>
      <c r="H623">
        <v>0</v>
      </c>
      <c r="J623" t="s">
        <v>104</v>
      </c>
      <c r="K623" t="s">
        <v>1005</v>
      </c>
      <c r="M623" t="s">
        <v>1623</v>
      </c>
    </row>
    <row r="624" spans="1:13" x14ac:dyDescent="0.2">
      <c r="A624">
        <f t="shared" si="9"/>
        <v>800622</v>
      </c>
      <c r="B624" t="s">
        <v>104</v>
      </c>
      <c r="C624" t="s">
        <v>1624</v>
      </c>
      <c r="E624" t="s">
        <v>1625</v>
      </c>
      <c r="F624">
        <v>0.8</v>
      </c>
      <c r="G624">
        <v>0</v>
      </c>
      <c r="H624">
        <v>0</v>
      </c>
      <c r="J624" t="s">
        <v>104</v>
      </c>
      <c r="K624" t="s">
        <v>1005</v>
      </c>
      <c r="M624" t="s">
        <v>1626</v>
      </c>
    </row>
    <row r="625" spans="1:13" x14ac:dyDescent="0.2">
      <c r="A625">
        <f t="shared" si="9"/>
        <v>800623</v>
      </c>
      <c r="B625" t="s">
        <v>104</v>
      </c>
      <c r="C625" t="s">
        <v>1627</v>
      </c>
      <c r="E625" t="s">
        <v>1628</v>
      </c>
      <c r="F625">
        <v>0.8</v>
      </c>
      <c r="G625">
        <v>0</v>
      </c>
      <c r="H625">
        <v>0</v>
      </c>
      <c r="J625" t="s">
        <v>104</v>
      </c>
      <c r="K625" t="s">
        <v>1005</v>
      </c>
      <c r="M625" t="s">
        <v>1629</v>
      </c>
    </row>
    <row r="626" spans="1:13" x14ac:dyDescent="0.2">
      <c r="A626">
        <f t="shared" si="9"/>
        <v>800624</v>
      </c>
      <c r="B626" t="s">
        <v>104</v>
      </c>
      <c r="C626" t="s">
        <v>1630</v>
      </c>
      <c r="E626" t="s">
        <v>1631</v>
      </c>
      <c r="F626">
        <v>0.8</v>
      </c>
      <c r="G626">
        <v>0</v>
      </c>
      <c r="H626">
        <v>0</v>
      </c>
      <c r="J626" t="s">
        <v>104</v>
      </c>
      <c r="K626" t="s">
        <v>1005</v>
      </c>
      <c r="M626" t="s">
        <v>1632</v>
      </c>
    </row>
    <row r="627" spans="1:13" x14ac:dyDescent="0.2">
      <c r="A627">
        <f t="shared" si="9"/>
        <v>800625</v>
      </c>
      <c r="B627" t="s">
        <v>104</v>
      </c>
      <c r="C627" t="s">
        <v>1633</v>
      </c>
      <c r="D627" t="s">
        <v>55</v>
      </c>
      <c r="E627" t="s">
        <v>1634</v>
      </c>
      <c r="F627">
        <v>0.8</v>
      </c>
      <c r="G627">
        <v>0</v>
      </c>
      <c r="H627">
        <v>0</v>
      </c>
      <c r="J627" t="s">
        <v>104</v>
      </c>
      <c r="K627" t="s">
        <v>1005</v>
      </c>
      <c r="M627" t="s">
        <v>1635</v>
      </c>
    </row>
    <row r="628" spans="1:13" x14ac:dyDescent="0.2">
      <c r="A628">
        <f t="shared" si="9"/>
        <v>800626</v>
      </c>
      <c r="B628" t="s">
        <v>104</v>
      </c>
      <c r="C628" t="s">
        <v>201</v>
      </c>
      <c r="E628" t="s">
        <v>1636</v>
      </c>
      <c r="F628">
        <v>0.8</v>
      </c>
      <c r="G628">
        <v>0</v>
      </c>
      <c r="H628">
        <v>0</v>
      </c>
      <c r="J628" t="s">
        <v>104</v>
      </c>
      <c r="K628" t="s">
        <v>1005</v>
      </c>
      <c r="M628" t="s">
        <v>1637</v>
      </c>
    </row>
    <row r="629" spans="1:13" x14ac:dyDescent="0.2">
      <c r="A629">
        <f t="shared" si="9"/>
        <v>800627</v>
      </c>
      <c r="B629" t="s">
        <v>104</v>
      </c>
      <c r="C629" t="s">
        <v>1638</v>
      </c>
      <c r="E629" t="s">
        <v>1639</v>
      </c>
      <c r="F629">
        <v>0.8</v>
      </c>
      <c r="G629">
        <v>0</v>
      </c>
      <c r="H629">
        <v>0</v>
      </c>
      <c r="J629" t="s">
        <v>104</v>
      </c>
      <c r="K629" t="s">
        <v>1005</v>
      </c>
      <c r="M629" t="s">
        <v>1640</v>
      </c>
    </row>
    <row r="630" spans="1:13" x14ac:dyDescent="0.2">
      <c r="A630">
        <f t="shared" si="9"/>
        <v>800628</v>
      </c>
      <c r="B630" t="s">
        <v>104</v>
      </c>
      <c r="C630" t="s">
        <v>1641</v>
      </c>
      <c r="E630" t="s">
        <v>1642</v>
      </c>
      <c r="F630">
        <v>0.8</v>
      </c>
      <c r="G630">
        <v>0</v>
      </c>
      <c r="H630">
        <v>0</v>
      </c>
      <c r="J630" t="s">
        <v>104</v>
      </c>
      <c r="K630" t="s">
        <v>1005</v>
      </c>
      <c r="M630" t="s">
        <v>1643</v>
      </c>
    </row>
    <row r="631" spans="1:13" x14ac:dyDescent="0.2">
      <c r="A631">
        <f t="shared" si="9"/>
        <v>800629</v>
      </c>
      <c r="B631" t="s">
        <v>1644</v>
      </c>
      <c r="C631" t="s">
        <v>1645</v>
      </c>
      <c r="E631" t="s">
        <v>1646</v>
      </c>
      <c r="F631">
        <v>0.8</v>
      </c>
      <c r="G631">
        <v>0</v>
      </c>
      <c r="H631">
        <v>0</v>
      </c>
      <c r="J631" t="s">
        <v>1644</v>
      </c>
      <c r="K631" t="s">
        <v>1005</v>
      </c>
      <c r="L631" t="s">
        <v>286</v>
      </c>
      <c r="M631" t="s">
        <v>1647</v>
      </c>
    </row>
    <row r="632" spans="1:13" x14ac:dyDescent="0.2">
      <c r="A632">
        <f t="shared" si="9"/>
        <v>800630</v>
      </c>
      <c r="B632" t="s">
        <v>1644</v>
      </c>
      <c r="C632" t="s">
        <v>1648</v>
      </c>
      <c r="E632" t="s">
        <v>1649</v>
      </c>
      <c r="F632">
        <v>0.8</v>
      </c>
      <c r="G632">
        <v>0</v>
      </c>
      <c r="H632">
        <v>0</v>
      </c>
      <c r="J632" t="s">
        <v>1644</v>
      </c>
      <c r="K632" t="s">
        <v>1005</v>
      </c>
      <c r="L632" t="s">
        <v>1650</v>
      </c>
      <c r="M632" t="s">
        <v>1651</v>
      </c>
    </row>
    <row r="633" spans="1:13" x14ac:dyDescent="0.2">
      <c r="A633">
        <f t="shared" si="9"/>
        <v>800631</v>
      </c>
      <c r="B633" t="s">
        <v>1644</v>
      </c>
      <c r="C633" t="s">
        <v>1652</v>
      </c>
      <c r="E633" t="s">
        <v>1653</v>
      </c>
      <c r="F633">
        <v>0.8</v>
      </c>
      <c r="G633">
        <v>0</v>
      </c>
      <c r="H633">
        <v>0</v>
      </c>
      <c r="J633" t="s">
        <v>1644</v>
      </c>
      <c r="K633" t="s">
        <v>1005</v>
      </c>
      <c r="L633" t="s">
        <v>286</v>
      </c>
      <c r="M633" t="s">
        <v>1654</v>
      </c>
    </row>
    <row r="634" spans="1:13" x14ac:dyDescent="0.2">
      <c r="A634">
        <f t="shared" si="9"/>
        <v>800632</v>
      </c>
      <c r="B634" t="s">
        <v>1644</v>
      </c>
      <c r="C634" t="s">
        <v>1655</v>
      </c>
      <c r="E634" t="s">
        <v>1656</v>
      </c>
      <c r="F634">
        <v>0.8</v>
      </c>
      <c r="G634">
        <v>0</v>
      </c>
      <c r="H634">
        <v>0</v>
      </c>
      <c r="J634" t="s">
        <v>1644</v>
      </c>
      <c r="K634" t="s">
        <v>1005</v>
      </c>
      <c r="M634" t="s">
        <v>1657</v>
      </c>
    </row>
    <row r="635" spans="1:13" x14ac:dyDescent="0.2">
      <c r="A635">
        <f t="shared" si="9"/>
        <v>800633</v>
      </c>
      <c r="B635" t="s">
        <v>1644</v>
      </c>
      <c r="C635" t="s">
        <v>1658</v>
      </c>
      <c r="E635" t="s">
        <v>1659</v>
      </c>
      <c r="F635">
        <v>0.8</v>
      </c>
      <c r="G635">
        <v>0</v>
      </c>
      <c r="H635">
        <v>0</v>
      </c>
      <c r="J635" t="s">
        <v>1644</v>
      </c>
      <c r="K635" t="s">
        <v>1005</v>
      </c>
      <c r="M635" t="s">
        <v>1660</v>
      </c>
    </row>
    <row r="636" spans="1:13" x14ac:dyDescent="0.2">
      <c r="A636">
        <f t="shared" si="9"/>
        <v>800634</v>
      </c>
      <c r="B636" t="s">
        <v>17</v>
      </c>
      <c r="C636" t="s">
        <v>1661</v>
      </c>
      <c r="E636" t="s">
        <v>1662</v>
      </c>
      <c r="F636">
        <v>0.9</v>
      </c>
      <c r="G636">
        <v>0</v>
      </c>
      <c r="H636">
        <v>0</v>
      </c>
      <c r="J636" t="s">
        <v>17</v>
      </c>
      <c r="K636" t="s">
        <v>1005</v>
      </c>
      <c r="M636" t="s">
        <v>1663</v>
      </c>
    </row>
    <row r="637" spans="1:13" x14ac:dyDescent="0.2">
      <c r="A637">
        <f t="shared" si="9"/>
        <v>800635</v>
      </c>
      <c r="B637" t="s">
        <v>17</v>
      </c>
      <c r="C637" t="s">
        <v>1664</v>
      </c>
      <c r="E637" t="s">
        <v>1665</v>
      </c>
      <c r="F637">
        <v>0.9</v>
      </c>
      <c r="G637">
        <v>0</v>
      </c>
      <c r="H637">
        <v>0</v>
      </c>
      <c r="J637" t="s">
        <v>17</v>
      </c>
      <c r="K637" t="s">
        <v>1005</v>
      </c>
      <c r="M637" t="s">
        <v>1666</v>
      </c>
    </row>
    <row r="638" spans="1:13" x14ac:dyDescent="0.2">
      <c r="A638">
        <f t="shared" si="9"/>
        <v>800636</v>
      </c>
      <c r="B638" t="s">
        <v>17</v>
      </c>
      <c r="C638" t="s">
        <v>1667</v>
      </c>
      <c r="E638" t="s">
        <v>1668</v>
      </c>
      <c r="F638">
        <v>0.9</v>
      </c>
      <c r="G638">
        <v>0</v>
      </c>
      <c r="H638">
        <v>0</v>
      </c>
      <c r="J638" t="s">
        <v>17</v>
      </c>
      <c r="K638" t="s">
        <v>1005</v>
      </c>
      <c r="M638" t="s">
        <v>1669</v>
      </c>
    </row>
    <row r="639" spans="1:13" x14ac:dyDescent="0.2">
      <c r="A639">
        <f t="shared" si="9"/>
        <v>800637</v>
      </c>
      <c r="B639" t="s">
        <v>17</v>
      </c>
      <c r="C639" t="s">
        <v>1670</v>
      </c>
      <c r="E639" t="s">
        <v>1671</v>
      </c>
      <c r="F639">
        <v>0.9</v>
      </c>
      <c r="G639">
        <v>0</v>
      </c>
      <c r="H639">
        <v>0</v>
      </c>
      <c r="J639" t="s">
        <v>17</v>
      </c>
      <c r="K639" t="s">
        <v>1005</v>
      </c>
      <c r="M639" t="s">
        <v>1672</v>
      </c>
    </row>
    <row r="640" spans="1:13" x14ac:dyDescent="0.2">
      <c r="A640">
        <f t="shared" si="9"/>
        <v>800638</v>
      </c>
      <c r="B640" t="s">
        <v>17</v>
      </c>
      <c r="C640" t="s">
        <v>1673</v>
      </c>
      <c r="E640" t="s">
        <v>1674</v>
      </c>
      <c r="F640">
        <v>0.9</v>
      </c>
      <c r="G640">
        <v>0</v>
      </c>
      <c r="H640">
        <v>0</v>
      </c>
      <c r="J640" t="s">
        <v>17</v>
      </c>
      <c r="K640" t="s">
        <v>1005</v>
      </c>
      <c r="M640" t="s">
        <v>1675</v>
      </c>
    </row>
    <row r="641" spans="1:13" x14ac:dyDescent="0.2">
      <c r="A641">
        <f t="shared" si="9"/>
        <v>800639</v>
      </c>
      <c r="B641" t="s">
        <v>17</v>
      </c>
      <c r="C641" t="s">
        <v>136</v>
      </c>
      <c r="E641" t="s">
        <v>1676</v>
      </c>
      <c r="F641">
        <v>0.9</v>
      </c>
      <c r="G641">
        <v>0</v>
      </c>
      <c r="H641">
        <v>0</v>
      </c>
      <c r="J641" t="s">
        <v>17</v>
      </c>
      <c r="K641" t="s">
        <v>1005</v>
      </c>
      <c r="M641" t="s">
        <v>1677</v>
      </c>
    </row>
    <row r="642" spans="1:13" x14ac:dyDescent="0.2">
      <c r="A642">
        <f t="shared" si="9"/>
        <v>800640</v>
      </c>
      <c r="B642" t="s">
        <v>17</v>
      </c>
      <c r="C642" t="s">
        <v>177</v>
      </c>
      <c r="E642" t="s">
        <v>1678</v>
      </c>
      <c r="F642">
        <v>0.9</v>
      </c>
      <c r="G642">
        <v>0</v>
      </c>
      <c r="H642">
        <v>0</v>
      </c>
      <c r="J642" t="s">
        <v>17</v>
      </c>
      <c r="K642" t="s">
        <v>1005</v>
      </c>
      <c r="M642" t="s">
        <v>1679</v>
      </c>
    </row>
    <row r="643" spans="1:13" x14ac:dyDescent="0.2">
      <c r="A643">
        <f t="shared" si="9"/>
        <v>800641</v>
      </c>
      <c r="B643" t="s">
        <v>17</v>
      </c>
      <c r="C643" t="s">
        <v>177</v>
      </c>
      <c r="D643" t="s">
        <v>55</v>
      </c>
      <c r="E643" t="s">
        <v>1680</v>
      </c>
      <c r="F643">
        <v>0.9</v>
      </c>
      <c r="G643">
        <v>0</v>
      </c>
      <c r="H643">
        <v>0</v>
      </c>
      <c r="J643" t="s">
        <v>17</v>
      </c>
      <c r="K643" t="s">
        <v>1005</v>
      </c>
      <c r="M643" t="s">
        <v>1681</v>
      </c>
    </row>
    <row r="644" spans="1:13" x14ac:dyDescent="0.2">
      <c r="A644">
        <f t="shared" ref="A644:A707" si="10">A643+1</f>
        <v>800642</v>
      </c>
      <c r="B644" t="s">
        <v>17</v>
      </c>
      <c r="C644" t="s">
        <v>1031</v>
      </c>
      <c r="E644" t="s">
        <v>1682</v>
      </c>
      <c r="F644">
        <v>0.9</v>
      </c>
      <c r="G644">
        <v>0</v>
      </c>
      <c r="H644">
        <v>0</v>
      </c>
      <c r="J644" t="s">
        <v>17</v>
      </c>
      <c r="K644" t="s">
        <v>1005</v>
      </c>
      <c r="M644" t="s">
        <v>1683</v>
      </c>
    </row>
    <row r="645" spans="1:13" x14ac:dyDescent="0.2">
      <c r="A645">
        <f t="shared" si="10"/>
        <v>800643</v>
      </c>
      <c r="B645" t="s">
        <v>17</v>
      </c>
      <c r="C645" t="s">
        <v>222</v>
      </c>
      <c r="E645" t="s">
        <v>1165</v>
      </c>
      <c r="F645">
        <v>0.9</v>
      </c>
      <c r="G645">
        <v>0</v>
      </c>
      <c r="H645">
        <v>0</v>
      </c>
      <c r="J645" t="s">
        <v>17</v>
      </c>
      <c r="K645" t="s">
        <v>1005</v>
      </c>
      <c r="M645" t="s">
        <v>1684</v>
      </c>
    </row>
    <row r="646" spans="1:13" x14ac:dyDescent="0.2">
      <c r="A646">
        <f t="shared" si="10"/>
        <v>800644</v>
      </c>
      <c r="B646" t="s">
        <v>17</v>
      </c>
      <c r="C646" t="s">
        <v>1031</v>
      </c>
      <c r="E646" t="s">
        <v>1685</v>
      </c>
      <c r="F646">
        <v>0.9</v>
      </c>
      <c r="G646">
        <v>0</v>
      </c>
      <c r="H646">
        <v>0</v>
      </c>
      <c r="J646" t="s">
        <v>17</v>
      </c>
      <c r="K646" t="s">
        <v>1005</v>
      </c>
      <c r="M646" t="s">
        <v>1686</v>
      </c>
    </row>
    <row r="647" spans="1:13" x14ac:dyDescent="0.2">
      <c r="A647">
        <f t="shared" si="10"/>
        <v>800645</v>
      </c>
      <c r="B647" t="s">
        <v>17</v>
      </c>
      <c r="C647" t="s">
        <v>1031</v>
      </c>
      <c r="E647" t="s">
        <v>1687</v>
      </c>
      <c r="F647">
        <v>0.9</v>
      </c>
      <c r="G647">
        <v>0</v>
      </c>
      <c r="H647">
        <v>0</v>
      </c>
      <c r="J647" t="s">
        <v>17</v>
      </c>
      <c r="K647" t="s">
        <v>1005</v>
      </c>
      <c r="M647" t="s">
        <v>1688</v>
      </c>
    </row>
    <row r="648" spans="1:13" x14ac:dyDescent="0.2">
      <c r="A648">
        <f t="shared" si="10"/>
        <v>800646</v>
      </c>
      <c r="B648" t="s">
        <v>17</v>
      </c>
      <c r="C648" t="s">
        <v>715</v>
      </c>
      <c r="E648" t="s">
        <v>1689</v>
      </c>
      <c r="F648">
        <v>0.9</v>
      </c>
      <c r="G648">
        <v>0</v>
      </c>
      <c r="H648">
        <v>0</v>
      </c>
      <c r="J648" t="s">
        <v>17</v>
      </c>
      <c r="K648" t="s">
        <v>1005</v>
      </c>
      <c r="M648" t="s">
        <v>1690</v>
      </c>
    </row>
    <row r="649" spans="1:13" x14ac:dyDescent="0.2">
      <c r="A649">
        <f t="shared" si="10"/>
        <v>800647</v>
      </c>
      <c r="B649" t="s">
        <v>17</v>
      </c>
      <c r="C649" t="s">
        <v>1044</v>
      </c>
      <c r="E649" t="s">
        <v>1336</v>
      </c>
      <c r="F649">
        <v>0.9</v>
      </c>
      <c r="G649">
        <v>0</v>
      </c>
      <c r="H649">
        <v>0</v>
      </c>
      <c r="J649" t="s">
        <v>17</v>
      </c>
      <c r="K649" t="s">
        <v>1005</v>
      </c>
      <c r="M649" t="s">
        <v>1691</v>
      </c>
    </row>
    <row r="650" spans="1:13" x14ac:dyDescent="0.2">
      <c r="A650">
        <f t="shared" si="10"/>
        <v>800648</v>
      </c>
      <c r="B650" t="s">
        <v>17</v>
      </c>
      <c r="C650" t="s">
        <v>1044</v>
      </c>
      <c r="E650" t="s">
        <v>1692</v>
      </c>
      <c r="F650">
        <v>0.9</v>
      </c>
      <c r="G650">
        <v>0</v>
      </c>
      <c r="H650">
        <v>0</v>
      </c>
      <c r="J650" t="s">
        <v>17</v>
      </c>
      <c r="K650" t="s">
        <v>1005</v>
      </c>
      <c r="M650" t="s">
        <v>1693</v>
      </c>
    </row>
    <row r="651" spans="1:13" x14ac:dyDescent="0.2">
      <c r="A651">
        <f t="shared" si="10"/>
        <v>800649</v>
      </c>
      <c r="B651" t="s">
        <v>17</v>
      </c>
      <c r="C651" t="s">
        <v>1044</v>
      </c>
      <c r="E651" t="s">
        <v>1057</v>
      </c>
      <c r="F651">
        <v>0.9</v>
      </c>
      <c r="G651">
        <v>0</v>
      </c>
      <c r="H651">
        <v>0</v>
      </c>
      <c r="J651" t="s">
        <v>17</v>
      </c>
      <c r="K651" t="s">
        <v>1005</v>
      </c>
      <c r="M651" t="s">
        <v>1694</v>
      </c>
    </row>
    <row r="652" spans="1:13" x14ac:dyDescent="0.2">
      <c r="A652">
        <f t="shared" si="10"/>
        <v>800650</v>
      </c>
      <c r="B652" t="s">
        <v>17</v>
      </c>
      <c r="C652" t="s">
        <v>222</v>
      </c>
      <c r="E652" t="s">
        <v>1695</v>
      </c>
      <c r="F652">
        <v>0.9</v>
      </c>
      <c r="G652">
        <v>0</v>
      </c>
      <c r="H652">
        <v>0</v>
      </c>
      <c r="J652" t="s">
        <v>17</v>
      </c>
      <c r="K652" t="s">
        <v>1005</v>
      </c>
      <c r="M652" t="s">
        <v>1696</v>
      </c>
    </row>
    <row r="653" spans="1:13" x14ac:dyDescent="0.2">
      <c r="A653">
        <f t="shared" si="10"/>
        <v>800651</v>
      </c>
      <c r="B653" t="s">
        <v>17</v>
      </c>
      <c r="C653" t="s">
        <v>1697</v>
      </c>
      <c r="E653" t="s">
        <v>1698</v>
      </c>
      <c r="F653">
        <v>0.9</v>
      </c>
      <c r="G653">
        <v>0</v>
      </c>
      <c r="H653">
        <v>0</v>
      </c>
      <c r="J653" t="s">
        <v>17</v>
      </c>
      <c r="K653" t="s">
        <v>1005</v>
      </c>
      <c r="M653" t="s">
        <v>1699</v>
      </c>
    </row>
    <row r="654" spans="1:13" x14ac:dyDescent="0.2">
      <c r="A654">
        <f t="shared" si="10"/>
        <v>800652</v>
      </c>
      <c r="B654" t="s">
        <v>17</v>
      </c>
      <c r="C654" t="s">
        <v>1385</v>
      </c>
      <c r="E654" t="s">
        <v>1700</v>
      </c>
      <c r="F654">
        <v>0.9</v>
      </c>
      <c r="G654">
        <v>0</v>
      </c>
      <c r="H654">
        <v>0</v>
      </c>
      <c r="J654" t="s">
        <v>17</v>
      </c>
      <c r="K654" t="s">
        <v>1005</v>
      </c>
      <c r="M654" t="s">
        <v>1701</v>
      </c>
    </row>
    <row r="655" spans="1:13" x14ac:dyDescent="0.2">
      <c r="A655">
        <f t="shared" si="10"/>
        <v>800653</v>
      </c>
      <c r="B655" t="s">
        <v>17</v>
      </c>
      <c r="C655" t="s">
        <v>1702</v>
      </c>
      <c r="E655" t="s">
        <v>1703</v>
      </c>
      <c r="F655">
        <v>0.9</v>
      </c>
      <c r="G655">
        <v>0</v>
      </c>
      <c r="H655">
        <v>0</v>
      </c>
      <c r="J655" t="s">
        <v>17</v>
      </c>
      <c r="K655" t="s">
        <v>1005</v>
      </c>
      <c r="M655" t="s">
        <v>1704</v>
      </c>
    </row>
    <row r="656" spans="1:13" x14ac:dyDescent="0.2">
      <c r="A656">
        <f t="shared" si="10"/>
        <v>800654</v>
      </c>
      <c r="B656" t="s">
        <v>17</v>
      </c>
      <c r="C656" t="s">
        <v>1031</v>
      </c>
      <c r="E656" t="s">
        <v>1032</v>
      </c>
      <c r="F656">
        <v>0.9</v>
      </c>
      <c r="G656">
        <v>0</v>
      </c>
      <c r="H656">
        <v>0</v>
      </c>
      <c r="J656" t="s">
        <v>17</v>
      </c>
      <c r="K656" t="s">
        <v>1005</v>
      </c>
      <c r="M656" t="s">
        <v>1705</v>
      </c>
    </row>
    <row r="657" spans="1:13" x14ac:dyDescent="0.2">
      <c r="A657">
        <f t="shared" si="10"/>
        <v>800655</v>
      </c>
      <c r="B657" t="s">
        <v>17</v>
      </c>
      <c r="C657" t="s">
        <v>1706</v>
      </c>
      <c r="E657" t="s">
        <v>1707</v>
      </c>
      <c r="F657">
        <v>0.9</v>
      </c>
      <c r="G657">
        <v>0</v>
      </c>
      <c r="H657">
        <v>0</v>
      </c>
      <c r="J657" t="s">
        <v>17</v>
      </c>
      <c r="K657" t="s">
        <v>1005</v>
      </c>
      <c r="M657" t="s">
        <v>1708</v>
      </c>
    </row>
    <row r="658" spans="1:13" x14ac:dyDescent="0.2">
      <c r="A658">
        <f t="shared" si="10"/>
        <v>800656</v>
      </c>
      <c r="B658" t="s">
        <v>17</v>
      </c>
      <c r="C658" t="s">
        <v>222</v>
      </c>
      <c r="E658" t="s">
        <v>1709</v>
      </c>
      <c r="F658">
        <v>0.9</v>
      </c>
      <c r="G658">
        <v>0</v>
      </c>
      <c r="H658">
        <v>0</v>
      </c>
      <c r="J658" t="s">
        <v>17</v>
      </c>
      <c r="K658" t="s">
        <v>1005</v>
      </c>
      <c r="M658" t="s">
        <v>1710</v>
      </c>
    </row>
    <row r="659" spans="1:13" x14ac:dyDescent="0.2">
      <c r="A659">
        <f t="shared" si="10"/>
        <v>800657</v>
      </c>
      <c r="B659" t="s">
        <v>17</v>
      </c>
      <c r="C659" t="s">
        <v>136</v>
      </c>
      <c r="E659" t="s">
        <v>1711</v>
      </c>
      <c r="F659">
        <v>0.9</v>
      </c>
      <c r="G659">
        <v>0</v>
      </c>
      <c r="H659">
        <v>0</v>
      </c>
      <c r="J659" t="s">
        <v>17</v>
      </c>
      <c r="K659" t="s">
        <v>1005</v>
      </c>
      <c r="M659" t="s">
        <v>1712</v>
      </c>
    </row>
    <row r="660" spans="1:13" x14ac:dyDescent="0.2">
      <c r="A660">
        <f t="shared" si="10"/>
        <v>800658</v>
      </c>
      <c r="B660" t="s">
        <v>17</v>
      </c>
      <c r="C660" t="s">
        <v>1031</v>
      </c>
      <c r="E660" t="s">
        <v>1685</v>
      </c>
      <c r="F660">
        <v>0.9</v>
      </c>
      <c r="G660">
        <v>0</v>
      </c>
      <c r="H660">
        <v>0</v>
      </c>
      <c r="J660" t="s">
        <v>17</v>
      </c>
      <c r="K660" t="s">
        <v>1005</v>
      </c>
      <c r="M660" t="s">
        <v>1713</v>
      </c>
    </row>
    <row r="661" spans="1:13" x14ac:dyDescent="0.2">
      <c r="A661">
        <f t="shared" si="10"/>
        <v>800659</v>
      </c>
      <c r="B661" t="s">
        <v>17</v>
      </c>
      <c r="C661" t="s">
        <v>222</v>
      </c>
      <c r="E661" t="s">
        <v>1714</v>
      </c>
      <c r="F661">
        <v>0.9</v>
      </c>
      <c r="G661">
        <v>0</v>
      </c>
      <c r="H661">
        <v>0</v>
      </c>
      <c r="J661" t="s">
        <v>17</v>
      </c>
      <c r="K661" t="s">
        <v>1005</v>
      </c>
      <c r="M661" t="s">
        <v>1715</v>
      </c>
    </row>
    <row r="662" spans="1:13" x14ac:dyDescent="0.2">
      <c r="A662">
        <f t="shared" si="10"/>
        <v>800660</v>
      </c>
      <c r="B662" t="s">
        <v>17</v>
      </c>
      <c r="C662" t="s">
        <v>1716</v>
      </c>
      <c r="E662" t="s">
        <v>1716</v>
      </c>
      <c r="F662">
        <v>0.9</v>
      </c>
      <c r="G662">
        <v>0</v>
      </c>
      <c r="H662">
        <v>0</v>
      </c>
      <c r="J662" t="s">
        <v>17</v>
      </c>
      <c r="K662" t="s">
        <v>1005</v>
      </c>
      <c r="M662" t="s">
        <v>1717</v>
      </c>
    </row>
    <row r="663" spans="1:13" x14ac:dyDescent="0.2">
      <c r="A663">
        <f t="shared" si="10"/>
        <v>800661</v>
      </c>
      <c r="B663" t="s">
        <v>17</v>
      </c>
      <c r="C663" t="s">
        <v>177</v>
      </c>
      <c r="E663" t="s">
        <v>1237</v>
      </c>
      <c r="F663">
        <v>0.9</v>
      </c>
      <c r="G663">
        <v>0</v>
      </c>
      <c r="H663">
        <v>0</v>
      </c>
      <c r="J663" t="s">
        <v>17</v>
      </c>
      <c r="K663" t="s">
        <v>1005</v>
      </c>
      <c r="M663" t="s">
        <v>1718</v>
      </c>
    </row>
    <row r="664" spans="1:13" x14ac:dyDescent="0.2">
      <c r="A664">
        <f t="shared" si="10"/>
        <v>800662</v>
      </c>
      <c r="B664" t="s">
        <v>17</v>
      </c>
      <c r="C664" t="s">
        <v>1719</v>
      </c>
      <c r="E664" t="s">
        <v>1720</v>
      </c>
      <c r="F664">
        <v>0.9</v>
      </c>
      <c r="G664">
        <v>0</v>
      </c>
      <c r="H664">
        <v>0</v>
      </c>
      <c r="J664" t="s">
        <v>17</v>
      </c>
      <c r="K664" t="s">
        <v>1005</v>
      </c>
      <c r="M664" t="s">
        <v>1721</v>
      </c>
    </row>
    <row r="665" spans="1:13" x14ac:dyDescent="0.2">
      <c r="A665">
        <f t="shared" si="10"/>
        <v>800663</v>
      </c>
      <c r="B665" t="s">
        <v>17</v>
      </c>
      <c r="C665" t="s">
        <v>1044</v>
      </c>
      <c r="E665" t="s">
        <v>1057</v>
      </c>
      <c r="F665">
        <v>0.9</v>
      </c>
      <c r="G665">
        <v>0</v>
      </c>
      <c r="H665">
        <v>0</v>
      </c>
      <c r="J665" t="s">
        <v>17</v>
      </c>
      <c r="K665" t="s">
        <v>1005</v>
      </c>
      <c r="M665" t="s">
        <v>1722</v>
      </c>
    </row>
    <row r="666" spans="1:13" x14ac:dyDescent="0.2">
      <c r="A666">
        <f t="shared" si="10"/>
        <v>800664</v>
      </c>
      <c r="B666" t="s">
        <v>17</v>
      </c>
      <c r="C666" t="s">
        <v>136</v>
      </c>
      <c r="E666" t="s">
        <v>1723</v>
      </c>
      <c r="F666">
        <v>0.9</v>
      </c>
      <c r="G666">
        <v>0</v>
      </c>
      <c r="H666">
        <v>0</v>
      </c>
      <c r="J666" t="s">
        <v>17</v>
      </c>
      <c r="K666" t="s">
        <v>1005</v>
      </c>
      <c r="M666" t="s">
        <v>1724</v>
      </c>
    </row>
    <row r="667" spans="1:13" x14ac:dyDescent="0.2">
      <c r="A667">
        <f t="shared" si="10"/>
        <v>800665</v>
      </c>
      <c r="B667" t="s">
        <v>17</v>
      </c>
      <c r="C667" t="s">
        <v>1725</v>
      </c>
      <c r="E667" t="s">
        <v>1726</v>
      </c>
      <c r="F667">
        <v>0.9</v>
      </c>
      <c r="G667">
        <v>0</v>
      </c>
      <c r="H667">
        <v>0</v>
      </c>
      <c r="J667" t="s">
        <v>17</v>
      </c>
      <c r="K667" t="s">
        <v>1005</v>
      </c>
      <c r="M667" t="s">
        <v>1727</v>
      </c>
    </row>
    <row r="668" spans="1:13" x14ac:dyDescent="0.2">
      <c r="A668">
        <f t="shared" si="10"/>
        <v>800666</v>
      </c>
      <c r="B668" t="s">
        <v>17</v>
      </c>
      <c r="C668" t="s">
        <v>646</v>
      </c>
      <c r="D668" t="s">
        <v>55</v>
      </c>
      <c r="E668" t="s">
        <v>1728</v>
      </c>
      <c r="F668">
        <v>0.9</v>
      </c>
      <c r="G668">
        <v>0</v>
      </c>
      <c r="H668">
        <v>0</v>
      </c>
      <c r="J668" t="s">
        <v>17</v>
      </c>
      <c r="K668" t="s">
        <v>1005</v>
      </c>
      <c r="M668" t="s">
        <v>1729</v>
      </c>
    </row>
    <row r="669" spans="1:13" x14ac:dyDescent="0.2">
      <c r="A669">
        <f t="shared" si="10"/>
        <v>800667</v>
      </c>
      <c r="B669" t="s">
        <v>17</v>
      </c>
      <c r="C669" t="s">
        <v>1730</v>
      </c>
      <c r="E669" t="s">
        <v>1731</v>
      </c>
      <c r="F669">
        <v>0.9</v>
      </c>
      <c r="G669">
        <v>0</v>
      </c>
      <c r="H669">
        <v>0</v>
      </c>
      <c r="J669" t="s">
        <v>17</v>
      </c>
      <c r="K669" t="s">
        <v>1005</v>
      </c>
      <c r="M669" t="s">
        <v>1732</v>
      </c>
    </row>
    <row r="670" spans="1:13" x14ac:dyDescent="0.2">
      <c r="A670">
        <f t="shared" si="10"/>
        <v>800668</v>
      </c>
      <c r="B670" t="s">
        <v>17</v>
      </c>
      <c r="C670" t="s">
        <v>177</v>
      </c>
      <c r="D670" t="s">
        <v>55</v>
      </c>
      <c r="E670" t="s">
        <v>1733</v>
      </c>
      <c r="F670">
        <v>0.9</v>
      </c>
      <c r="G670">
        <v>0</v>
      </c>
      <c r="H670">
        <v>0</v>
      </c>
      <c r="J670" t="s">
        <v>17</v>
      </c>
      <c r="K670" t="s">
        <v>1005</v>
      </c>
      <c r="M670" t="s">
        <v>1734</v>
      </c>
    </row>
    <row r="671" spans="1:13" x14ac:dyDescent="0.2">
      <c r="A671">
        <f t="shared" si="10"/>
        <v>800669</v>
      </c>
      <c r="B671" t="s">
        <v>17</v>
      </c>
      <c r="C671" t="s">
        <v>1735</v>
      </c>
      <c r="E671" t="s">
        <v>1736</v>
      </c>
      <c r="F671">
        <v>0.9</v>
      </c>
      <c r="G671">
        <v>0</v>
      </c>
      <c r="H671">
        <v>0</v>
      </c>
      <c r="J671" t="s">
        <v>17</v>
      </c>
      <c r="K671" t="s">
        <v>1005</v>
      </c>
      <c r="M671" t="s">
        <v>1737</v>
      </c>
    </row>
    <row r="672" spans="1:13" x14ac:dyDescent="0.2">
      <c r="A672">
        <f t="shared" si="10"/>
        <v>800670</v>
      </c>
      <c r="B672" t="s">
        <v>17</v>
      </c>
      <c r="C672" t="s">
        <v>1738</v>
      </c>
      <c r="E672" t="s">
        <v>1739</v>
      </c>
      <c r="F672">
        <v>0.9</v>
      </c>
      <c r="G672">
        <v>0</v>
      </c>
      <c r="H672">
        <v>0</v>
      </c>
      <c r="J672" t="s">
        <v>17</v>
      </c>
      <c r="K672" t="s">
        <v>1005</v>
      </c>
      <c r="M672" t="s">
        <v>1740</v>
      </c>
    </row>
    <row r="673" spans="1:13" x14ac:dyDescent="0.2">
      <c r="A673">
        <f t="shared" si="10"/>
        <v>800671</v>
      </c>
      <c r="B673" t="s">
        <v>17</v>
      </c>
      <c r="C673" t="s">
        <v>111</v>
      </c>
      <c r="E673" t="s">
        <v>1741</v>
      </c>
      <c r="F673">
        <v>0.9</v>
      </c>
      <c r="G673">
        <v>0</v>
      </c>
      <c r="H673">
        <v>0</v>
      </c>
      <c r="J673" t="s">
        <v>17</v>
      </c>
      <c r="K673" t="s">
        <v>1005</v>
      </c>
      <c r="M673" t="s">
        <v>1742</v>
      </c>
    </row>
    <row r="674" spans="1:13" x14ac:dyDescent="0.2">
      <c r="A674">
        <f t="shared" si="10"/>
        <v>800672</v>
      </c>
      <c r="B674" t="s">
        <v>17</v>
      </c>
      <c r="C674" t="s">
        <v>1743</v>
      </c>
      <c r="E674" t="s">
        <v>1744</v>
      </c>
      <c r="F674">
        <v>0.9</v>
      </c>
      <c r="G674">
        <v>0</v>
      </c>
      <c r="H674">
        <v>0</v>
      </c>
      <c r="J674" t="s">
        <v>17</v>
      </c>
      <c r="K674" t="s">
        <v>1005</v>
      </c>
      <c r="M674" t="s">
        <v>1745</v>
      </c>
    </row>
    <row r="675" spans="1:13" x14ac:dyDescent="0.2">
      <c r="A675">
        <f t="shared" si="10"/>
        <v>800673</v>
      </c>
      <c r="B675" t="s">
        <v>17</v>
      </c>
      <c r="C675" t="s">
        <v>1746</v>
      </c>
      <c r="E675" t="s">
        <v>1747</v>
      </c>
      <c r="F675">
        <v>0.9</v>
      </c>
      <c r="G675">
        <v>0</v>
      </c>
      <c r="H675">
        <v>0</v>
      </c>
      <c r="J675" t="s">
        <v>17</v>
      </c>
      <c r="K675" t="s">
        <v>1005</v>
      </c>
      <c r="M675" t="s">
        <v>1748</v>
      </c>
    </row>
    <row r="676" spans="1:13" x14ac:dyDescent="0.2">
      <c r="A676">
        <f t="shared" si="10"/>
        <v>800674</v>
      </c>
      <c r="B676" t="s">
        <v>17</v>
      </c>
      <c r="C676" t="s">
        <v>222</v>
      </c>
      <c r="E676" t="s">
        <v>1306</v>
      </c>
      <c r="F676">
        <v>0.9</v>
      </c>
      <c r="G676">
        <v>0</v>
      </c>
      <c r="H676">
        <v>0</v>
      </c>
      <c r="J676" t="s">
        <v>17</v>
      </c>
      <c r="K676" t="s">
        <v>1005</v>
      </c>
      <c r="M676" t="s">
        <v>1749</v>
      </c>
    </row>
    <row r="677" spans="1:13" x14ac:dyDescent="0.2">
      <c r="A677">
        <f t="shared" si="10"/>
        <v>800675</v>
      </c>
      <c r="B677" t="s">
        <v>17</v>
      </c>
      <c r="C677" t="s">
        <v>1031</v>
      </c>
      <c r="E677" t="s">
        <v>1750</v>
      </c>
      <c r="F677">
        <v>0.9</v>
      </c>
      <c r="G677">
        <v>0</v>
      </c>
      <c r="H677">
        <v>0</v>
      </c>
      <c r="J677" t="s">
        <v>17</v>
      </c>
      <c r="K677" t="s">
        <v>1005</v>
      </c>
      <c r="M677" t="s">
        <v>1751</v>
      </c>
    </row>
    <row r="678" spans="1:13" x14ac:dyDescent="0.2">
      <c r="A678">
        <f t="shared" si="10"/>
        <v>800676</v>
      </c>
      <c r="B678" t="s">
        <v>17</v>
      </c>
      <c r="C678" t="s">
        <v>1752</v>
      </c>
      <c r="E678" t="s">
        <v>1753</v>
      </c>
      <c r="F678">
        <v>0.9</v>
      </c>
      <c r="G678">
        <v>0</v>
      </c>
      <c r="H678">
        <v>0</v>
      </c>
      <c r="J678" t="s">
        <v>17</v>
      </c>
      <c r="K678" t="s">
        <v>1005</v>
      </c>
      <c r="L678" t="s">
        <v>286</v>
      </c>
      <c r="M678" t="s">
        <v>1754</v>
      </c>
    </row>
    <row r="679" spans="1:13" x14ac:dyDescent="0.2">
      <c r="A679">
        <f t="shared" si="10"/>
        <v>800677</v>
      </c>
      <c r="B679" t="s">
        <v>17</v>
      </c>
      <c r="C679" t="s">
        <v>1755</v>
      </c>
      <c r="E679" t="s">
        <v>1756</v>
      </c>
      <c r="F679">
        <v>0.9</v>
      </c>
      <c r="G679">
        <v>0</v>
      </c>
      <c r="H679">
        <v>0</v>
      </c>
      <c r="J679" t="s">
        <v>17</v>
      </c>
      <c r="K679" t="s">
        <v>1005</v>
      </c>
      <c r="M679" t="s">
        <v>1757</v>
      </c>
    </row>
    <row r="680" spans="1:13" x14ac:dyDescent="0.2">
      <c r="A680">
        <f t="shared" si="10"/>
        <v>800678</v>
      </c>
      <c r="B680" t="s">
        <v>17</v>
      </c>
      <c r="C680" t="s">
        <v>1758</v>
      </c>
      <c r="E680" t="s">
        <v>1759</v>
      </c>
      <c r="F680">
        <v>0.9</v>
      </c>
      <c r="G680">
        <v>0</v>
      </c>
      <c r="H680">
        <v>0</v>
      </c>
      <c r="J680" t="s">
        <v>17</v>
      </c>
      <c r="K680" t="s">
        <v>1005</v>
      </c>
      <c r="L680" t="s">
        <v>580</v>
      </c>
      <c r="M680" t="s">
        <v>1760</v>
      </c>
    </row>
    <row r="681" spans="1:13" x14ac:dyDescent="0.2">
      <c r="A681">
        <f t="shared" si="10"/>
        <v>800679</v>
      </c>
      <c r="B681" t="s">
        <v>17</v>
      </c>
      <c r="C681" t="s">
        <v>1761</v>
      </c>
      <c r="E681" t="s">
        <v>1762</v>
      </c>
      <c r="F681">
        <v>0.9</v>
      </c>
      <c r="G681">
        <v>0</v>
      </c>
      <c r="H681">
        <v>0</v>
      </c>
      <c r="J681" t="s">
        <v>17</v>
      </c>
      <c r="K681" t="s">
        <v>1005</v>
      </c>
      <c r="M681" t="s">
        <v>1763</v>
      </c>
    </row>
    <row r="682" spans="1:13" x14ac:dyDescent="0.2">
      <c r="A682">
        <f t="shared" si="10"/>
        <v>800680</v>
      </c>
      <c r="B682" t="s">
        <v>17</v>
      </c>
      <c r="C682" t="s">
        <v>222</v>
      </c>
      <c r="E682" t="s">
        <v>1321</v>
      </c>
      <c r="F682">
        <v>0.9</v>
      </c>
      <c r="G682">
        <v>0</v>
      </c>
      <c r="H682">
        <v>0</v>
      </c>
      <c r="J682" t="s">
        <v>17</v>
      </c>
      <c r="K682" t="s">
        <v>1005</v>
      </c>
      <c r="M682" t="s">
        <v>1764</v>
      </c>
    </row>
    <row r="683" spans="1:13" x14ac:dyDescent="0.2">
      <c r="A683">
        <f t="shared" si="10"/>
        <v>800681</v>
      </c>
      <c r="B683" t="s">
        <v>17</v>
      </c>
      <c r="C683" t="s">
        <v>222</v>
      </c>
      <c r="E683" t="s">
        <v>1765</v>
      </c>
      <c r="F683">
        <v>0.9</v>
      </c>
      <c r="G683">
        <v>0</v>
      </c>
      <c r="H683">
        <v>0</v>
      </c>
      <c r="J683" t="s">
        <v>17</v>
      </c>
      <c r="K683" t="s">
        <v>1005</v>
      </c>
      <c r="M683" t="s">
        <v>1766</v>
      </c>
    </row>
    <row r="684" spans="1:13" x14ac:dyDescent="0.2">
      <c r="A684">
        <f t="shared" si="10"/>
        <v>800682</v>
      </c>
      <c r="B684" t="s">
        <v>17</v>
      </c>
      <c r="C684" t="s">
        <v>1767</v>
      </c>
      <c r="E684" t="s">
        <v>1768</v>
      </c>
      <c r="F684">
        <v>0.9</v>
      </c>
      <c r="G684">
        <v>0</v>
      </c>
      <c r="H684">
        <v>0</v>
      </c>
      <c r="J684" t="s">
        <v>17</v>
      </c>
      <c r="K684" t="s">
        <v>1005</v>
      </c>
      <c r="M684" t="s">
        <v>1769</v>
      </c>
    </row>
    <row r="685" spans="1:13" x14ac:dyDescent="0.2">
      <c r="A685">
        <f t="shared" si="10"/>
        <v>800683</v>
      </c>
      <c r="B685" t="s">
        <v>17</v>
      </c>
      <c r="C685" t="s">
        <v>222</v>
      </c>
      <c r="E685" t="s">
        <v>1770</v>
      </c>
      <c r="F685">
        <v>0.9</v>
      </c>
      <c r="G685">
        <v>0</v>
      </c>
      <c r="H685">
        <v>0</v>
      </c>
      <c r="J685" t="s">
        <v>17</v>
      </c>
      <c r="K685" t="s">
        <v>1005</v>
      </c>
      <c r="L685" t="s">
        <v>1771</v>
      </c>
      <c r="M685" t="s">
        <v>1772</v>
      </c>
    </row>
    <row r="686" spans="1:13" x14ac:dyDescent="0.2">
      <c r="A686">
        <f t="shared" si="10"/>
        <v>800684</v>
      </c>
      <c r="B686" t="s">
        <v>17</v>
      </c>
      <c r="C686" t="s">
        <v>1773</v>
      </c>
      <c r="E686" t="s">
        <v>1774</v>
      </c>
      <c r="F686">
        <v>0.9</v>
      </c>
      <c r="G686">
        <v>0</v>
      </c>
      <c r="H686">
        <v>0</v>
      </c>
      <c r="J686" t="s">
        <v>17</v>
      </c>
      <c r="K686" t="s">
        <v>1005</v>
      </c>
      <c r="M686" t="s">
        <v>1775</v>
      </c>
    </row>
    <row r="687" spans="1:13" x14ac:dyDescent="0.2">
      <c r="A687">
        <f t="shared" si="10"/>
        <v>800685</v>
      </c>
      <c r="B687" t="s">
        <v>17</v>
      </c>
      <c r="C687" t="s">
        <v>1776</v>
      </c>
      <c r="E687" t="s">
        <v>1777</v>
      </c>
      <c r="F687">
        <v>0.9</v>
      </c>
      <c r="G687">
        <v>0</v>
      </c>
      <c r="H687">
        <v>0</v>
      </c>
      <c r="J687" t="s">
        <v>17</v>
      </c>
      <c r="K687" t="s">
        <v>1005</v>
      </c>
      <c r="M687" t="s">
        <v>1778</v>
      </c>
    </row>
    <row r="688" spans="1:13" x14ac:dyDescent="0.2">
      <c r="A688">
        <f t="shared" si="10"/>
        <v>800686</v>
      </c>
      <c r="B688" t="s">
        <v>17</v>
      </c>
      <c r="C688" t="s">
        <v>1779</v>
      </c>
      <c r="D688" t="s">
        <v>1780</v>
      </c>
      <c r="E688" t="s">
        <v>1781</v>
      </c>
      <c r="F688">
        <v>0.9</v>
      </c>
      <c r="G688">
        <v>0</v>
      </c>
      <c r="H688">
        <v>0</v>
      </c>
      <c r="J688" t="s">
        <v>17</v>
      </c>
      <c r="K688" t="s">
        <v>1005</v>
      </c>
      <c r="M688" t="s">
        <v>1782</v>
      </c>
    </row>
    <row r="689" spans="1:13" x14ac:dyDescent="0.2">
      <c r="A689">
        <f t="shared" si="10"/>
        <v>800687</v>
      </c>
      <c r="B689" t="s">
        <v>17</v>
      </c>
      <c r="C689" t="s">
        <v>222</v>
      </c>
      <c r="E689" t="s">
        <v>1783</v>
      </c>
      <c r="F689">
        <v>0.9</v>
      </c>
      <c r="G689">
        <v>0</v>
      </c>
      <c r="H689">
        <v>0</v>
      </c>
      <c r="J689" t="s">
        <v>17</v>
      </c>
      <c r="K689" t="s">
        <v>1005</v>
      </c>
      <c r="M689" t="s">
        <v>1784</v>
      </c>
    </row>
    <row r="690" spans="1:13" x14ac:dyDescent="0.2">
      <c r="A690">
        <f t="shared" si="10"/>
        <v>800688</v>
      </c>
      <c r="B690" t="s">
        <v>17</v>
      </c>
      <c r="C690" t="s">
        <v>524</v>
      </c>
      <c r="E690" t="s">
        <v>1211</v>
      </c>
      <c r="F690">
        <v>0.9</v>
      </c>
      <c r="G690">
        <v>0</v>
      </c>
      <c r="H690">
        <v>0</v>
      </c>
      <c r="J690" t="s">
        <v>17</v>
      </c>
      <c r="K690" t="s">
        <v>1005</v>
      </c>
      <c r="M690" t="s">
        <v>1785</v>
      </c>
    </row>
    <row r="691" spans="1:13" x14ac:dyDescent="0.2">
      <c r="A691">
        <f t="shared" si="10"/>
        <v>800689</v>
      </c>
      <c r="B691" t="s">
        <v>17</v>
      </c>
      <c r="C691" t="s">
        <v>1786</v>
      </c>
      <c r="E691" t="s">
        <v>1787</v>
      </c>
      <c r="F691">
        <v>0.9</v>
      </c>
      <c r="G691">
        <v>0</v>
      </c>
      <c r="H691">
        <v>0</v>
      </c>
      <c r="J691" t="s">
        <v>17</v>
      </c>
      <c r="K691" t="s">
        <v>1005</v>
      </c>
      <c r="M691" t="s">
        <v>1788</v>
      </c>
    </row>
    <row r="692" spans="1:13" x14ac:dyDescent="0.2">
      <c r="A692">
        <f t="shared" si="10"/>
        <v>800690</v>
      </c>
      <c r="B692" t="s">
        <v>17</v>
      </c>
      <c r="C692" t="s">
        <v>1789</v>
      </c>
      <c r="E692" t="s">
        <v>1789</v>
      </c>
      <c r="F692">
        <v>0.9</v>
      </c>
      <c r="G692">
        <v>0</v>
      </c>
      <c r="H692">
        <v>0</v>
      </c>
      <c r="J692" t="s">
        <v>17</v>
      </c>
      <c r="K692" t="s">
        <v>1005</v>
      </c>
      <c r="L692" t="s">
        <v>1020</v>
      </c>
      <c r="M692" t="s">
        <v>1790</v>
      </c>
    </row>
    <row r="693" spans="1:13" x14ac:dyDescent="0.2">
      <c r="A693">
        <f t="shared" si="10"/>
        <v>800691</v>
      </c>
      <c r="B693" t="s">
        <v>17</v>
      </c>
      <c r="C693" t="s">
        <v>1791</v>
      </c>
      <c r="E693" t="s">
        <v>1792</v>
      </c>
      <c r="F693">
        <v>0.9</v>
      </c>
      <c r="G693">
        <v>0</v>
      </c>
      <c r="H693">
        <v>0</v>
      </c>
      <c r="J693" t="s">
        <v>17</v>
      </c>
      <c r="K693" t="s">
        <v>1005</v>
      </c>
      <c r="L693" t="s">
        <v>1020</v>
      </c>
      <c r="M693" t="s">
        <v>1793</v>
      </c>
    </row>
    <row r="694" spans="1:13" x14ac:dyDescent="0.2">
      <c r="A694">
        <f t="shared" si="10"/>
        <v>800692</v>
      </c>
      <c r="B694" t="s">
        <v>17</v>
      </c>
      <c r="C694" t="s">
        <v>1794</v>
      </c>
      <c r="E694" t="s">
        <v>1795</v>
      </c>
      <c r="F694">
        <v>0.9</v>
      </c>
      <c r="G694">
        <v>0</v>
      </c>
      <c r="H694">
        <v>0</v>
      </c>
      <c r="J694" t="s">
        <v>17</v>
      </c>
      <c r="K694" t="s">
        <v>1005</v>
      </c>
      <c r="M694" t="s">
        <v>1796</v>
      </c>
    </row>
    <row r="695" spans="1:13" x14ac:dyDescent="0.2">
      <c r="A695">
        <f t="shared" si="10"/>
        <v>800693</v>
      </c>
      <c r="B695" t="s">
        <v>17</v>
      </c>
      <c r="C695" t="s">
        <v>1797</v>
      </c>
      <c r="E695" t="s">
        <v>1798</v>
      </c>
      <c r="F695">
        <v>0.9</v>
      </c>
      <c r="G695">
        <v>0</v>
      </c>
      <c r="H695">
        <v>0</v>
      </c>
      <c r="J695" t="s">
        <v>17</v>
      </c>
      <c r="K695" t="s">
        <v>1005</v>
      </c>
      <c r="M695" t="s">
        <v>1799</v>
      </c>
    </row>
    <row r="696" spans="1:13" x14ac:dyDescent="0.2">
      <c r="A696">
        <f t="shared" si="10"/>
        <v>800694</v>
      </c>
      <c r="B696" t="s">
        <v>17</v>
      </c>
      <c r="C696" t="s">
        <v>1800</v>
      </c>
      <c r="E696" t="s">
        <v>1800</v>
      </c>
      <c r="F696">
        <v>0.9</v>
      </c>
      <c r="G696">
        <v>0</v>
      </c>
      <c r="H696">
        <v>0</v>
      </c>
      <c r="J696" t="s">
        <v>17</v>
      </c>
      <c r="K696" t="s">
        <v>1005</v>
      </c>
      <c r="M696" t="s">
        <v>1801</v>
      </c>
    </row>
    <row r="697" spans="1:13" x14ac:dyDescent="0.2">
      <c r="A697">
        <f t="shared" si="10"/>
        <v>800695</v>
      </c>
      <c r="B697" t="s">
        <v>17</v>
      </c>
      <c r="C697" t="s">
        <v>1802</v>
      </c>
      <c r="D697" t="s">
        <v>55</v>
      </c>
      <c r="E697" t="s">
        <v>1802</v>
      </c>
      <c r="F697">
        <v>0.9</v>
      </c>
      <c r="G697">
        <v>0</v>
      </c>
      <c r="H697">
        <v>0</v>
      </c>
      <c r="J697" t="s">
        <v>17</v>
      </c>
      <c r="K697" t="s">
        <v>1005</v>
      </c>
      <c r="M697" t="s">
        <v>1803</v>
      </c>
    </row>
    <row r="698" spans="1:13" x14ac:dyDescent="0.2">
      <c r="A698">
        <f t="shared" si="10"/>
        <v>800696</v>
      </c>
      <c r="B698" t="s">
        <v>17</v>
      </c>
      <c r="C698" t="s">
        <v>1804</v>
      </c>
      <c r="E698" t="s">
        <v>1805</v>
      </c>
      <c r="F698">
        <v>0.9</v>
      </c>
      <c r="G698">
        <v>0</v>
      </c>
      <c r="H698">
        <v>0</v>
      </c>
      <c r="J698" t="s">
        <v>17</v>
      </c>
      <c r="K698" t="s">
        <v>1005</v>
      </c>
      <c r="M698" t="s">
        <v>1806</v>
      </c>
    </row>
    <row r="699" spans="1:13" x14ac:dyDescent="0.2">
      <c r="A699">
        <f t="shared" si="10"/>
        <v>800697</v>
      </c>
      <c r="B699" t="s">
        <v>17</v>
      </c>
      <c r="C699" t="s">
        <v>1807</v>
      </c>
      <c r="E699" t="s">
        <v>1808</v>
      </c>
      <c r="F699">
        <v>0.9</v>
      </c>
      <c r="G699">
        <v>0</v>
      </c>
      <c r="H699">
        <v>0</v>
      </c>
      <c r="J699" t="s">
        <v>17</v>
      </c>
      <c r="K699" t="s">
        <v>1005</v>
      </c>
      <c r="M699" t="s">
        <v>1809</v>
      </c>
    </row>
    <row r="700" spans="1:13" x14ac:dyDescent="0.2">
      <c r="A700">
        <f t="shared" si="10"/>
        <v>800698</v>
      </c>
      <c r="B700" t="s">
        <v>17</v>
      </c>
      <c r="C700" t="s">
        <v>177</v>
      </c>
      <c r="E700" t="s">
        <v>1810</v>
      </c>
      <c r="F700">
        <v>0.9</v>
      </c>
      <c r="G700">
        <v>0</v>
      </c>
      <c r="H700">
        <v>0</v>
      </c>
      <c r="J700" t="s">
        <v>17</v>
      </c>
      <c r="K700" t="s">
        <v>1005</v>
      </c>
      <c r="M700" t="s">
        <v>1811</v>
      </c>
    </row>
    <row r="701" spans="1:13" x14ac:dyDescent="0.2">
      <c r="A701">
        <f t="shared" si="10"/>
        <v>800699</v>
      </c>
      <c r="B701" t="s">
        <v>17</v>
      </c>
      <c r="C701" t="s">
        <v>1812</v>
      </c>
      <c r="E701" t="s">
        <v>1813</v>
      </c>
      <c r="F701">
        <v>0.9</v>
      </c>
      <c r="G701">
        <v>0</v>
      </c>
      <c r="H701">
        <v>0</v>
      </c>
      <c r="J701" t="s">
        <v>17</v>
      </c>
      <c r="K701" t="s">
        <v>1005</v>
      </c>
      <c r="M701" t="s">
        <v>1814</v>
      </c>
    </row>
    <row r="702" spans="1:13" x14ac:dyDescent="0.2">
      <c r="A702">
        <f t="shared" si="10"/>
        <v>800700</v>
      </c>
      <c r="B702" t="s">
        <v>17</v>
      </c>
      <c r="C702" t="s">
        <v>177</v>
      </c>
      <c r="E702" t="s">
        <v>1053</v>
      </c>
      <c r="F702">
        <v>0.9</v>
      </c>
      <c r="G702">
        <v>0</v>
      </c>
      <c r="H702">
        <v>0</v>
      </c>
      <c r="J702" t="s">
        <v>17</v>
      </c>
      <c r="K702" t="s">
        <v>1005</v>
      </c>
      <c r="M702" t="s">
        <v>1815</v>
      </c>
    </row>
    <row r="703" spans="1:13" x14ac:dyDescent="0.2">
      <c r="A703">
        <f t="shared" si="10"/>
        <v>800701</v>
      </c>
      <c r="B703" t="s">
        <v>17</v>
      </c>
      <c r="C703" t="s">
        <v>177</v>
      </c>
      <c r="E703" t="s">
        <v>1816</v>
      </c>
      <c r="F703">
        <v>0.9</v>
      </c>
      <c r="G703">
        <v>0</v>
      </c>
      <c r="H703">
        <v>0</v>
      </c>
      <c r="J703" t="s">
        <v>17</v>
      </c>
      <c r="K703" t="s">
        <v>1005</v>
      </c>
      <c r="M703" t="s">
        <v>1817</v>
      </c>
    </row>
    <row r="704" spans="1:13" x14ac:dyDescent="0.2">
      <c r="A704">
        <f t="shared" si="10"/>
        <v>800702</v>
      </c>
      <c r="B704" t="s">
        <v>17</v>
      </c>
      <c r="C704" t="s">
        <v>177</v>
      </c>
      <c r="E704" t="s">
        <v>1818</v>
      </c>
      <c r="F704">
        <v>0.9</v>
      </c>
      <c r="G704">
        <v>0</v>
      </c>
      <c r="H704">
        <v>0</v>
      </c>
      <c r="J704" t="s">
        <v>17</v>
      </c>
      <c r="K704" t="s">
        <v>1005</v>
      </c>
      <c r="M704" t="s">
        <v>1819</v>
      </c>
    </row>
    <row r="705" spans="1:13" x14ac:dyDescent="0.2">
      <c r="A705">
        <f t="shared" si="10"/>
        <v>800703</v>
      </c>
      <c r="B705" t="s">
        <v>17</v>
      </c>
      <c r="C705" t="s">
        <v>1820</v>
      </c>
      <c r="D705" t="s">
        <v>104</v>
      </c>
      <c r="E705" t="s">
        <v>1821</v>
      </c>
      <c r="F705">
        <v>0.9</v>
      </c>
      <c r="G705">
        <v>0</v>
      </c>
      <c r="H705">
        <v>0</v>
      </c>
      <c r="J705" t="s">
        <v>17</v>
      </c>
      <c r="K705" t="s">
        <v>1005</v>
      </c>
      <c r="L705" t="s">
        <v>580</v>
      </c>
      <c r="M705" t="s">
        <v>1822</v>
      </c>
    </row>
    <row r="706" spans="1:13" x14ac:dyDescent="0.2">
      <c r="A706">
        <f t="shared" si="10"/>
        <v>800704</v>
      </c>
      <c r="B706" t="s">
        <v>17</v>
      </c>
      <c r="C706" t="s">
        <v>533</v>
      </c>
      <c r="E706" t="s">
        <v>533</v>
      </c>
      <c r="F706">
        <v>0.9</v>
      </c>
      <c r="G706">
        <v>0</v>
      </c>
      <c r="H706">
        <v>0</v>
      </c>
      <c r="J706" t="s">
        <v>17</v>
      </c>
      <c r="K706" t="s">
        <v>1005</v>
      </c>
      <c r="M706" t="s">
        <v>1823</v>
      </c>
    </row>
    <row r="707" spans="1:13" x14ac:dyDescent="0.2">
      <c r="A707">
        <f t="shared" si="10"/>
        <v>800705</v>
      </c>
      <c r="B707" t="s">
        <v>17</v>
      </c>
      <c r="C707" t="s">
        <v>1824</v>
      </c>
      <c r="E707" t="s">
        <v>1825</v>
      </c>
      <c r="F707">
        <v>0.9</v>
      </c>
      <c r="G707">
        <v>0</v>
      </c>
      <c r="H707">
        <v>0</v>
      </c>
      <c r="J707" t="s">
        <v>17</v>
      </c>
      <c r="K707" t="s">
        <v>1005</v>
      </c>
      <c r="M707" t="s">
        <v>1826</v>
      </c>
    </row>
    <row r="708" spans="1:13" x14ac:dyDescent="0.2">
      <c r="A708">
        <f t="shared" ref="A708:A771" si="11">A707+1</f>
        <v>800706</v>
      </c>
      <c r="B708" t="s">
        <v>17</v>
      </c>
      <c r="C708" t="s">
        <v>222</v>
      </c>
      <c r="E708" t="s">
        <v>1827</v>
      </c>
      <c r="F708">
        <v>0.9</v>
      </c>
      <c r="G708">
        <v>0</v>
      </c>
      <c r="H708">
        <v>0</v>
      </c>
      <c r="J708" t="s">
        <v>17</v>
      </c>
      <c r="K708" t="s">
        <v>1005</v>
      </c>
      <c r="M708" t="s">
        <v>1828</v>
      </c>
    </row>
    <row r="709" spans="1:13" x14ac:dyDescent="0.2">
      <c r="A709">
        <f t="shared" si="11"/>
        <v>800707</v>
      </c>
      <c r="B709" t="s">
        <v>17</v>
      </c>
      <c r="C709" t="s">
        <v>1829</v>
      </c>
      <c r="E709" t="s">
        <v>1830</v>
      </c>
      <c r="F709">
        <v>0.9</v>
      </c>
      <c r="G709">
        <v>0</v>
      </c>
      <c r="H709">
        <v>0</v>
      </c>
      <c r="J709" t="s">
        <v>17</v>
      </c>
      <c r="K709" t="s">
        <v>1005</v>
      </c>
      <c r="M709" t="s">
        <v>1831</v>
      </c>
    </row>
    <row r="710" spans="1:13" x14ac:dyDescent="0.2">
      <c r="A710">
        <f t="shared" si="11"/>
        <v>800708</v>
      </c>
      <c r="B710" t="s">
        <v>17</v>
      </c>
      <c r="C710" t="s">
        <v>222</v>
      </c>
      <c r="E710" t="s">
        <v>1765</v>
      </c>
      <c r="F710">
        <v>0.9</v>
      </c>
      <c r="G710">
        <v>0</v>
      </c>
      <c r="H710">
        <v>0</v>
      </c>
      <c r="J710" t="s">
        <v>17</v>
      </c>
      <c r="K710" t="s">
        <v>1005</v>
      </c>
      <c r="M710" t="s">
        <v>1832</v>
      </c>
    </row>
    <row r="711" spans="1:13" x14ac:dyDescent="0.2">
      <c r="A711">
        <f t="shared" si="11"/>
        <v>800709</v>
      </c>
      <c r="B711" t="s">
        <v>17</v>
      </c>
      <c r="C711" t="s">
        <v>222</v>
      </c>
      <c r="E711" t="s">
        <v>1319</v>
      </c>
      <c r="F711">
        <v>0.9</v>
      </c>
      <c r="G711">
        <v>0</v>
      </c>
      <c r="H711">
        <v>0</v>
      </c>
      <c r="J711" t="s">
        <v>17</v>
      </c>
      <c r="K711" t="s">
        <v>1005</v>
      </c>
      <c r="M711" t="s">
        <v>1833</v>
      </c>
    </row>
    <row r="712" spans="1:13" x14ac:dyDescent="0.2">
      <c r="A712">
        <f t="shared" si="11"/>
        <v>800710</v>
      </c>
      <c r="B712" t="s">
        <v>17</v>
      </c>
      <c r="C712" t="s">
        <v>1834</v>
      </c>
      <c r="E712" t="s">
        <v>1835</v>
      </c>
      <c r="F712">
        <v>0.9</v>
      </c>
      <c r="G712">
        <v>0</v>
      </c>
      <c r="H712">
        <v>0</v>
      </c>
      <c r="J712" t="s">
        <v>17</v>
      </c>
      <c r="K712" t="s">
        <v>1005</v>
      </c>
      <c r="M712" t="s">
        <v>1836</v>
      </c>
    </row>
    <row r="713" spans="1:13" x14ac:dyDescent="0.2">
      <c r="A713">
        <f t="shared" si="11"/>
        <v>800711</v>
      </c>
      <c r="B713" t="s">
        <v>17</v>
      </c>
      <c r="C713" t="s">
        <v>1837</v>
      </c>
      <c r="E713" t="s">
        <v>1838</v>
      </c>
      <c r="F713">
        <v>0.9</v>
      </c>
      <c r="G713">
        <v>0</v>
      </c>
      <c r="H713">
        <v>0</v>
      </c>
      <c r="J713" t="s">
        <v>17</v>
      </c>
      <c r="K713" t="s">
        <v>1005</v>
      </c>
      <c r="M713" t="s">
        <v>1839</v>
      </c>
    </row>
    <row r="714" spans="1:13" x14ac:dyDescent="0.2">
      <c r="A714">
        <f t="shared" si="11"/>
        <v>800712</v>
      </c>
      <c r="B714" t="s">
        <v>17</v>
      </c>
      <c r="C714" t="s">
        <v>1840</v>
      </c>
      <c r="E714" t="s">
        <v>1841</v>
      </c>
      <c r="F714">
        <v>0.9</v>
      </c>
      <c r="G714">
        <v>0</v>
      </c>
      <c r="H714">
        <v>0</v>
      </c>
      <c r="J714" t="s">
        <v>17</v>
      </c>
      <c r="K714" t="s">
        <v>1005</v>
      </c>
      <c r="M714" t="s">
        <v>1842</v>
      </c>
    </row>
    <row r="715" spans="1:13" x14ac:dyDescent="0.2">
      <c r="A715">
        <f t="shared" si="11"/>
        <v>800713</v>
      </c>
      <c r="B715" t="s">
        <v>17</v>
      </c>
      <c r="C715" t="s">
        <v>1843</v>
      </c>
      <c r="E715" t="s">
        <v>1844</v>
      </c>
      <c r="F715">
        <v>0.9</v>
      </c>
      <c r="G715">
        <v>0</v>
      </c>
      <c r="H715">
        <v>0</v>
      </c>
      <c r="J715" t="s">
        <v>17</v>
      </c>
      <c r="K715" t="s">
        <v>1005</v>
      </c>
      <c r="M715" t="s">
        <v>1845</v>
      </c>
    </row>
    <row r="716" spans="1:13" x14ac:dyDescent="0.2">
      <c r="A716">
        <f t="shared" si="11"/>
        <v>800714</v>
      </c>
      <c r="B716" t="s">
        <v>17</v>
      </c>
      <c r="C716" t="s">
        <v>1031</v>
      </c>
      <c r="E716" t="s">
        <v>1846</v>
      </c>
      <c r="F716">
        <v>0.9</v>
      </c>
      <c r="G716">
        <v>0</v>
      </c>
      <c r="H716">
        <v>0</v>
      </c>
      <c r="J716" t="s">
        <v>17</v>
      </c>
      <c r="K716" t="s">
        <v>1005</v>
      </c>
      <c r="M716" t="s">
        <v>1847</v>
      </c>
    </row>
    <row r="717" spans="1:13" x14ac:dyDescent="0.2">
      <c r="A717">
        <f t="shared" si="11"/>
        <v>800715</v>
      </c>
      <c r="B717" t="s">
        <v>17</v>
      </c>
      <c r="C717" t="s">
        <v>111</v>
      </c>
      <c r="E717" t="s">
        <v>1848</v>
      </c>
      <c r="F717">
        <v>0.9</v>
      </c>
      <c r="G717">
        <v>0</v>
      </c>
      <c r="H717">
        <v>0</v>
      </c>
      <c r="J717" t="s">
        <v>17</v>
      </c>
      <c r="K717" t="s">
        <v>1005</v>
      </c>
      <c r="M717" t="s">
        <v>1849</v>
      </c>
    </row>
    <row r="718" spans="1:13" x14ac:dyDescent="0.2">
      <c r="A718">
        <f t="shared" si="11"/>
        <v>800716</v>
      </c>
      <c r="B718" t="s">
        <v>17</v>
      </c>
      <c r="C718" t="s">
        <v>1850</v>
      </c>
      <c r="E718" t="s">
        <v>1851</v>
      </c>
      <c r="F718">
        <v>0.9</v>
      </c>
      <c r="G718">
        <v>0</v>
      </c>
      <c r="H718">
        <v>0</v>
      </c>
      <c r="J718" t="s">
        <v>17</v>
      </c>
      <c r="K718" t="s">
        <v>1005</v>
      </c>
      <c r="M718" t="s">
        <v>1852</v>
      </c>
    </row>
    <row r="719" spans="1:13" x14ac:dyDescent="0.2">
      <c r="A719">
        <f t="shared" si="11"/>
        <v>800717</v>
      </c>
      <c r="B719" t="s">
        <v>17</v>
      </c>
      <c r="C719" t="s">
        <v>1044</v>
      </c>
      <c r="E719" t="s">
        <v>1853</v>
      </c>
      <c r="F719">
        <v>0.9</v>
      </c>
      <c r="G719">
        <v>0</v>
      </c>
      <c r="H719">
        <v>0</v>
      </c>
      <c r="J719" t="s">
        <v>17</v>
      </c>
      <c r="K719" t="s">
        <v>1005</v>
      </c>
      <c r="M719" t="s">
        <v>1854</v>
      </c>
    </row>
    <row r="720" spans="1:13" x14ac:dyDescent="0.2">
      <c r="A720">
        <f t="shared" si="11"/>
        <v>800718</v>
      </c>
      <c r="B720" t="s">
        <v>17</v>
      </c>
      <c r="C720" t="s">
        <v>1855</v>
      </c>
      <c r="E720" t="s">
        <v>1856</v>
      </c>
      <c r="F720">
        <v>0.9</v>
      </c>
      <c r="G720">
        <v>0</v>
      </c>
      <c r="H720">
        <v>0</v>
      </c>
      <c r="J720" t="s">
        <v>17</v>
      </c>
      <c r="K720" t="s">
        <v>1005</v>
      </c>
      <c r="M720" t="s">
        <v>1857</v>
      </c>
    </row>
    <row r="721" spans="1:13" x14ac:dyDescent="0.2">
      <c r="A721">
        <f t="shared" si="11"/>
        <v>800719</v>
      </c>
      <c r="B721" t="s">
        <v>17</v>
      </c>
      <c r="C721" t="s">
        <v>1858</v>
      </c>
      <c r="E721" t="s">
        <v>1859</v>
      </c>
      <c r="F721">
        <v>0.9</v>
      </c>
      <c r="G721">
        <v>0</v>
      </c>
      <c r="H721">
        <v>0</v>
      </c>
      <c r="J721" t="s">
        <v>17</v>
      </c>
      <c r="K721" t="s">
        <v>1005</v>
      </c>
      <c r="M721" t="s">
        <v>1860</v>
      </c>
    </row>
    <row r="722" spans="1:13" x14ac:dyDescent="0.2">
      <c r="A722">
        <f t="shared" si="11"/>
        <v>800720</v>
      </c>
      <c r="B722" t="s">
        <v>17</v>
      </c>
      <c r="C722" t="s">
        <v>1861</v>
      </c>
      <c r="D722" t="s">
        <v>104</v>
      </c>
      <c r="E722" t="s">
        <v>1862</v>
      </c>
      <c r="F722">
        <v>0.9</v>
      </c>
      <c r="G722">
        <v>0</v>
      </c>
      <c r="H722">
        <v>0</v>
      </c>
      <c r="J722" t="s">
        <v>17</v>
      </c>
      <c r="K722" t="s">
        <v>1005</v>
      </c>
      <c r="L722" t="s">
        <v>580</v>
      </c>
      <c r="M722" t="s">
        <v>1863</v>
      </c>
    </row>
    <row r="723" spans="1:13" x14ac:dyDescent="0.2">
      <c r="A723">
        <f t="shared" si="11"/>
        <v>800721</v>
      </c>
      <c r="B723" t="s">
        <v>17</v>
      </c>
      <c r="C723" t="s">
        <v>1864</v>
      </c>
      <c r="D723" t="s">
        <v>104</v>
      </c>
      <c r="E723" t="s">
        <v>1865</v>
      </c>
      <c r="F723">
        <v>0.9</v>
      </c>
      <c r="G723">
        <v>0</v>
      </c>
      <c r="H723">
        <v>0</v>
      </c>
      <c r="J723" t="s">
        <v>17</v>
      </c>
      <c r="K723" t="s">
        <v>1005</v>
      </c>
      <c r="M723" t="s">
        <v>1866</v>
      </c>
    </row>
    <row r="724" spans="1:13" x14ac:dyDescent="0.2">
      <c r="A724">
        <f t="shared" si="11"/>
        <v>800722</v>
      </c>
      <c r="B724" t="s">
        <v>17</v>
      </c>
      <c r="C724" t="s">
        <v>1800</v>
      </c>
      <c r="D724" t="s">
        <v>55</v>
      </c>
      <c r="E724" t="s">
        <v>1867</v>
      </c>
      <c r="F724">
        <v>0.9</v>
      </c>
      <c r="G724">
        <v>0</v>
      </c>
      <c r="H724">
        <v>0</v>
      </c>
      <c r="J724" t="s">
        <v>17</v>
      </c>
      <c r="K724" t="s">
        <v>1005</v>
      </c>
      <c r="M724" t="s">
        <v>1868</v>
      </c>
    </row>
    <row r="725" spans="1:13" x14ac:dyDescent="0.2">
      <c r="A725">
        <f t="shared" si="11"/>
        <v>800723</v>
      </c>
      <c r="B725" t="s">
        <v>17</v>
      </c>
      <c r="C725" t="s">
        <v>222</v>
      </c>
      <c r="E725" t="s">
        <v>1869</v>
      </c>
      <c r="F725">
        <v>0.9</v>
      </c>
      <c r="G725">
        <v>0</v>
      </c>
      <c r="H725">
        <v>0</v>
      </c>
      <c r="J725" t="s">
        <v>17</v>
      </c>
      <c r="K725" t="s">
        <v>1005</v>
      </c>
      <c r="M725" t="s">
        <v>1870</v>
      </c>
    </row>
    <row r="726" spans="1:13" x14ac:dyDescent="0.2">
      <c r="A726">
        <f t="shared" si="11"/>
        <v>800724</v>
      </c>
      <c r="B726" t="s">
        <v>17</v>
      </c>
      <c r="C726" t="s">
        <v>222</v>
      </c>
      <c r="E726" t="s">
        <v>1871</v>
      </c>
      <c r="F726">
        <v>0.9</v>
      </c>
      <c r="G726">
        <v>0</v>
      </c>
      <c r="H726">
        <v>0</v>
      </c>
      <c r="J726" t="s">
        <v>17</v>
      </c>
      <c r="K726" t="s">
        <v>1005</v>
      </c>
      <c r="M726" t="s">
        <v>1872</v>
      </c>
    </row>
    <row r="727" spans="1:13" x14ac:dyDescent="0.2">
      <c r="A727">
        <f t="shared" si="11"/>
        <v>800725</v>
      </c>
      <c r="B727" t="s">
        <v>17</v>
      </c>
      <c r="C727" t="s">
        <v>177</v>
      </c>
      <c r="E727" t="s">
        <v>1090</v>
      </c>
      <c r="F727">
        <v>0.9</v>
      </c>
      <c r="G727">
        <v>0</v>
      </c>
      <c r="H727">
        <v>0</v>
      </c>
      <c r="J727" t="s">
        <v>17</v>
      </c>
      <c r="K727" t="s">
        <v>1005</v>
      </c>
      <c r="M727" t="s">
        <v>1873</v>
      </c>
    </row>
    <row r="728" spans="1:13" x14ac:dyDescent="0.2">
      <c r="A728">
        <f t="shared" si="11"/>
        <v>800726</v>
      </c>
      <c r="B728" t="s">
        <v>17</v>
      </c>
      <c r="C728" t="s">
        <v>136</v>
      </c>
      <c r="E728" t="s">
        <v>1874</v>
      </c>
      <c r="F728">
        <v>0.9</v>
      </c>
      <c r="G728">
        <v>0</v>
      </c>
      <c r="H728">
        <v>0</v>
      </c>
      <c r="J728" t="s">
        <v>17</v>
      </c>
      <c r="K728" t="s">
        <v>1005</v>
      </c>
      <c r="M728" t="s">
        <v>1875</v>
      </c>
    </row>
    <row r="729" spans="1:13" x14ac:dyDescent="0.2">
      <c r="A729">
        <f t="shared" si="11"/>
        <v>800727</v>
      </c>
      <c r="B729" t="s">
        <v>17</v>
      </c>
      <c r="C729" t="s">
        <v>222</v>
      </c>
      <c r="E729" t="s">
        <v>1876</v>
      </c>
      <c r="F729">
        <v>0.9</v>
      </c>
      <c r="G729">
        <v>0</v>
      </c>
      <c r="H729">
        <v>0</v>
      </c>
      <c r="J729" t="s">
        <v>17</v>
      </c>
      <c r="K729" t="s">
        <v>1005</v>
      </c>
      <c r="L729" t="s">
        <v>648</v>
      </c>
      <c r="M729" t="s">
        <v>1877</v>
      </c>
    </row>
    <row r="730" spans="1:13" x14ac:dyDescent="0.2">
      <c r="A730">
        <f t="shared" si="11"/>
        <v>800728</v>
      </c>
      <c r="B730" t="s">
        <v>17</v>
      </c>
      <c r="C730" t="s">
        <v>646</v>
      </c>
      <c r="E730" t="s">
        <v>1878</v>
      </c>
      <c r="F730">
        <v>0.9</v>
      </c>
      <c r="G730">
        <v>0</v>
      </c>
      <c r="H730">
        <v>0</v>
      </c>
      <c r="J730" t="s">
        <v>17</v>
      </c>
      <c r="K730" t="s">
        <v>1005</v>
      </c>
      <c r="M730" t="s">
        <v>1879</v>
      </c>
    </row>
    <row r="731" spans="1:13" x14ac:dyDescent="0.2">
      <c r="A731">
        <f t="shared" si="11"/>
        <v>800729</v>
      </c>
      <c r="B731" t="s">
        <v>17</v>
      </c>
      <c r="C731" t="s">
        <v>1880</v>
      </c>
      <c r="D731" t="s">
        <v>55</v>
      </c>
      <c r="E731" t="s">
        <v>1881</v>
      </c>
      <c r="F731">
        <v>0.9</v>
      </c>
      <c r="G731">
        <v>0</v>
      </c>
      <c r="H731">
        <v>0</v>
      </c>
      <c r="J731" t="s">
        <v>17</v>
      </c>
      <c r="K731" t="s">
        <v>1005</v>
      </c>
      <c r="M731" t="s">
        <v>1882</v>
      </c>
    </row>
    <row r="732" spans="1:13" x14ac:dyDescent="0.2">
      <c r="A732">
        <f t="shared" si="11"/>
        <v>800730</v>
      </c>
      <c r="B732" t="s">
        <v>17</v>
      </c>
      <c r="C732" t="s">
        <v>1883</v>
      </c>
      <c r="E732" t="s">
        <v>1884</v>
      </c>
      <c r="F732">
        <v>0.9</v>
      </c>
      <c r="G732">
        <v>0</v>
      </c>
      <c r="H732">
        <v>0</v>
      </c>
      <c r="J732" t="s">
        <v>17</v>
      </c>
      <c r="K732" t="s">
        <v>1005</v>
      </c>
      <c r="M732" t="s">
        <v>1885</v>
      </c>
    </row>
    <row r="733" spans="1:13" x14ac:dyDescent="0.2">
      <c r="A733">
        <f t="shared" si="11"/>
        <v>800731</v>
      </c>
      <c r="B733" t="s">
        <v>17</v>
      </c>
      <c r="C733" t="s">
        <v>282</v>
      </c>
      <c r="E733" t="s">
        <v>1886</v>
      </c>
      <c r="F733">
        <v>0.9</v>
      </c>
      <c r="G733">
        <v>0</v>
      </c>
      <c r="H733">
        <v>0</v>
      </c>
      <c r="J733" t="s">
        <v>17</v>
      </c>
      <c r="K733" t="s">
        <v>1005</v>
      </c>
      <c r="M733" t="s">
        <v>1887</v>
      </c>
    </row>
    <row r="734" spans="1:13" x14ac:dyDescent="0.2">
      <c r="A734">
        <f t="shared" si="11"/>
        <v>800732</v>
      </c>
      <c r="B734" t="s">
        <v>17</v>
      </c>
      <c r="C734" t="s">
        <v>1044</v>
      </c>
      <c r="E734" t="s">
        <v>1057</v>
      </c>
      <c r="F734">
        <v>0.9</v>
      </c>
      <c r="G734">
        <v>0</v>
      </c>
      <c r="H734">
        <v>0</v>
      </c>
      <c r="J734" t="s">
        <v>17</v>
      </c>
      <c r="K734" t="s">
        <v>1005</v>
      </c>
      <c r="M734" t="s">
        <v>1888</v>
      </c>
    </row>
    <row r="735" spans="1:13" x14ac:dyDescent="0.2">
      <c r="A735">
        <f t="shared" si="11"/>
        <v>800733</v>
      </c>
      <c r="B735" t="s">
        <v>17</v>
      </c>
      <c r="C735" t="s">
        <v>1889</v>
      </c>
      <c r="D735" t="s">
        <v>55</v>
      </c>
      <c r="E735" t="s">
        <v>1890</v>
      </c>
      <c r="F735">
        <v>0.9</v>
      </c>
      <c r="G735">
        <v>0</v>
      </c>
      <c r="H735">
        <v>0</v>
      </c>
      <c r="J735" t="s">
        <v>17</v>
      </c>
      <c r="K735" t="s">
        <v>1005</v>
      </c>
      <c r="M735" t="s">
        <v>1891</v>
      </c>
    </row>
    <row r="736" spans="1:13" x14ac:dyDescent="0.2">
      <c r="A736">
        <f t="shared" si="11"/>
        <v>800734</v>
      </c>
      <c r="B736" t="s">
        <v>17</v>
      </c>
      <c r="C736" t="s">
        <v>282</v>
      </c>
      <c r="E736" t="s">
        <v>1886</v>
      </c>
      <c r="F736">
        <v>0.9</v>
      </c>
      <c r="G736">
        <v>0</v>
      </c>
      <c r="H736">
        <v>0</v>
      </c>
      <c r="J736" t="s">
        <v>17</v>
      </c>
      <c r="K736" t="s">
        <v>1005</v>
      </c>
      <c r="M736" t="s">
        <v>1892</v>
      </c>
    </row>
    <row r="737" spans="1:13" x14ac:dyDescent="0.2">
      <c r="A737">
        <f t="shared" si="11"/>
        <v>800735</v>
      </c>
      <c r="B737" t="s">
        <v>17</v>
      </c>
      <c r="C737" t="s">
        <v>222</v>
      </c>
      <c r="E737" t="s">
        <v>1893</v>
      </c>
      <c r="F737">
        <v>0.9</v>
      </c>
      <c r="G737">
        <v>0</v>
      </c>
      <c r="H737">
        <v>0</v>
      </c>
      <c r="J737" t="s">
        <v>17</v>
      </c>
      <c r="K737" t="s">
        <v>1005</v>
      </c>
      <c r="L737" t="s">
        <v>1020</v>
      </c>
      <c r="M737" t="s">
        <v>1894</v>
      </c>
    </row>
    <row r="738" spans="1:13" x14ac:dyDescent="0.2">
      <c r="A738">
        <f t="shared" si="11"/>
        <v>800736</v>
      </c>
      <c r="B738" t="s">
        <v>17</v>
      </c>
      <c r="C738" t="s">
        <v>1743</v>
      </c>
      <c r="E738" t="s">
        <v>1895</v>
      </c>
      <c r="F738">
        <v>0.9</v>
      </c>
      <c r="G738">
        <v>0</v>
      </c>
      <c r="H738">
        <v>0</v>
      </c>
      <c r="J738" t="s">
        <v>17</v>
      </c>
      <c r="K738" t="s">
        <v>1005</v>
      </c>
      <c r="L738" t="s">
        <v>648</v>
      </c>
      <c r="M738" t="s">
        <v>1896</v>
      </c>
    </row>
    <row r="739" spans="1:13" x14ac:dyDescent="0.2">
      <c r="A739">
        <f t="shared" si="11"/>
        <v>800737</v>
      </c>
      <c r="B739" t="s">
        <v>17</v>
      </c>
      <c r="C739" t="s">
        <v>1897</v>
      </c>
      <c r="D739" t="s">
        <v>104</v>
      </c>
      <c r="E739" t="s">
        <v>1898</v>
      </c>
      <c r="F739">
        <v>0.9</v>
      </c>
      <c r="G739">
        <v>0</v>
      </c>
      <c r="H739">
        <v>0</v>
      </c>
      <c r="J739" t="s">
        <v>17</v>
      </c>
      <c r="K739" t="s">
        <v>1005</v>
      </c>
      <c r="L739" t="s">
        <v>580</v>
      </c>
      <c r="M739" t="s">
        <v>1899</v>
      </c>
    </row>
    <row r="740" spans="1:13" x14ac:dyDescent="0.2">
      <c r="A740">
        <f t="shared" si="11"/>
        <v>800738</v>
      </c>
      <c r="B740" t="s">
        <v>17</v>
      </c>
      <c r="C740" t="s">
        <v>136</v>
      </c>
      <c r="E740" t="s">
        <v>1900</v>
      </c>
      <c r="F740">
        <v>0.9</v>
      </c>
      <c r="G740">
        <v>0</v>
      </c>
      <c r="H740">
        <v>0</v>
      </c>
      <c r="J740" t="s">
        <v>17</v>
      </c>
      <c r="K740" t="s">
        <v>1005</v>
      </c>
      <c r="M740" t="s">
        <v>1901</v>
      </c>
    </row>
    <row r="741" spans="1:13" x14ac:dyDescent="0.2">
      <c r="A741">
        <f t="shared" si="11"/>
        <v>800739</v>
      </c>
      <c r="B741" t="s">
        <v>429</v>
      </c>
      <c r="C741" t="s">
        <v>1902</v>
      </c>
      <c r="D741" t="s">
        <v>17</v>
      </c>
      <c r="E741" t="s">
        <v>1903</v>
      </c>
      <c r="F741">
        <v>0.9</v>
      </c>
      <c r="G741">
        <v>0</v>
      </c>
      <c r="H741">
        <v>0</v>
      </c>
      <c r="J741" t="s">
        <v>429</v>
      </c>
      <c r="K741" t="s">
        <v>1005</v>
      </c>
      <c r="L741" t="s">
        <v>1771</v>
      </c>
      <c r="M741" t="s">
        <v>1904</v>
      </c>
    </row>
    <row r="742" spans="1:13" x14ac:dyDescent="0.2">
      <c r="A742">
        <f t="shared" si="11"/>
        <v>800740</v>
      </c>
      <c r="B742" t="s">
        <v>104</v>
      </c>
      <c r="C742" t="s">
        <v>1905</v>
      </c>
      <c r="E742" t="s">
        <v>1906</v>
      </c>
      <c r="F742">
        <v>1</v>
      </c>
      <c r="G742">
        <v>0</v>
      </c>
      <c r="H742">
        <v>0</v>
      </c>
      <c r="J742" t="s">
        <v>104</v>
      </c>
      <c r="K742" t="s">
        <v>1005</v>
      </c>
      <c r="M742" t="s">
        <v>1907</v>
      </c>
    </row>
    <row r="743" spans="1:13" x14ac:dyDescent="0.2">
      <c r="A743">
        <f t="shared" si="11"/>
        <v>800741</v>
      </c>
      <c r="B743" t="s">
        <v>104</v>
      </c>
      <c r="C743" t="s">
        <v>1908</v>
      </c>
      <c r="E743" t="s">
        <v>1909</v>
      </c>
      <c r="F743">
        <v>1</v>
      </c>
      <c r="G743">
        <v>0</v>
      </c>
      <c r="H743">
        <v>0</v>
      </c>
      <c r="J743" t="s">
        <v>104</v>
      </c>
      <c r="K743" t="s">
        <v>1005</v>
      </c>
      <c r="M743" t="s">
        <v>1910</v>
      </c>
    </row>
    <row r="744" spans="1:13" x14ac:dyDescent="0.2">
      <c r="A744">
        <f t="shared" si="11"/>
        <v>800742</v>
      </c>
      <c r="B744" t="s">
        <v>104</v>
      </c>
      <c r="C744" t="s">
        <v>1580</v>
      </c>
      <c r="E744" t="s">
        <v>1911</v>
      </c>
      <c r="F744">
        <v>1</v>
      </c>
      <c r="G744">
        <v>0</v>
      </c>
      <c r="H744">
        <v>0</v>
      </c>
      <c r="J744" t="s">
        <v>104</v>
      </c>
      <c r="K744" t="s">
        <v>1005</v>
      </c>
      <c r="M744" t="s">
        <v>1912</v>
      </c>
    </row>
    <row r="745" spans="1:13" x14ac:dyDescent="0.2">
      <c r="A745">
        <f t="shared" si="11"/>
        <v>800743</v>
      </c>
      <c r="B745" t="s">
        <v>104</v>
      </c>
      <c r="C745" t="s">
        <v>1913</v>
      </c>
      <c r="E745" t="s">
        <v>1914</v>
      </c>
      <c r="F745">
        <v>1</v>
      </c>
      <c r="G745">
        <v>0</v>
      </c>
      <c r="H745">
        <v>0</v>
      </c>
      <c r="J745" t="s">
        <v>104</v>
      </c>
      <c r="K745" t="s">
        <v>1005</v>
      </c>
      <c r="M745" t="s">
        <v>1915</v>
      </c>
    </row>
    <row r="746" spans="1:13" x14ac:dyDescent="0.2">
      <c r="A746">
        <f t="shared" si="11"/>
        <v>800744</v>
      </c>
      <c r="B746" t="s">
        <v>104</v>
      </c>
      <c r="C746" t="s">
        <v>1916</v>
      </c>
      <c r="E746" t="s">
        <v>1917</v>
      </c>
      <c r="F746">
        <v>1</v>
      </c>
      <c r="G746">
        <v>0</v>
      </c>
      <c r="H746">
        <v>0</v>
      </c>
      <c r="J746" t="s">
        <v>104</v>
      </c>
      <c r="K746" t="s">
        <v>1005</v>
      </c>
      <c r="M746" t="s">
        <v>1918</v>
      </c>
    </row>
    <row r="747" spans="1:13" x14ac:dyDescent="0.2">
      <c r="A747">
        <f t="shared" si="11"/>
        <v>800745</v>
      </c>
      <c r="B747" t="s">
        <v>104</v>
      </c>
      <c r="C747" t="s">
        <v>1517</v>
      </c>
      <c r="E747" t="s">
        <v>1919</v>
      </c>
      <c r="F747">
        <v>1</v>
      </c>
      <c r="G747">
        <v>0</v>
      </c>
      <c r="H747">
        <v>0</v>
      </c>
      <c r="J747" t="s">
        <v>104</v>
      </c>
      <c r="K747" t="s">
        <v>1005</v>
      </c>
      <c r="M747" t="s">
        <v>1920</v>
      </c>
    </row>
    <row r="748" spans="1:13" x14ac:dyDescent="0.2">
      <c r="A748">
        <f t="shared" si="11"/>
        <v>800746</v>
      </c>
      <c r="B748" t="s">
        <v>104</v>
      </c>
      <c r="C748" t="s">
        <v>1921</v>
      </c>
      <c r="E748" t="s">
        <v>1922</v>
      </c>
      <c r="F748">
        <v>1</v>
      </c>
      <c r="G748">
        <v>0</v>
      </c>
      <c r="H748">
        <v>0</v>
      </c>
      <c r="J748" t="s">
        <v>104</v>
      </c>
      <c r="K748" t="s">
        <v>1005</v>
      </c>
      <c r="M748" t="s">
        <v>1923</v>
      </c>
    </row>
    <row r="749" spans="1:13" x14ac:dyDescent="0.2">
      <c r="A749">
        <f t="shared" si="11"/>
        <v>800747</v>
      </c>
      <c r="B749" t="s">
        <v>104</v>
      </c>
      <c r="C749" t="s">
        <v>1924</v>
      </c>
      <c r="E749" t="s">
        <v>1925</v>
      </c>
      <c r="F749">
        <v>1</v>
      </c>
      <c r="G749">
        <v>0</v>
      </c>
      <c r="H749">
        <v>0</v>
      </c>
      <c r="J749" t="s">
        <v>104</v>
      </c>
      <c r="K749" t="s">
        <v>1005</v>
      </c>
      <c r="M749" t="s">
        <v>1926</v>
      </c>
    </row>
    <row r="750" spans="1:13" x14ac:dyDescent="0.2">
      <c r="A750">
        <f t="shared" si="11"/>
        <v>800748</v>
      </c>
      <c r="B750" t="s">
        <v>104</v>
      </c>
      <c r="C750" t="s">
        <v>1505</v>
      </c>
      <c r="E750" t="s">
        <v>1927</v>
      </c>
      <c r="F750">
        <v>1</v>
      </c>
      <c r="G750">
        <v>0</v>
      </c>
      <c r="H750">
        <v>0</v>
      </c>
      <c r="J750" t="s">
        <v>104</v>
      </c>
      <c r="K750" t="s">
        <v>1005</v>
      </c>
      <c r="M750" t="s">
        <v>1928</v>
      </c>
    </row>
    <row r="751" spans="1:13" x14ac:dyDescent="0.2">
      <c r="A751">
        <f t="shared" si="11"/>
        <v>800749</v>
      </c>
      <c r="B751" t="s">
        <v>104</v>
      </c>
      <c r="C751" t="s">
        <v>1929</v>
      </c>
      <c r="E751" t="s">
        <v>1930</v>
      </c>
      <c r="F751">
        <v>1</v>
      </c>
      <c r="G751">
        <v>0</v>
      </c>
      <c r="H751">
        <v>0</v>
      </c>
      <c r="J751" t="s">
        <v>104</v>
      </c>
      <c r="K751" t="s">
        <v>1005</v>
      </c>
      <c r="M751" t="s">
        <v>1931</v>
      </c>
    </row>
    <row r="752" spans="1:13" x14ac:dyDescent="0.2">
      <c r="A752">
        <f t="shared" si="11"/>
        <v>800750</v>
      </c>
      <c r="B752" t="s">
        <v>104</v>
      </c>
      <c r="C752" t="s">
        <v>1932</v>
      </c>
      <c r="E752" t="s">
        <v>1933</v>
      </c>
      <c r="F752">
        <v>1</v>
      </c>
      <c r="G752">
        <v>0</v>
      </c>
      <c r="H752">
        <v>0</v>
      </c>
      <c r="J752" t="s">
        <v>104</v>
      </c>
      <c r="K752" t="s">
        <v>1005</v>
      </c>
      <c r="M752" t="s">
        <v>1934</v>
      </c>
    </row>
    <row r="753" spans="1:13" x14ac:dyDescent="0.2">
      <c r="A753">
        <f t="shared" si="11"/>
        <v>800751</v>
      </c>
      <c r="B753" t="s">
        <v>104</v>
      </c>
      <c r="C753" t="s">
        <v>1935</v>
      </c>
      <c r="E753" t="s">
        <v>1936</v>
      </c>
      <c r="F753">
        <v>1</v>
      </c>
      <c r="G753">
        <v>0</v>
      </c>
      <c r="H753">
        <v>0</v>
      </c>
      <c r="J753" t="s">
        <v>104</v>
      </c>
      <c r="K753" t="s">
        <v>1005</v>
      </c>
      <c r="L753" t="s">
        <v>1937</v>
      </c>
      <c r="M753" t="s">
        <v>1938</v>
      </c>
    </row>
    <row r="754" spans="1:13" x14ac:dyDescent="0.2">
      <c r="A754">
        <f t="shared" si="11"/>
        <v>800752</v>
      </c>
      <c r="B754" t="s">
        <v>104</v>
      </c>
      <c r="C754" t="s">
        <v>1939</v>
      </c>
      <c r="E754" t="s">
        <v>1940</v>
      </c>
      <c r="F754">
        <v>1</v>
      </c>
      <c r="G754">
        <v>0</v>
      </c>
      <c r="H754">
        <v>0</v>
      </c>
      <c r="J754" t="s">
        <v>104</v>
      </c>
      <c r="K754" t="s">
        <v>1005</v>
      </c>
      <c r="M754" t="s">
        <v>1941</v>
      </c>
    </row>
    <row r="755" spans="1:13" x14ac:dyDescent="0.2">
      <c r="A755">
        <f t="shared" si="11"/>
        <v>800753</v>
      </c>
      <c r="B755" t="s">
        <v>104</v>
      </c>
      <c r="C755" t="s">
        <v>1942</v>
      </c>
      <c r="E755" t="s">
        <v>1943</v>
      </c>
      <c r="F755">
        <v>1</v>
      </c>
      <c r="G755">
        <v>0</v>
      </c>
      <c r="H755">
        <v>0</v>
      </c>
      <c r="J755" t="s">
        <v>104</v>
      </c>
      <c r="K755" t="s">
        <v>1005</v>
      </c>
      <c r="M755" t="s">
        <v>1944</v>
      </c>
    </row>
    <row r="756" spans="1:13" x14ac:dyDescent="0.2">
      <c r="A756">
        <f t="shared" si="11"/>
        <v>800754</v>
      </c>
      <c r="B756" t="s">
        <v>104</v>
      </c>
      <c r="C756" t="s">
        <v>1945</v>
      </c>
      <c r="E756" t="s">
        <v>1946</v>
      </c>
      <c r="F756">
        <v>1</v>
      </c>
      <c r="G756">
        <v>0</v>
      </c>
      <c r="H756">
        <v>0</v>
      </c>
      <c r="J756" t="s">
        <v>104</v>
      </c>
      <c r="K756" t="s">
        <v>1005</v>
      </c>
      <c r="M756" t="s">
        <v>1947</v>
      </c>
    </row>
    <row r="757" spans="1:13" x14ac:dyDescent="0.2">
      <c r="A757">
        <f t="shared" si="11"/>
        <v>800755</v>
      </c>
      <c r="B757" t="s">
        <v>104</v>
      </c>
      <c r="C757" t="s">
        <v>1948</v>
      </c>
      <c r="E757" t="s">
        <v>1949</v>
      </c>
      <c r="F757">
        <v>1</v>
      </c>
      <c r="G757">
        <v>0</v>
      </c>
      <c r="H757">
        <v>0</v>
      </c>
      <c r="J757" t="s">
        <v>104</v>
      </c>
      <c r="K757" t="s">
        <v>1005</v>
      </c>
      <c r="M757" t="s">
        <v>1950</v>
      </c>
    </row>
    <row r="758" spans="1:13" x14ac:dyDescent="0.2">
      <c r="A758">
        <f t="shared" si="11"/>
        <v>800756</v>
      </c>
      <c r="B758" t="s">
        <v>104</v>
      </c>
      <c r="C758" t="s">
        <v>1951</v>
      </c>
      <c r="E758" t="s">
        <v>1952</v>
      </c>
      <c r="F758">
        <v>1</v>
      </c>
      <c r="G758">
        <v>0</v>
      </c>
      <c r="H758">
        <v>0</v>
      </c>
      <c r="J758" t="s">
        <v>104</v>
      </c>
      <c r="K758" t="s">
        <v>1005</v>
      </c>
      <c r="M758" t="s">
        <v>1953</v>
      </c>
    </row>
    <row r="759" spans="1:13" x14ac:dyDescent="0.2">
      <c r="A759">
        <f t="shared" si="11"/>
        <v>800757</v>
      </c>
      <c r="B759" t="s">
        <v>104</v>
      </c>
      <c r="C759" t="s">
        <v>1945</v>
      </c>
      <c r="E759" t="s">
        <v>1954</v>
      </c>
      <c r="F759">
        <v>1</v>
      </c>
      <c r="G759">
        <v>0</v>
      </c>
      <c r="H759">
        <v>0</v>
      </c>
      <c r="J759" t="s">
        <v>104</v>
      </c>
      <c r="K759" t="s">
        <v>1005</v>
      </c>
      <c r="M759" t="s">
        <v>1955</v>
      </c>
    </row>
    <row r="760" spans="1:13" x14ac:dyDescent="0.2">
      <c r="A760">
        <f t="shared" si="11"/>
        <v>800758</v>
      </c>
      <c r="B760" t="s">
        <v>104</v>
      </c>
      <c r="C760" t="s">
        <v>1948</v>
      </c>
      <c r="E760" t="s">
        <v>1956</v>
      </c>
      <c r="F760">
        <v>1</v>
      </c>
      <c r="G760">
        <v>0</v>
      </c>
      <c r="H760">
        <v>0</v>
      </c>
      <c r="J760" t="s">
        <v>104</v>
      </c>
      <c r="K760" t="s">
        <v>1005</v>
      </c>
      <c r="M760" t="s">
        <v>1957</v>
      </c>
    </row>
    <row r="761" spans="1:13" x14ac:dyDescent="0.2">
      <c r="A761">
        <f t="shared" si="11"/>
        <v>800759</v>
      </c>
      <c r="B761" t="s">
        <v>104</v>
      </c>
      <c r="C761" t="s">
        <v>1958</v>
      </c>
      <c r="E761" t="s">
        <v>1959</v>
      </c>
      <c r="F761">
        <v>1</v>
      </c>
      <c r="G761">
        <v>0</v>
      </c>
      <c r="H761">
        <v>0</v>
      </c>
      <c r="J761" t="s">
        <v>104</v>
      </c>
      <c r="K761" t="s">
        <v>1005</v>
      </c>
      <c r="M761" t="s">
        <v>1960</v>
      </c>
    </row>
    <row r="762" spans="1:13" x14ac:dyDescent="0.2">
      <c r="A762">
        <f t="shared" si="11"/>
        <v>800760</v>
      </c>
      <c r="B762" t="s">
        <v>104</v>
      </c>
      <c r="C762" t="s">
        <v>1961</v>
      </c>
      <c r="E762" t="s">
        <v>1962</v>
      </c>
      <c r="F762">
        <v>1</v>
      </c>
      <c r="G762">
        <v>0</v>
      </c>
      <c r="H762">
        <v>0</v>
      </c>
      <c r="J762" t="s">
        <v>104</v>
      </c>
      <c r="K762" t="s">
        <v>1005</v>
      </c>
      <c r="M762" t="s">
        <v>1963</v>
      </c>
    </row>
    <row r="763" spans="1:13" x14ac:dyDescent="0.2">
      <c r="A763">
        <f t="shared" si="11"/>
        <v>800761</v>
      </c>
      <c r="B763" t="s">
        <v>104</v>
      </c>
      <c r="C763" t="s">
        <v>1964</v>
      </c>
      <c r="E763" t="s">
        <v>1965</v>
      </c>
      <c r="F763">
        <v>1</v>
      </c>
      <c r="G763">
        <v>0</v>
      </c>
      <c r="H763">
        <v>0</v>
      </c>
      <c r="J763" t="s">
        <v>104</v>
      </c>
      <c r="K763" t="s">
        <v>1005</v>
      </c>
      <c r="M763" t="s">
        <v>1966</v>
      </c>
    </row>
    <row r="764" spans="1:13" x14ac:dyDescent="0.2">
      <c r="A764">
        <f t="shared" si="11"/>
        <v>800762</v>
      </c>
      <c r="B764" t="s">
        <v>104</v>
      </c>
      <c r="C764" t="s">
        <v>1967</v>
      </c>
      <c r="E764" t="s">
        <v>1968</v>
      </c>
      <c r="F764">
        <v>1</v>
      </c>
      <c r="G764">
        <v>0</v>
      </c>
      <c r="H764">
        <v>0</v>
      </c>
      <c r="J764" t="s">
        <v>104</v>
      </c>
      <c r="K764" t="s">
        <v>1005</v>
      </c>
      <c r="M764" t="s">
        <v>1969</v>
      </c>
    </row>
    <row r="765" spans="1:13" x14ac:dyDescent="0.2">
      <c r="A765">
        <f t="shared" si="11"/>
        <v>800763</v>
      </c>
      <c r="B765" t="s">
        <v>104</v>
      </c>
      <c r="C765" t="s">
        <v>1970</v>
      </c>
      <c r="E765" t="s">
        <v>1971</v>
      </c>
      <c r="F765">
        <v>1</v>
      </c>
      <c r="G765">
        <v>0</v>
      </c>
      <c r="H765">
        <v>0</v>
      </c>
      <c r="J765" t="s">
        <v>104</v>
      </c>
      <c r="K765" t="s">
        <v>1005</v>
      </c>
      <c r="M765" t="s">
        <v>1972</v>
      </c>
    </row>
    <row r="766" spans="1:13" x14ac:dyDescent="0.2">
      <c r="A766">
        <f t="shared" si="11"/>
        <v>800764</v>
      </c>
      <c r="B766" t="s">
        <v>104</v>
      </c>
      <c r="C766" t="s">
        <v>1973</v>
      </c>
      <c r="E766" t="s">
        <v>1974</v>
      </c>
      <c r="F766">
        <v>1</v>
      </c>
      <c r="G766">
        <v>0</v>
      </c>
      <c r="H766">
        <v>0</v>
      </c>
      <c r="J766" t="s">
        <v>104</v>
      </c>
      <c r="K766" t="s">
        <v>1005</v>
      </c>
      <c r="M766" t="s">
        <v>1975</v>
      </c>
    </row>
    <row r="767" spans="1:13" x14ac:dyDescent="0.2">
      <c r="A767">
        <f t="shared" si="11"/>
        <v>800765</v>
      </c>
      <c r="B767" t="s">
        <v>104</v>
      </c>
      <c r="C767" t="s">
        <v>1976</v>
      </c>
      <c r="E767" t="s">
        <v>1977</v>
      </c>
      <c r="F767">
        <v>1</v>
      </c>
      <c r="G767">
        <v>0</v>
      </c>
      <c r="H767">
        <v>0</v>
      </c>
      <c r="J767" t="s">
        <v>104</v>
      </c>
      <c r="K767" t="s">
        <v>1005</v>
      </c>
      <c r="M767" t="s">
        <v>1978</v>
      </c>
    </row>
    <row r="768" spans="1:13" x14ac:dyDescent="0.2">
      <c r="A768">
        <f t="shared" si="11"/>
        <v>800766</v>
      </c>
      <c r="B768" t="s">
        <v>104</v>
      </c>
      <c r="C768" t="s">
        <v>1979</v>
      </c>
      <c r="E768" t="s">
        <v>1980</v>
      </c>
      <c r="F768">
        <v>1</v>
      </c>
      <c r="G768">
        <v>0</v>
      </c>
      <c r="H768">
        <v>0</v>
      </c>
      <c r="J768" t="s">
        <v>104</v>
      </c>
      <c r="K768" t="s">
        <v>1005</v>
      </c>
      <c r="M768" t="s">
        <v>1981</v>
      </c>
    </row>
    <row r="769" spans="1:13" x14ac:dyDescent="0.2">
      <c r="A769">
        <f t="shared" si="11"/>
        <v>800767</v>
      </c>
      <c r="B769" t="s">
        <v>104</v>
      </c>
      <c r="C769" t="s">
        <v>1577</v>
      </c>
      <c r="E769" t="s">
        <v>1982</v>
      </c>
      <c r="F769">
        <v>1</v>
      </c>
      <c r="G769">
        <v>0</v>
      </c>
      <c r="H769">
        <v>0</v>
      </c>
      <c r="J769" t="s">
        <v>104</v>
      </c>
      <c r="K769" t="s">
        <v>1005</v>
      </c>
      <c r="M769" t="s">
        <v>1983</v>
      </c>
    </row>
    <row r="770" spans="1:13" x14ac:dyDescent="0.2">
      <c r="A770">
        <f t="shared" si="11"/>
        <v>800768</v>
      </c>
      <c r="B770" t="s">
        <v>104</v>
      </c>
      <c r="C770" t="s">
        <v>1984</v>
      </c>
      <c r="E770" t="s">
        <v>1985</v>
      </c>
      <c r="F770">
        <v>1</v>
      </c>
      <c r="G770">
        <v>0</v>
      </c>
      <c r="H770">
        <v>0</v>
      </c>
      <c r="J770" t="s">
        <v>104</v>
      </c>
      <c r="K770" t="s">
        <v>1005</v>
      </c>
      <c r="M770" t="s">
        <v>1986</v>
      </c>
    </row>
    <row r="771" spans="1:13" x14ac:dyDescent="0.2">
      <c r="A771">
        <f t="shared" si="11"/>
        <v>800769</v>
      </c>
      <c r="B771" t="s">
        <v>104</v>
      </c>
      <c r="C771" t="s">
        <v>201</v>
      </c>
      <c r="E771" t="s">
        <v>1987</v>
      </c>
      <c r="F771">
        <v>1</v>
      </c>
      <c r="G771">
        <v>0</v>
      </c>
      <c r="H771">
        <v>0</v>
      </c>
      <c r="J771" t="s">
        <v>104</v>
      </c>
      <c r="K771" t="s">
        <v>1005</v>
      </c>
      <c r="M771" t="s">
        <v>1988</v>
      </c>
    </row>
    <row r="772" spans="1:13" x14ac:dyDescent="0.2">
      <c r="A772">
        <f t="shared" ref="A772:A835" si="12">A771+1</f>
        <v>800770</v>
      </c>
      <c r="B772" t="s">
        <v>104</v>
      </c>
      <c r="C772" t="s">
        <v>1989</v>
      </c>
      <c r="E772" t="s">
        <v>1990</v>
      </c>
      <c r="F772">
        <v>1</v>
      </c>
      <c r="G772">
        <v>0</v>
      </c>
      <c r="H772">
        <v>0</v>
      </c>
      <c r="J772" t="s">
        <v>104</v>
      </c>
      <c r="K772" t="s">
        <v>1005</v>
      </c>
      <c r="M772" t="s">
        <v>1991</v>
      </c>
    </row>
    <row r="773" spans="1:13" x14ac:dyDescent="0.2">
      <c r="A773">
        <f t="shared" si="12"/>
        <v>800771</v>
      </c>
      <c r="B773" t="s">
        <v>104</v>
      </c>
      <c r="C773" t="s">
        <v>1992</v>
      </c>
      <c r="E773" t="s">
        <v>1993</v>
      </c>
      <c r="F773">
        <v>1</v>
      </c>
      <c r="G773">
        <v>0</v>
      </c>
      <c r="H773">
        <v>0</v>
      </c>
      <c r="J773" t="s">
        <v>104</v>
      </c>
      <c r="K773" t="s">
        <v>1005</v>
      </c>
      <c r="M773" t="s">
        <v>1994</v>
      </c>
    </row>
    <row r="774" spans="1:13" x14ac:dyDescent="0.2">
      <c r="A774">
        <f t="shared" si="12"/>
        <v>800772</v>
      </c>
      <c r="B774" t="s">
        <v>104</v>
      </c>
      <c r="C774" t="s">
        <v>1995</v>
      </c>
      <c r="E774" t="s">
        <v>1996</v>
      </c>
      <c r="F774">
        <v>1</v>
      </c>
      <c r="G774">
        <v>0</v>
      </c>
      <c r="H774">
        <v>0</v>
      </c>
      <c r="J774" t="s">
        <v>104</v>
      </c>
      <c r="K774" t="s">
        <v>1005</v>
      </c>
      <c r="M774" t="s">
        <v>1997</v>
      </c>
    </row>
    <row r="775" spans="1:13" x14ac:dyDescent="0.2">
      <c r="A775">
        <f t="shared" si="12"/>
        <v>800773</v>
      </c>
      <c r="B775" t="s">
        <v>104</v>
      </c>
      <c r="C775" t="s">
        <v>1231</v>
      </c>
      <c r="D775" t="s">
        <v>17</v>
      </c>
      <c r="E775" t="s">
        <v>1998</v>
      </c>
      <c r="F775">
        <v>1</v>
      </c>
      <c r="G775">
        <v>0</v>
      </c>
      <c r="H775">
        <v>0</v>
      </c>
      <c r="J775" t="s">
        <v>104</v>
      </c>
      <c r="K775" t="s">
        <v>1005</v>
      </c>
      <c r="M775" t="s">
        <v>1999</v>
      </c>
    </row>
    <row r="776" spans="1:13" x14ac:dyDescent="0.2">
      <c r="A776">
        <f t="shared" si="12"/>
        <v>800774</v>
      </c>
      <c r="B776" t="s">
        <v>104</v>
      </c>
      <c r="C776" t="s">
        <v>2000</v>
      </c>
      <c r="E776" t="s">
        <v>2001</v>
      </c>
      <c r="F776">
        <v>1</v>
      </c>
      <c r="G776">
        <v>0</v>
      </c>
      <c r="H776">
        <v>0</v>
      </c>
      <c r="J776" t="s">
        <v>104</v>
      </c>
      <c r="K776" t="s">
        <v>1005</v>
      </c>
      <c r="M776" t="s">
        <v>2002</v>
      </c>
    </row>
    <row r="777" spans="1:13" x14ac:dyDescent="0.2">
      <c r="A777">
        <f t="shared" si="12"/>
        <v>800775</v>
      </c>
      <c r="B777" t="s">
        <v>104</v>
      </c>
      <c r="C777" t="s">
        <v>2003</v>
      </c>
      <c r="D777" t="s">
        <v>585</v>
      </c>
      <c r="E777" t="s">
        <v>2004</v>
      </c>
      <c r="F777">
        <v>1</v>
      </c>
      <c r="G777">
        <v>0</v>
      </c>
      <c r="H777">
        <v>0</v>
      </c>
      <c r="J777" t="s">
        <v>104</v>
      </c>
      <c r="K777" t="s">
        <v>1005</v>
      </c>
      <c r="M777" t="s">
        <v>2005</v>
      </c>
    </row>
    <row r="778" spans="1:13" x14ac:dyDescent="0.2">
      <c r="A778">
        <f t="shared" si="12"/>
        <v>800776</v>
      </c>
      <c r="B778" t="s">
        <v>104</v>
      </c>
      <c r="C778" t="s">
        <v>2006</v>
      </c>
      <c r="E778" t="s">
        <v>2006</v>
      </c>
      <c r="F778">
        <v>1</v>
      </c>
      <c r="G778">
        <v>0</v>
      </c>
      <c r="H778">
        <v>0</v>
      </c>
      <c r="J778" t="s">
        <v>104</v>
      </c>
      <c r="K778" t="s">
        <v>1005</v>
      </c>
      <c r="M778" t="s">
        <v>2007</v>
      </c>
    </row>
    <row r="779" spans="1:13" x14ac:dyDescent="0.2">
      <c r="A779">
        <f t="shared" si="12"/>
        <v>800777</v>
      </c>
      <c r="B779" t="s">
        <v>104</v>
      </c>
      <c r="C779" t="s">
        <v>2008</v>
      </c>
      <c r="E779" t="s">
        <v>2009</v>
      </c>
      <c r="F779">
        <v>1</v>
      </c>
      <c r="G779">
        <v>0</v>
      </c>
      <c r="H779">
        <v>0</v>
      </c>
      <c r="J779" t="s">
        <v>104</v>
      </c>
      <c r="K779" t="s">
        <v>1005</v>
      </c>
      <c r="M779" t="s">
        <v>2010</v>
      </c>
    </row>
    <row r="780" spans="1:13" x14ac:dyDescent="0.2">
      <c r="A780">
        <f t="shared" si="12"/>
        <v>800778</v>
      </c>
      <c r="B780" t="s">
        <v>104</v>
      </c>
      <c r="C780" t="s">
        <v>1066</v>
      </c>
      <c r="D780" t="s">
        <v>17</v>
      </c>
      <c r="E780" t="s">
        <v>2011</v>
      </c>
      <c r="F780">
        <v>1</v>
      </c>
      <c r="G780">
        <v>0</v>
      </c>
      <c r="H780">
        <v>0</v>
      </c>
      <c r="J780" t="s">
        <v>104</v>
      </c>
      <c r="K780" t="s">
        <v>1005</v>
      </c>
      <c r="M780" t="s">
        <v>2012</v>
      </c>
    </row>
    <row r="781" spans="1:13" x14ac:dyDescent="0.2">
      <c r="A781">
        <f t="shared" si="12"/>
        <v>800779</v>
      </c>
      <c r="B781" t="s">
        <v>104</v>
      </c>
      <c r="C781" t="s">
        <v>2013</v>
      </c>
      <c r="E781" t="s">
        <v>2014</v>
      </c>
      <c r="F781">
        <v>1</v>
      </c>
      <c r="G781">
        <v>0</v>
      </c>
      <c r="H781">
        <v>0</v>
      </c>
      <c r="J781" t="s">
        <v>104</v>
      </c>
      <c r="K781" t="s">
        <v>1005</v>
      </c>
      <c r="M781" t="s">
        <v>2015</v>
      </c>
    </row>
    <row r="782" spans="1:13" x14ac:dyDescent="0.2">
      <c r="A782">
        <f t="shared" si="12"/>
        <v>800780</v>
      </c>
      <c r="B782" t="s">
        <v>104</v>
      </c>
      <c r="C782" t="s">
        <v>2016</v>
      </c>
      <c r="E782" t="s">
        <v>2016</v>
      </c>
      <c r="F782">
        <v>1</v>
      </c>
      <c r="G782">
        <v>0</v>
      </c>
      <c r="H782">
        <v>0</v>
      </c>
      <c r="J782" t="s">
        <v>104</v>
      </c>
      <c r="K782" t="s">
        <v>1005</v>
      </c>
      <c r="M782" t="s">
        <v>2017</v>
      </c>
    </row>
    <row r="783" spans="1:13" x14ac:dyDescent="0.2">
      <c r="A783">
        <f t="shared" si="12"/>
        <v>800781</v>
      </c>
      <c r="B783" t="s">
        <v>104</v>
      </c>
      <c r="C783" t="s">
        <v>2018</v>
      </c>
      <c r="D783" t="s">
        <v>2019</v>
      </c>
      <c r="E783" t="s">
        <v>2020</v>
      </c>
      <c r="F783">
        <v>1</v>
      </c>
      <c r="G783">
        <v>0</v>
      </c>
      <c r="H783">
        <v>0</v>
      </c>
      <c r="J783" t="s">
        <v>104</v>
      </c>
      <c r="K783" t="s">
        <v>1005</v>
      </c>
      <c r="L783" t="s">
        <v>648</v>
      </c>
      <c r="M783" t="s">
        <v>2021</v>
      </c>
    </row>
    <row r="784" spans="1:13" x14ac:dyDescent="0.2">
      <c r="A784">
        <f t="shared" si="12"/>
        <v>800782</v>
      </c>
      <c r="B784" t="s">
        <v>104</v>
      </c>
      <c r="C784" t="s">
        <v>201</v>
      </c>
      <c r="D784" t="s">
        <v>17</v>
      </c>
      <c r="E784" t="s">
        <v>2022</v>
      </c>
      <c r="F784">
        <v>1</v>
      </c>
      <c r="G784">
        <v>0</v>
      </c>
      <c r="H784">
        <v>0</v>
      </c>
      <c r="J784" t="s">
        <v>104</v>
      </c>
      <c r="K784" t="s">
        <v>1005</v>
      </c>
      <c r="M784" t="s">
        <v>2023</v>
      </c>
    </row>
    <row r="785" spans="1:13" x14ac:dyDescent="0.2">
      <c r="A785">
        <f t="shared" si="12"/>
        <v>800783</v>
      </c>
      <c r="B785" t="s">
        <v>104</v>
      </c>
      <c r="C785" t="s">
        <v>1577</v>
      </c>
      <c r="E785" t="s">
        <v>1982</v>
      </c>
      <c r="F785">
        <v>1</v>
      </c>
      <c r="G785">
        <v>0</v>
      </c>
      <c r="H785">
        <v>1</v>
      </c>
      <c r="I785" t="s">
        <v>63</v>
      </c>
      <c r="J785" t="s">
        <v>104</v>
      </c>
      <c r="K785" t="s">
        <v>1005</v>
      </c>
      <c r="L785" t="s">
        <v>64</v>
      </c>
      <c r="M785" t="s">
        <v>2024</v>
      </c>
    </row>
    <row r="786" spans="1:13" x14ac:dyDescent="0.2">
      <c r="A786">
        <f t="shared" si="12"/>
        <v>800784</v>
      </c>
      <c r="B786" t="s">
        <v>104</v>
      </c>
      <c r="C786" t="s">
        <v>2025</v>
      </c>
      <c r="E786" t="s">
        <v>2025</v>
      </c>
      <c r="F786">
        <v>1</v>
      </c>
      <c r="G786">
        <v>0</v>
      </c>
      <c r="H786">
        <v>1</v>
      </c>
      <c r="I786" t="s">
        <v>63</v>
      </c>
      <c r="J786" t="s">
        <v>104</v>
      </c>
      <c r="K786" t="s">
        <v>1005</v>
      </c>
      <c r="L786" t="s">
        <v>64</v>
      </c>
      <c r="M786" t="s">
        <v>2026</v>
      </c>
    </row>
    <row r="787" spans="1:13" x14ac:dyDescent="0.2">
      <c r="A787">
        <f t="shared" si="12"/>
        <v>800785</v>
      </c>
      <c r="B787" t="s">
        <v>104</v>
      </c>
      <c r="C787" t="s">
        <v>1577</v>
      </c>
      <c r="E787" t="s">
        <v>2027</v>
      </c>
      <c r="F787">
        <v>1</v>
      </c>
      <c r="G787">
        <v>0</v>
      </c>
      <c r="H787">
        <v>0</v>
      </c>
      <c r="J787" t="s">
        <v>104</v>
      </c>
      <c r="K787" t="s">
        <v>1005</v>
      </c>
      <c r="M787" t="s">
        <v>2028</v>
      </c>
    </row>
    <row r="788" spans="1:13" x14ac:dyDescent="0.2">
      <c r="A788">
        <f t="shared" si="12"/>
        <v>800786</v>
      </c>
      <c r="B788" t="s">
        <v>104</v>
      </c>
      <c r="C788" t="s">
        <v>2029</v>
      </c>
      <c r="E788" t="s">
        <v>2030</v>
      </c>
      <c r="F788">
        <v>1</v>
      </c>
      <c r="G788">
        <v>0</v>
      </c>
      <c r="H788">
        <v>0</v>
      </c>
      <c r="J788" t="s">
        <v>104</v>
      </c>
      <c r="K788" t="s">
        <v>1005</v>
      </c>
      <c r="M788" t="s">
        <v>2031</v>
      </c>
    </row>
    <row r="789" spans="1:13" x14ac:dyDescent="0.2">
      <c r="A789">
        <f t="shared" si="12"/>
        <v>800787</v>
      </c>
      <c r="B789" t="s">
        <v>104</v>
      </c>
      <c r="C789" t="s">
        <v>2032</v>
      </c>
      <c r="D789" t="s">
        <v>2033</v>
      </c>
      <c r="E789" t="s">
        <v>2034</v>
      </c>
      <c r="F789">
        <v>1</v>
      </c>
      <c r="G789">
        <v>0</v>
      </c>
      <c r="H789">
        <v>0</v>
      </c>
      <c r="J789" t="s">
        <v>104</v>
      </c>
      <c r="K789" t="s">
        <v>1005</v>
      </c>
      <c r="M789" t="s">
        <v>2035</v>
      </c>
    </row>
    <row r="790" spans="1:13" x14ac:dyDescent="0.2">
      <c r="A790">
        <f t="shared" si="12"/>
        <v>800788</v>
      </c>
      <c r="B790" t="s">
        <v>104</v>
      </c>
      <c r="C790" t="s">
        <v>2036</v>
      </c>
      <c r="D790" t="s">
        <v>2019</v>
      </c>
      <c r="E790" t="s">
        <v>2037</v>
      </c>
      <c r="F790">
        <v>1</v>
      </c>
      <c r="G790">
        <v>0</v>
      </c>
      <c r="H790">
        <v>0</v>
      </c>
      <c r="J790" t="s">
        <v>104</v>
      </c>
      <c r="K790" t="s">
        <v>1005</v>
      </c>
      <c r="M790" t="s">
        <v>2038</v>
      </c>
    </row>
    <row r="791" spans="1:13" x14ac:dyDescent="0.2">
      <c r="A791">
        <f t="shared" si="12"/>
        <v>800789</v>
      </c>
      <c r="B791" t="s">
        <v>104</v>
      </c>
      <c r="C791" t="s">
        <v>2039</v>
      </c>
      <c r="E791" t="s">
        <v>2040</v>
      </c>
      <c r="F791">
        <v>1</v>
      </c>
      <c r="G791">
        <v>0</v>
      </c>
      <c r="H791">
        <v>0</v>
      </c>
      <c r="J791" t="s">
        <v>104</v>
      </c>
      <c r="K791" t="s">
        <v>1005</v>
      </c>
      <c r="M791" t="s">
        <v>2041</v>
      </c>
    </row>
    <row r="792" spans="1:13" x14ac:dyDescent="0.2">
      <c r="A792">
        <f t="shared" si="12"/>
        <v>800790</v>
      </c>
      <c r="B792" t="s">
        <v>104</v>
      </c>
      <c r="C792" t="s">
        <v>2042</v>
      </c>
      <c r="E792" t="s">
        <v>2043</v>
      </c>
      <c r="F792">
        <v>1</v>
      </c>
      <c r="G792">
        <v>0</v>
      </c>
      <c r="H792">
        <v>0</v>
      </c>
      <c r="J792" t="s">
        <v>104</v>
      </c>
      <c r="K792" t="s">
        <v>1005</v>
      </c>
      <c r="M792" t="s">
        <v>2044</v>
      </c>
    </row>
    <row r="793" spans="1:13" x14ac:dyDescent="0.2">
      <c r="A793">
        <f t="shared" si="12"/>
        <v>800791</v>
      </c>
      <c r="B793" t="s">
        <v>104</v>
      </c>
      <c r="C793" t="s">
        <v>2045</v>
      </c>
      <c r="E793" t="s">
        <v>2046</v>
      </c>
      <c r="F793">
        <v>1</v>
      </c>
      <c r="G793">
        <v>0</v>
      </c>
      <c r="H793">
        <v>0</v>
      </c>
      <c r="J793" t="s">
        <v>104</v>
      </c>
      <c r="K793" t="s">
        <v>1005</v>
      </c>
      <c r="M793" t="s">
        <v>2047</v>
      </c>
    </row>
    <row r="794" spans="1:13" x14ac:dyDescent="0.2">
      <c r="A794">
        <f t="shared" si="12"/>
        <v>800792</v>
      </c>
      <c r="B794" t="s">
        <v>104</v>
      </c>
      <c r="C794" t="s">
        <v>2048</v>
      </c>
      <c r="D794" t="s">
        <v>17</v>
      </c>
      <c r="E794" t="s">
        <v>2049</v>
      </c>
      <c r="F794">
        <v>1</v>
      </c>
      <c r="G794">
        <v>0</v>
      </c>
      <c r="H794">
        <v>0</v>
      </c>
      <c r="J794" t="s">
        <v>104</v>
      </c>
      <c r="K794" t="s">
        <v>1005</v>
      </c>
      <c r="M794" t="s">
        <v>2050</v>
      </c>
    </row>
    <row r="795" spans="1:13" x14ac:dyDescent="0.2">
      <c r="A795">
        <f t="shared" si="12"/>
        <v>800793</v>
      </c>
      <c r="B795" t="s">
        <v>104</v>
      </c>
      <c r="C795" t="s">
        <v>541</v>
      </c>
      <c r="E795" t="s">
        <v>2051</v>
      </c>
      <c r="F795">
        <v>1</v>
      </c>
      <c r="G795">
        <v>0</v>
      </c>
      <c r="H795">
        <v>0</v>
      </c>
      <c r="J795" t="s">
        <v>104</v>
      </c>
      <c r="K795" t="s">
        <v>1005</v>
      </c>
      <c r="M795" t="s">
        <v>2052</v>
      </c>
    </row>
    <row r="796" spans="1:13" x14ac:dyDescent="0.2">
      <c r="A796">
        <f t="shared" si="12"/>
        <v>800794</v>
      </c>
      <c r="B796" t="s">
        <v>104</v>
      </c>
      <c r="C796" t="s">
        <v>2053</v>
      </c>
      <c r="E796" t="s">
        <v>2054</v>
      </c>
      <c r="F796">
        <v>1</v>
      </c>
      <c r="G796">
        <v>0</v>
      </c>
      <c r="H796">
        <v>0</v>
      </c>
      <c r="J796" t="s">
        <v>104</v>
      </c>
      <c r="K796" t="s">
        <v>1005</v>
      </c>
      <c r="M796" t="s">
        <v>2055</v>
      </c>
    </row>
    <row r="797" spans="1:13" x14ac:dyDescent="0.2">
      <c r="A797">
        <f t="shared" si="12"/>
        <v>800795</v>
      </c>
      <c r="B797" t="s">
        <v>104</v>
      </c>
      <c r="C797" t="s">
        <v>2056</v>
      </c>
      <c r="E797" t="s">
        <v>2057</v>
      </c>
      <c r="F797">
        <v>1</v>
      </c>
      <c r="G797">
        <v>0</v>
      </c>
      <c r="H797">
        <v>0</v>
      </c>
      <c r="J797" t="s">
        <v>104</v>
      </c>
      <c r="K797" t="s">
        <v>1005</v>
      </c>
      <c r="M797" t="s">
        <v>2058</v>
      </c>
    </row>
    <row r="798" spans="1:13" x14ac:dyDescent="0.2">
      <c r="A798">
        <f t="shared" si="12"/>
        <v>800796</v>
      </c>
      <c r="B798" t="s">
        <v>1483</v>
      </c>
      <c r="C798" t="s">
        <v>2059</v>
      </c>
      <c r="E798" t="s">
        <v>2060</v>
      </c>
      <c r="F798">
        <v>1</v>
      </c>
      <c r="G798">
        <v>0</v>
      </c>
      <c r="H798">
        <v>0</v>
      </c>
      <c r="J798" t="s">
        <v>1483</v>
      </c>
      <c r="K798" t="s">
        <v>1005</v>
      </c>
      <c r="M798" t="s">
        <v>2061</v>
      </c>
    </row>
    <row r="799" spans="1:13" x14ac:dyDescent="0.2">
      <c r="A799">
        <f t="shared" si="12"/>
        <v>800797</v>
      </c>
      <c r="B799" t="s">
        <v>615</v>
      </c>
      <c r="C799" t="s">
        <v>2062</v>
      </c>
      <c r="E799" t="s">
        <v>2063</v>
      </c>
      <c r="F799">
        <v>1</v>
      </c>
      <c r="G799">
        <v>0</v>
      </c>
      <c r="H799">
        <v>0</v>
      </c>
      <c r="J799" t="s">
        <v>615</v>
      </c>
      <c r="K799" t="s">
        <v>1005</v>
      </c>
      <c r="M799" t="s">
        <v>2064</v>
      </c>
    </row>
    <row r="800" spans="1:13" x14ac:dyDescent="0.2">
      <c r="A800">
        <f t="shared" si="12"/>
        <v>800798</v>
      </c>
      <c r="B800" t="s">
        <v>1644</v>
      </c>
      <c r="C800" t="s">
        <v>2065</v>
      </c>
      <c r="D800" t="s">
        <v>2066</v>
      </c>
      <c r="E800" t="s">
        <v>2067</v>
      </c>
      <c r="F800">
        <v>1</v>
      </c>
      <c r="G800">
        <v>0</v>
      </c>
      <c r="H800">
        <v>0</v>
      </c>
      <c r="J800" t="s">
        <v>1644</v>
      </c>
      <c r="K800" t="s">
        <v>1005</v>
      </c>
      <c r="L800" t="s">
        <v>286</v>
      </c>
      <c r="M800" t="s">
        <v>2068</v>
      </c>
    </row>
    <row r="801" spans="1:13" x14ac:dyDescent="0.2">
      <c r="A801">
        <f t="shared" si="12"/>
        <v>800799</v>
      </c>
      <c r="B801" t="s">
        <v>1644</v>
      </c>
      <c r="C801" t="s">
        <v>2069</v>
      </c>
      <c r="E801" t="s">
        <v>2070</v>
      </c>
      <c r="F801">
        <v>1</v>
      </c>
      <c r="G801">
        <v>0</v>
      </c>
      <c r="H801">
        <v>0</v>
      </c>
      <c r="J801" t="s">
        <v>1644</v>
      </c>
      <c r="K801" t="s">
        <v>1005</v>
      </c>
      <c r="L801" t="s">
        <v>286</v>
      </c>
      <c r="M801" t="s">
        <v>2071</v>
      </c>
    </row>
    <row r="802" spans="1:13" x14ac:dyDescent="0.2">
      <c r="A802">
        <f t="shared" si="12"/>
        <v>800800</v>
      </c>
      <c r="B802" t="s">
        <v>1644</v>
      </c>
      <c r="C802" t="s">
        <v>2072</v>
      </c>
      <c r="E802" t="s">
        <v>2073</v>
      </c>
      <c r="F802">
        <v>1</v>
      </c>
      <c r="G802">
        <v>0</v>
      </c>
      <c r="H802">
        <v>0</v>
      </c>
      <c r="J802" t="s">
        <v>1644</v>
      </c>
      <c r="K802" t="s">
        <v>1005</v>
      </c>
      <c r="M802" t="s">
        <v>2074</v>
      </c>
    </row>
    <row r="803" spans="1:13" x14ac:dyDescent="0.2">
      <c r="A803">
        <f t="shared" si="12"/>
        <v>800801</v>
      </c>
      <c r="B803" t="s">
        <v>1644</v>
      </c>
      <c r="C803" t="s">
        <v>2075</v>
      </c>
      <c r="E803" t="s">
        <v>2076</v>
      </c>
      <c r="F803">
        <v>1</v>
      </c>
      <c r="G803">
        <v>0</v>
      </c>
      <c r="H803">
        <v>0</v>
      </c>
      <c r="J803" t="s">
        <v>1644</v>
      </c>
      <c r="K803" t="s">
        <v>1005</v>
      </c>
      <c r="L803" t="s">
        <v>2077</v>
      </c>
      <c r="M803" t="s">
        <v>2078</v>
      </c>
    </row>
    <row r="804" spans="1:13" x14ac:dyDescent="0.2">
      <c r="A804">
        <f t="shared" si="12"/>
        <v>800802</v>
      </c>
      <c r="B804" t="s">
        <v>17</v>
      </c>
      <c r="C804" t="s">
        <v>2079</v>
      </c>
      <c r="D804" t="s">
        <v>104</v>
      </c>
      <c r="E804" t="s">
        <v>2080</v>
      </c>
      <c r="F804">
        <v>1.1000000000000001</v>
      </c>
      <c r="G804">
        <v>0</v>
      </c>
      <c r="H804">
        <v>0</v>
      </c>
      <c r="J804" t="s">
        <v>17</v>
      </c>
      <c r="K804" t="s">
        <v>1005</v>
      </c>
      <c r="M804" t="s">
        <v>2081</v>
      </c>
    </row>
    <row r="805" spans="1:13" x14ac:dyDescent="0.2">
      <c r="A805">
        <f t="shared" si="12"/>
        <v>800803</v>
      </c>
      <c r="B805" t="s">
        <v>17</v>
      </c>
      <c r="C805" t="s">
        <v>2082</v>
      </c>
      <c r="D805" t="s">
        <v>104</v>
      </c>
      <c r="E805" t="s">
        <v>2083</v>
      </c>
      <c r="F805">
        <v>1.1000000000000001</v>
      </c>
      <c r="G805">
        <v>0</v>
      </c>
      <c r="H805">
        <v>0</v>
      </c>
      <c r="J805" t="s">
        <v>17</v>
      </c>
      <c r="K805" t="s">
        <v>1005</v>
      </c>
      <c r="L805" t="s">
        <v>580</v>
      </c>
      <c r="M805" t="s">
        <v>2084</v>
      </c>
    </row>
    <row r="806" spans="1:13" x14ac:dyDescent="0.2">
      <c r="A806">
        <f t="shared" si="12"/>
        <v>800804</v>
      </c>
      <c r="B806" t="s">
        <v>17</v>
      </c>
      <c r="C806" t="s">
        <v>2085</v>
      </c>
      <c r="E806" t="s">
        <v>2086</v>
      </c>
      <c r="F806">
        <v>1.1000000000000001</v>
      </c>
      <c r="G806">
        <v>0</v>
      </c>
      <c r="H806">
        <v>0</v>
      </c>
      <c r="J806" t="s">
        <v>17</v>
      </c>
      <c r="K806" t="s">
        <v>1005</v>
      </c>
      <c r="L806" t="s">
        <v>580</v>
      </c>
      <c r="M806" t="s">
        <v>2087</v>
      </c>
    </row>
    <row r="807" spans="1:13" x14ac:dyDescent="0.2">
      <c r="A807">
        <f t="shared" si="12"/>
        <v>800805</v>
      </c>
      <c r="B807" t="s">
        <v>17</v>
      </c>
      <c r="C807" t="s">
        <v>1446</v>
      </c>
      <c r="E807" t="s">
        <v>2088</v>
      </c>
      <c r="F807">
        <v>1.1000000000000001</v>
      </c>
      <c r="G807">
        <v>0</v>
      </c>
      <c r="H807">
        <v>0</v>
      </c>
      <c r="J807" t="s">
        <v>17</v>
      </c>
      <c r="K807" t="s">
        <v>1005</v>
      </c>
      <c r="M807" t="s">
        <v>2089</v>
      </c>
    </row>
    <row r="808" spans="1:13" x14ac:dyDescent="0.2">
      <c r="A808">
        <f t="shared" si="12"/>
        <v>800806</v>
      </c>
      <c r="B808" t="s">
        <v>17</v>
      </c>
      <c r="C808" t="s">
        <v>177</v>
      </c>
      <c r="E808" t="s">
        <v>2090</v>
      </c>
      <c r="F808">
        <v>1.1000000000000001</v>
      </c>
      <c r="G808">
        <v>0</v>
      </c>
      <c r="H808">
        <v>0</v>
      </c>
      <c r="J808" t="s">
        <v>17</v>
      </c>
      <c r="K808" t="s">
        <v>1005</v>
      </c>
      <c r="M808" t="s">
        <v>2091</v>
      </c>
    </row>
    <row r="809" spans="1:13" x14ac:dyDescent="0.2">
      <c r="A809">
        <f t="shared" si="12"/>
        <v>800807</v>
      </c>
      <c r="B809" t="s">
        <v>17</v>
      </c>
      <c r="C809" t="s">
        <v>222</v>
      </c>
      <c r="E809" t="s">
        <v>222</v>
      </c>
      <c r="F809">
        <v>1.1000000000000001</v>
      </c>
      <c r="G809">
        <v>0</v>
      </c>
      <c r="H809">
        <v>0</v>
      </c>
      <c r="J809" t="s">
        <v>17</v>
      </c>
      <c r="K809" t="s">
        <v>1005</v>
      </c>
      <c r="M809" t="s">
        <v>2092</v>
      </c>
    </row>
    <row r="810" spans="1:13" x14ac:dyDescent="0.2">
      <c r="A810">
        <f t="shared" si="12"/>
        <v>800808</v>
      </c>
      <c r="B810" t="s">
        <v>17</v>
      </c>
      <c r="C810" t="s">
        <v>2093</v>
      </c>
      <c r="E810" t="s">
        <v>2094</v>
      </c>
      <c r="F810">
        <v>1.1000000000000001</v>
      </c>
      <c r="G810">
        <v>0</v>
      </c>
      <c r="H810">
        <v>0</v>
      </c>
      <c r="J810" t="s">
        <v>17</v>
      </c>
      <c r="K810" t="s">
        <v>1005</v>
      </c>
      <c r="M810" t="s">
        <v>2095</v>
      </c>
    </row>
    <row r="811" spans="1:13" x14ac:dyDescent="0.2">
      <c r="A811">
        <f t="shared" si="12"/>
        <v>800809</v>
      </c>
      <c r="B811" t="s">
        <v>17</v>
      </c>
      <c r="C811" t="s">
        <v>2096</v>
      </c>
      <c r="E811" t="s">
        <v>2097</v>
      </c>
      <c r="F811">
        <v>1.1000000000000001</v>
      </c>
      <c r="G811">
        <v>0</v>
      </c>
      <c r="H811">
        <v>0</v>
      </c>
      <c r="J811" t="s">
        <v>17</v>
      </c>
      <c r="K811" t="s">
        <v>1005</v>
      </c>
      <c r="M811" t="s">
        <v>2098</v>
      </c>
    </row>
    <row r="812" spans="1:13" x14ac:dyDescent="0.2">
      <c r="A812">
        <f t="shared" si="12"/>
        <v>800810</v>
      </c>
      <c r="B812" t="s">
        <v>17</v>
      </c>
      <c r="C812" t="s">
        <v>2099</v>
      </c>
      <c r="E812" t="s">
        <v>2099</v>
      </c>
      <c r="F812">
        <v>1.1000000000000001</v>
      </c>
      <c r="G812">
        <v>0</v>
      </c>
      <c r="H812">
        <v>0</v>
      </c>
      <c r="J812" t="s">
        <v>17</v>
      </c>
      <c r="K812" t="s">
        <v>1005</v>
      </c>
      <c r="L812" t="s">
        <v>580</v>
      </c>
      <c r="M812" t="s">
        <v>2100</v>
      </c>
    </row>
    <row r="813" spans="1:13" x14ac:dyDescent="0.2">
      <c r="A813">
        <f t="shared" si="12"/>
        <v>800811</v>
      </c>
      <c r="B813" t="s">
        <v>17</v>
      </c>
      <c r="C813" t="s">
        <v>2101</v>
      </c>
      <c r="E813" t="s">
        <v>2102</v>
      </c>
      <c r="F813">
        <v>1.1000000000000001</v>
      </c>
      <c r="G813">
        <v>0</v>
      </c>
      <c r="H813">
        <v>0</v>
      </c>
      <c r="J813" t="s">
        <v>17</v>
      </c>
      <c r="K813" t="s">
        <v>1005</v>
      </c>
      <c r="M813" t="s">
        <v>2103</v>
      </c>
    </row>
    <row r="814" spans="1:13" x14ac:dyDescent="0.2">
      <c r="A814">
        <f t="shared" si="12"/>
        <v>800812</v>
      </c>
      <c r="B814" t="s">
        <v>17</v>
      </c>
      <c r="C814" t="s">
        <v>222</v>
      </c>
      <c r="E814" t="s">
        <v>2104</v>
      </c>
      <c r="F814">
        <v>1.1000000000000001</v>
      </c>
      <c r="G814">
        <v>0</v>
      </c>
      <c r="H814">
        <v>0</v>
      </c>
      <c r="J814" t="s">
        <v>17</v>
      </c>
      <c r="K814" t="s">
        <v>1005</v>
      </c>
      <c r="M814" t="s">
        <v>2105</v>
      </c>
    </row>
    <row r="815" spans="1:13" x14ac:dyDescent="0.2">
      <c r="A815">
        <f t="shared" si="12"/>
        <v>800813</v>
      </c>
      <c r="B815" t="s">
        <v>17</v>
      </c>
      <c r="C815" t="s">
        <v>2106</v>
      </c>
      <c r="E815" t="s">
        <v>2107</v>
      </c>
      <c r="F815">
        <v>1.1000000000000001</v>
      </c>
      <c r="G815">
        <v>0</v>
      </c>
      <c r="H815">
        <v>0</v>
      </c>
      <c r="J815" t="s">
        <v>17</v>
      </c>
      <c r="K815" t="s">
        <v>1005</v>
      </c>
      <c r="M815" t="s">
        <v>2108</v>
      </c>
    </row>
    <row r="816" spans="1:13" x14ac:dyDescent="0.2">
      <c r="A816">
        <f t="shared" si="12"/>
        <v>800814</v>
      </c>
      <c r="B816" t="s">
        <v>17</v>
      </c>
      <c r="C816" t="s">
        <v>1044</v>
      </c>
      <c r="E816" t="s">
        <v>1057</v>
      </c>
      <c r="F816">
        <v>1.1000000000000001</v>
      </c>
      <c r="G816">
        <v>0</v>
      </c>
      <c r="H816">
        <v>0</v>
      </c>
      <c r="J816" t="s">
        <v>17</v>
      </c>
      <c r="K816" t="s">
        <v>1005</v>
      </c>
      <c r="M816" t="s">
        <v>2109</v>
      </c>
    </row>
    <row r="817" spans="1:13" x14ac:dyDescent="0.2">
      <c r="A817">
        <f t="shared" si="12"/>
        <v>800815</v>
      </c>
      <c r="B817" t="s">
        <v>17</v>
      </c>
      <c r="C817" t="s">
        <v>1031</v>
      </c>
      <c r="E817" t="s">
        <v>1846</v>
      </c>
      <c r="F817">
        <v>1.1000000000000001</v>
      </c>
      <c r="G817">
        <v>0</v>
      </c>
      <c r="H817">
        <v>0</v>
      </c>
      <c r="J817" t="s">
        <v>17</v>
      </c>
      <c r="K817" t="s">
        <v>1005</v>
      </c>
      <c r="M817" t="s">
        <v>2110</v>
      </c>
    </row>
    <row r="818" spans="1:13" x14ac:dyDescent="0.2">
      <c r="A818">
        <f t="shared" si="12"/>
        <v>800816</v>
      </c>
      <c r="B818" t="s">
        <v>17</v>
      </c>
      <c r="C818" t="s">
        <v>2111</v>
      </c>
      <c r="E818" t="s">
        <v>2111</v>
      </c>
      <c r="F818">
        <v>1.1000000000000001</v>
      </c>
      <c r="G818">
        <v>0</v>
      </c>
      <c r="H818">
        <v>0</v>
      </c>
      <c r="J818" t="s">
        <v>17</v>
      </c>
      <c r="K818" t="s">
        <v>1005</v>
      </c>
      <c r="M818" t="s">
        <v>2112</v>
      </c>
    </row>
    <row r="819" spans="1:13" x14ac:dyDescent="0.2">
      <c r="A819">
        <f t="shared" si="12"/>
        <v>800817</v>
      </c>
      <c r="B819" t="s">
        <v>17</v>
      </c>
      <c r="C819" t="s">
        <v>2029</v>
      </c>
      <c r="E819" t="s">
        <v>2113</v>
      </c>
      <c r="F819">
        <v>1.1000000000000001</v>
      </c>
      <c r="G819">
        <v>0</v>
      </c>
      <c r="H819">
        <v>0</v>
      </c>
      <c r="J819" t="s">
        <v>17</v>
      </c>
      <c r="K819" t="s">
        <v>1005</v>
      </c>
      <c r="M819" t="s">
        <v>2114</v>
      </c>
    </row>
    <row r="820" spans="1:13" x14ac:dyDescent="0.2">
      <c r="A820">
        <f t="shared" si="12"/>
        <v>800818</v>
      </c>
      <c r="B820" t="s">
        <v>17</v>
      </c>
      <c r="C820" t="s">
        <v>1082</v>
      </c>
      <c r="E820" t="s">
        <v>2115</v>
      </c>
      <c r="F820">
        <v>1.1000000000000001</v>
      </c>
      <c r="G820">
        <v>0</v>
      </c>
      <c r="H820">
        <v>0</v>
      </c>
      <c r="J820" t="s">
        <v>17</v>
      </c>
      <c r="K820" t="s">
        <v>1005</v>
      </c>
      <c r="M820" t="s">
        <v>2116</v>
      </c>
    </row>
    <row r="821" spans="1:13" x14ac:dyDescent="0.2">
      <c r="A821">
        <f t="shared" si="12"/>
        <v>800819</v>
      </c>
      <c r="B821" t="s">
        <v>17</v>
      </c>
      <c r="C821" t="s">
        <v>201</v>
      </c>
      <c r="E821" t="s">
        <v>2117</v>
      </c>
      <c r="F821">
        <v>1.1000000000000001</v>
      </c>
      <c r="G821">
        <v>0</v>
      </c>
      <c r="H821">
        <v>0</v>
      </c>
      <c r="J821" t="s">
        <v>17</v>
      </c>
      <c r="K821" t="s">
        <v>1005</v>
      </c>
      <c r="M821" t="s">
        <v>2118</v>
      </c>
    </row>
    <row r="822" spans="1:13" x14ac:dyDescent="0.2">
      <c r="A822">
        <f t="shared" si="12"/>
        <v>800820</v>
      </c>
      <c r="B822" t="s">
        <v>17</v>
      </c>
      <c r="C822" t="s">
        <v>201</v>
      </c>
      <c r="E822" t="s">
        <v>2117</v>
      </c>
      <c r="F822">
        <v>1.1000000000000001</v>
      </c>
      <c r="G822">
        <v>0</v>
      </c>
      <c r="H822">
        <v>0</v>
      </c>
      <c r="J822" t="s">
        <v>17</v>
      </c>
      <c r="K822" t="s">
        <v>1005</v>
      </c>
      <c r="M822" t="s">
        <v>2119</v>
      </c>
    </row>
    <row r="823" spans="1:13" x14ac:dyDescent="0.2">
      <c r="A823">
        <f t="shared" si="12"/>
        <v>800821</v>
      </c>
      <c r="B823" t="s">
        <v>17</v>
      </c>
      <c r="C823" t="s">
        <v>2120</v>
      </c>
      <c r="E823" t="s">
        <v>2121</v>
      </c>
      <c r="F823">
        <v>1.1000000000000001</v>
      </c>
      <c r="G823">
        <v>0</v>
      </c>
      <c r="H823">
        <v>0</v>
      </c>
      <c r="J823" t="s">
        <v>17</v>
      </c>
      <c r="K823" t="s">
        <v>1005</v>
      </c>
      <c r="M823" t="s">
        <v>2122</v>
      </c>
    </row>
    <row r="824" spans="1:13" x14ac:dyDescent="0.2">
      <c r="A824">
        <f t="shared" si="12"/>
        <v>800822</v>
      </c>
      <c r="B824" t="s">
        <v>17</v>
      </c>
      <c r="C824" t="s">
        <v>1031</v>
      </c>
      <c r="E824" t="s">
        <v>2123</v>
      </c>
      <c r="F824">
        <v>1.1000000000000001</v>
      </c>
      <c r="G824">
        <v>0</v>
      </c>
      <c r="H824">
        <v>0</v>
      </c>
      <c r="J824" t="s">
        <v>17</v>
      </c>
      <c r="K824" t="s">
        <v>1005</v>
      </c>
      <c r="M824" t="s">
        <v>2124</v>
      </c>
    </row>
    <row r="825" spans="1:13" x14ac:dyDescent="0.2">
      <c r="A825">
        <f t="shared" si="12"/>
        <v>800823</v>
      </c>
      <c r="B825" t="s">
        <v>17</v>
      </c>
      <c r="C825" t="s">
        <v>2125</v>
      </c>
      <c r="E825" t="s">
        <v>2126</v>
      </c>
      <c r="F825">
        <v>1.1000000000000001</v>
      </c>
      <c r="G825">
        <v>0</v>
      </c>
      <c r="H825">
        <v>0</v>
      </c>
      <c r="J825" t="s">
        <v>17</v>
      </c>
      <c r="K825" t="s">
        <v>1005</v>
      </c>
      <c r="M825" t="s">
        <v>2127</v>
      </c>
    </row>
    <row r="826" spans="1:13" x14ac:dyDescent="0.2">
      <c r="A826">
        <f t="shared" si="12"/>
        <v>800824</v>
      </c>
      <c r="B826" t="s">
        <v>17</v>
      </c>
      <c r="C826" t="s">
        <v>2128</v>
      </c>
      <c r="E826" t="s">
        <v>2129</v>
      </c>
      <c r="F826">
        <v>1.1000000000000001</v>
      </c>
      <c r="G826">
        <v>0</v>
      </c>
      <c r="H826">
        <v>0</v>
      </c>
      <c r="J826" t="s">
        <v>17</v>
      </c>
      <c r="K826" t="s">
        <v>1005</v>
      </c>
      <c r="M826" t="s">
        <v>2130</v>
      </c>
    </row>
    <row r="827" spans="1:13" x14ac:dyDescent="0.2">
      <c r="A827">
        <f t="shared" si="12"/>
        <v>800825</v>
      </c>
      <c r="B827" t="s">
        <v>17</v>
      </c>
      <c r="C827" t="s">
        <v>2131</v>
      </c>
      <c r="D827" t="s">
        <v>55</v>
      </c>
      <c r="E827" t="s">
        <v>2132</v>
      </c>
      <c r="F827">
        <v>1.1000000000000001</v>
      </c>
      <c r="G827">
        <v>0</v>
      </c>
      <c r="H827">
        <v>0</v>
      </c>
      <c r="J827" t="s">
        <v>17</v>
      </c>
      <c r="K827" t="s">
        <v>1005</v>
      </c>
      <c r="M827" t="s">
        <v>2133</v>
      </c>
    </row>
    <row r="828" spans="1:13" x14ac:dyDescent="0.2">
      <c r="A828">
        <f t="shared" si="12"/>
        <v>800826</v>
      </c>
      <c r="B828" t="s">
        <v>17</v>
      </c>
      <c r="C828" t="s">
        <v>1011</v>
      </c>
      <c r="E828" t="s">
        <v>1349</v>
      </c>
      <c r="F828">
        <v>1.1000000000000001</v>
      </c>
      <c r="G828">
        <v>0</v>
      </c>
      <c r="H828">
        <v>0</v>
      </c>
      <c r="J828" t="s">
        <v>17</v>
      </c>
      <c r="K828" t="s">
        <v>1005</v>
      </c>
      <c r="M828" t="s">
        <v>2134</v>
      </c>
    </row>
    <row r="829" spans="1:13" x14ac:dyDescent="0.2">
      <c r="A829">
        <f t="shared" si="12"/>
        <v>800827</v>
      </c>
      <c r="B829" t="s">
        <v>17</v>
      </c>
      <c r="C829" t="s">
        <v>177</v>
      </c>
      <c r="E829" t="s">
        <v>1090</v>
      </c>
      <c r="F829">
        <v>1.1000000000000001</v>
      </c>
      <c r="G829">
        <v>0</v>
      </c>
      <c r="H829">
        <v>0</v>
      </c>
      <c r="J829" t="s">
        <v>17</v>
      </c>
      <c r="K829" t="s">
        <v>1005</v>
      </c>
      <c r="M829" t="s">
        <v>2135</v>
      </c>
    </row>
    <row r="830" spans="1:13" x14ac:dyDescent="0.2">
      <c r="A830">
        <f t="shared" si="12"/>
        <v>800828</v>
      </c>
      <c r="B830" t="s">
        <v>17</v>
      </c>
      <c r="C830" t="s">
        <v>2136</v>
      </c>
      <c r="D830" t="s">
        <v>55</v>
      </c>
      <c r="E830" t="s">
        <v>2137</v>
      </c>
      <c r="F830">
        <v>1.1000000000000001</v>
      </c>
      <c r="G830">
        <v>0</v>
      </c>
      <c r="H830">
        <v>0</v>
      </c>
      <c r="J830" t="s">
        <v>17</v>
      </c>
      <c r="K830" t="s">
        <v>1005</v>
      </c>
      <c r="M830" t="s">
        <v>2138</v>
      </c>
    </row>
    <row r="831" spans="1:13" x14ac:dyDescent="0.2">
      <c r="A831">
        <f t="shared" si="12"/>
        <v>800829</v>
      </c>
      <c r="B831" t="s">
        <v>17</v>
      </c>
      <c r="C831" t="s">
        <v>2139</v>
      </c>
      <c r="E831" t="s">
        <v>2140</v>
      </c>
      <c r="F831">
        <v>1.1000000000000001</v>
      </c>
      <c r="G831">
        <v>0</v>
      </c>
      <c r="H831">
        <v>0</v>
      </c>
      <c r="J831" t="s">
        <v>17</v>
      </c>
      <c r="K831" t="s">
        <v>1005</v>
      </c>
      <c r="M831" t="s">
        <v>2141</v>
      </c>
    </row>
    <row r="832" spans="1:13" x14ac:dyDescent="0.2">
      <c r="A832">
        <f t="shared" si="12"/>
        <v>800830</v>
      </c>
      <c r="B832" t="s">
        <v>17</v>
      </c>
      <c r="C832" t="s">
        <v>2142</v>
      </c>
      <c r="E832" t="s">
        <v>2143</v>
      </c>
      <c r="F832">
        <v>1.1000000000000001</v>
      </c>
      <c r="G832">
        <v>0</v>
      </c>
      <c r="H832">
        <v>0</v>
      </c>
      <c r="J832" t="s">
        <v>17</v>
      </c>
      <c r="K832" t="s">
        <v>1005</v>
      </c>
      <c r="M832" t="s">
        <v>2144</v>
      </c>
    </row>
    <row r="833" spans="1:13" x14ac:dyDescent="0.2">
      <c r="A833">
        <f t="shared" si="12"/>
        <v>800831</v>
      </c>
      <c r="B833" t="s">
        <v>17</v>
      </c>
      <c r="C833" t="s">
        <v>177</v>
      </c>
      <c r="E833" t="s">
        <v>2145</v>
      </c>
      <c r="F833">
        <v>1.1000000000000001</v>
      </c>
      <c r="G833">
        <v>0</v>
      </c>
      <c r="H833">
        <v>0</v>
      </c>
      <c r="J833" t="s">
        <v>17</v>
      </c>
      <c r="K833" t="s">
        <v>1005</v>
      </c>
      <c r="M833" t="s">
        <v>2146</v>
      </c>
    </row>
    <row r="834" spans="1:13" x14ac:dyDescent="0.2">
      <c r="A834">
        <f t="shared" si="12"/>
        <v>800832</v>
      </c>
      <c r="B834" t="s">
        <v>17</v>
      </c>
      <c r="C834" t="s">
        <v>2147</v>
      </c>
      <c r="E834" t="s">
        <v>2147</v>
      </c>
      <c r="F834">
        <v>1.1000000000000001</v>
      </c>
      <c r="G834">
        <v>0</v>
      </c>
      <c r="H834">
        <v>0</v>
      </c>
      <c r="J834" t="s">
        <v>17</v>
      </c>
      <c r="K834" t="s">
        <v>1005</v>
      </c>
      <c r="M834" t="s">
        <v>2148</v>
      </c>
    </row>
    <row r="835" spans="1:13" x14ac:dyDescent="0.2">
      <c r="A835">
        <f t="shared" si="12"/>
        <v>800833</v>
      </c>
      <c r="B835" t="s">
        <v>17</v>
      </c>
      <c r="C835" t="s">
        <v>2149</v>
      </c>
      <c r="E835" t="s">
        <v>2150</v>
      </c>
      <c r="F835">
        <v>1.1000000000000001</v>
      </c>
      <c r="G835">
        <v>0</v>
      </c>
      <c r="H835">
        <v>0</v>
      </c>
      <c r="J835" t="s">
        <v>17</v>
      </c>
      <c r="K835" t="s">
        <v>1005</v>
      </c>
      <c r="M835" t="s">
        <v>2151</v>
      </c>
    </row>
    <row r="836" spans="1:13" x14ac:dyDescent="0.2">
      <c r="A836">
        <f t="shared" ref="A836:A899" si="13">A835+1</f>
        <v>800834</v>
      </c>
      <c r="B836" t="s">
        <v>17</v>
      </c>
      <c r="C836" t="s">
        <v>2152</v>
      </c>
      <c r="E836" t="s">
        <v>2153</v>
      </c>
      <c r="F836">
        <v>1.1000000000000001</v>
      </c>
      <c r="G836">
        <v>0</v>
      </c>
      <c r="H836">
        <v>0</v>
      </c>
      <c r="J836" t="s">
        <v>17</v>
      </c>
      <c r="K836" t="s">
        <v>1005</v>
      </c>
      <c r="M836" t="s">
        <v>2154</v>
      </c>
    </row>
    <row r="837" spans="1:13" x14ac:dyDescent="0.2">
      <c r="A837">
        <f t="shared" si="13"/>
        <v>800835</v>
      </c>
      <c r="B837" t="s">
        <v>17</v>
      </c>
      <c r="C837" t="s">
        <v>2155</v>
      </c>
      <c r="E837" t="s">
        <v>2156</v>
      </c>
      <c r="F837">
        <v>1.1000000000000001</v>
      </c>
      <c r="G837">
        <v>0</v>
      </c>
      <c r="H837">
        <v>0</v>
      </c>
      <c r="J837" t="s">
        <v>17</v>
      </c>
      <c r="K837" t="s">
        <v>1005</v>
      </c>
      <c r="M837" t="s">
        <v>2157</v>
      </c>
    </row>
    <row r="838" spans="1:13" x14ac:dyDescent="0.2">
      <c r="A838">
        <f t="shared" si="13"/>
        <v>800836</v>
      </c>
      <c r="B838" t="s">
        <v>17</v>
      </c>
      <c r="C838" t="s">
        <v>177</v>
      </c>
      <c r="E838" t="s">
        <v>2158</v>
      </c>
      <c r="F838">
        <v>1.1000000000000001</v>
      </c>
      <c r="G838">
        <v>0</v>
      </c>
      <c r="H838">
        <v>0</v>
      </c>
      <c r="J838" t="s">
        <v>17</v>
      </c>
      <c r="K838" t="s">
        <v>1005</v>
      </c>
      <c r="M838" t="s">
        <v>2159</v>
      </c>
    </row>
    <row r="839" spans="1:13" x14ac:dyDescent="0.2">
      <c r="A839">
        <f t="shared" si="13"/>
        <v>800837</v>
      </c>
      <c r="B839" t="s">
        <v>17</v>
      </c>
      <c r="C839" t="s">
        <v>2160</v>
      </c>
      <c r="E839" t="s">
        <v>2161</v>
      </c>
      <c r="F839">
        <v>1.1000000000000001</v>
      </c>
      <c r="G839">
        <v>0</v>
      </c>
      <c r="H839">
        <v>0</v>
      </c>
      <c r="J839" t="s">
        <v>17</v>
      </c>
      <c r="K839" t="s">
        <v>1005</v>
      </c>
      <c r="M839" t="s">
        <v>2162</v>
      </c>
    </row>
    <row r="840" spans="1:13" x14ac:dyDescent="0.2">
      <c r="A840">
        <f t="shared" si="13"/>
        <v>800838</v>
      </c>
      <c r="B840" t="s">
        <v>17</v>
      </c>
      <c r="C840" t="s">
        <v>2163</v>
      </c>
      <c r="E840" t="s">
        <v>2164</v>
      </c>
      <c r="F840">
        <v>1.1000000000000001</v>
      </c>
      <c r="G840">
        <v>0</v>
      </c>
      <c r="H840">
        <v>0</v>
      </c>
      <c r="J840" t="s">
        <v>17</v>
      </c>
      <c r="K840" t="s">
        <v>1005</v>
      </c>
      <c r="M840" t="s">
        <v>2165</v>
      </c>
    </row>
    <row r="841" spans="1:13" x14ac:dyDescent="0.2">
      <c r="A841">
        <f t="shared" si="13"/>
        <v>800839</v>
      </c>
      <c r="B841" t="s">
        <v>17</v>
      </c>
      <c r="C841" t="s">
        <v>177</v>
      </c>
      <c r="E841" t="s">
        <v>2166</v>
      </c>
      <c r="F841">
        <v>1.1000000000000001</v>
      </c>
      <c r="G841">
        <v>0</v>
      </c>
      <c r="H841">
        <v>0</v>
      </c>
      <c r="J841" t="s">
        <v>17</v>
      </c>
      <c r="K841" t="s">
        <v>1005</v>
      </c>
      <c r="M841" t="s">
        <v>2167</v>
      </c>
    </row>
    <row r="842" spans="1:13" x14ac:dyDescent="0.2">
      <c r="A842">
        <f t="shared" si="13"/>
        <v>800840</v>
      </c>
      <c r="B842" t="s">
        <v>17</v>
      </c>
      <c r="C842" t="s">
        <v>1031</v>
      </c>
      <c r="E842" t="s">
        <v>2168</v>
      </c>
      <c r="F842">
        <v>1.1000000000000001</v>
      </c>
      <c r="G842">
        <v>0</v>
      </c>
      <c r="H842">
        <v>0</v>
      </c>
      <c r="J842" t="s">
        <v>17</v>
      </c>
      <c r="K842" t="s">
        <v>1005</v>
      </c>
      <c r="M842" t="s">
        <v>2169</v>
      </c>
    </row>
    <row r="843" spans="1:13" x14ac:dyDescent="0.2">
      <c r="A843">
        <f t="shared" si="13"/>
        <v>800841</v>
      </c>
      <c r="B843" t="s">
        <v>17</v>
      </c>
      <c r="C843" t="s">
        <v>2170</v>
      </c>
      <c r="E843" t="s">
        <v>2171</v>
      </c>
      <c r="F843">
        <v>1.1000000000000001</v>
      </c>
      <c r="G843">
        <v>0</v>
      </c>
      <c r="H843">
        <v>0</v>
      </c>
      <c r="J843" t="s">
        <v>17</v>
      </c>
      <c r="K843" t="s">
        <v>1005</v>
      </c>
      <c r="L843" t="s">
        <v>648</v>
      </c>
      <c r="M843" t="s">
        <v>2172</v>
      </c>
    </row>
    <row r="844" spans="1:13" x14ac:dyDescent="0.2">
      <c r="A844">
        <f t="shared" si="13"/>
        <v>800842</v>
      </c>
      <c r="B844" t="s">
        <v>17</v>
      </c>
      <c r="C844" t="s">
        <v>222</v>
      </c>
      <c r="E844" t="s">
        <v>2173</v>
      </c>
      <c r="F844">
        <v>1.1000000000000001</v>
      </c>
      <c r="G844">
        <v>0</v>
      </c>
      <c r="H844">
        <v>0</v>
      </c>
      <c r="J844" t="s">
        <v>17</v>
      </c>
      <c r="K844" t="s">
        <v>1005</v>
      </c>
      <c r="L844" t="s">
        <v>286</v>
      </c>
      <c r="M844" t="s">
        <v>2174</v>
      </c>
    </row>
    <row r="845" spans="1:13" x14ac:dyDescent="0.2">
      <c r="A845">
        <f t="shared" si="13"/>
        <v>800843</v>
      </c>
      <c r="B845" t="s">
        <v>17</v>
      </c>
      <c r="C845" t="s">
        <v>2175</v>
      </c>
      <c r="E845" t="s">
        <v>2176</v>
      </c>
      <c r="F845">
        <v>1.1000000000000001</v>
      </c>
      <c r="G845">
        <v>0</v>
      </c>
      <c r="H845">
        <v>0</v>
      </c>
      <c r="J845" t="s">
        <v>17</v>
      </c>
      <c r="K845" t="s">
        <v>1005</v>
      </c>
      <c r="M845" t="s">
        <v>2177</v>
      </c>
    </row>
    <row r="846" spans="1:13" x14ac:dyDescent="0.2">
      <c r="A846">
        <f t="shared" si="13"/>
        <v>800844</v>
      </c>
      <c r="B846" t="s">
        <v>17</v>
      </c>
      <c r="C846" t="s">
        <v>222</v>
      </c>
      <c r="E846" t="s">
        <v>2178</v>
      </c>
      <c r="F846">
        <v>1.1000000000000001</v>
      </c>
      <c r="G846">
        <v>0</v>
      </c>
      <c r="H846">
        <v>0</v>
      </c>
      <c r="J846" t="s">
        <v>17</v>
      </c>
      <c r="K846" t="s">
        <v>1005</v>
      </c>
      <c r="M846" t="s">
        <v>2179</v>
      </c>
    </row>
    <row r="847" spans="1:13" x14ac:dyDescent="0.2">
      <c r="A847">
        <f t="shared" si="13"/>
        <v>800845</v>
      </c>
      <c r="B847" t="s">
        <v>17</v>
      </c>
      <c r="C847" t="s">
        <v>282</v>
      </c>
      <c r="E847" t="s">
        <v>2180</v>
      </c>
      <c r="F847">
        <v>1.1000000000000001</v>
      </c>
      <c r="G847">
        <v>0</v>
      </c>
      <c r="H847">
        <v>0</v>
      </c>
      <c r="J847" t="s">
        <v>17</v>
      </c>
      <c r="K847" t="s">
        <v>1005</v>
      </c>
      <c r="M847" t="s">
        <v>2181</v>
      </c>
    </row>
    <row r="848" spans="1:13" x14ac:dyDescent="0.2">
      <c r="A848">
        <f t="shared" si="13"/>
        <v>800846</v>
      </c>
      <c r="B848" t="s">
        <v>17</v>
      </c>
      <c r="C848" t="s">
        <v>222</v>
      </c>
      <c r="E848" t="s">
        <v>2182</v>
      </c>
      <c r="F848">
        <v>1.1000000000000001</v>
      </c>
      <c r="G848">
        <v>0</v>
      </c>
      <c r="H848">
        <v>0</v>
      </c>
      <c r="J848" t="s">
        <v>17</v>
      </c>
      <c r="K848" t="s">
        <v>1005</v>
      </c>
      <c r="M848" t="s">
        <v>2183</v>
      </c>
    </row>
    <row r="849" spans="1:13" x14ac:dyDescent="0.2">
      <c r="A849">
        <f t="shared" si="13"/>
        <v>800847</v>
      </c>
      <c r="B849" t="s">
        <v>17</v>
      </c>
      <c r="C849" t="s">
        <v>2184</v>
      </c>
      <c r="E849" t="s">
        <v>2185</v>
      </c>
      <c r="F849">
        <v>1.1000000000000001</v>
      </c>
      <c r="G849">
        <v>0</v>
      </c>
      <c r="H849">
        <v>0</v>
      </c>
      <c r="J849" t="s">
        <v>17</v>
      </c>
      <c r="K849" t="s">
        <v>1005</v>
      </c>
      <c r="L849" t="s">
        <v>648</v>
      </c>
      <c r="M849" t="s">
        <v>2186</v>
      </c>
    </row>
    <row r="850" spans="1:13" x14ac:dyDescent="0.2">
      <c r="A850">
        <f t="shared" si="13"/>
        <v>800848</v>
      </c>
      <c r="B850" t="s">
        <v>17</v>
      </c>
      <c r="C850" t="s">
        <v>222</v>
      </c>
      <c r="E850" t="s">
        <v>2187</v>
      </c>
      <c r="F850">
        <v>1.1000000000000001</v>
      </c>
      <c r="G850">
        <v>0</v>
      </c>
      <c r="H850">
        <v>0</v>
      </c>
      <c r="J850" t="s">
        <v>17</v>
      </c>
      <c r="K850" t="s">
        <v>1005</v>
      </c>
      <c r="M850" t="s">
        <v>2188</v>
      </c>
    </row>
    <row r="851" spans="1:13" x14ac:dyDescent="0.2">
      <c r="A851">
        <f t="shared" si="13"/>
        <v>800849</v>
      </c>
      <c r="B851" t="s">
        <v>17</v>
      </c>
      <c r="C851" t="s">
        <v>177</v>
      </c>
      <c r="E851" t="s">
        <v>177</v>
      </c>
      <c r="F851">
        <v>1.1000000000000001</v>
      </c>
      <c r="G851">
        <v>0</v>
      </c>
      <c r="H851">
        <v>0</v>
      </c>
      <c r="J851" t="s">
        <v>17</v>
      </c>
      <c r="K851" t="s">
        <v>1005</v>
      </c>
      <c r="M851" t="s">
        <v>2189</v>
      </c>
    </row>
    <row r="852" spans="1:13" x14ac:dyDescent="0.2">
      <c r="A852">
        <f t="shared" si="13"/>
        <v>800850</v>
      </c>
      <c r="B852" t="s">
        <v>17</v>
      </c>
      <c r="C852" t="s">
        <v>1044</v>
      </c>
      <c r="E852" t="s">
        <v>1057</v>
      </c>
      <c r="F852">
        <v>1.1000000000000001</v>
      </c>
      <c r="G852">
        <v>0</v>
      </c>
      <c r="H852">
        <v>0</v>
      </c>
      <c r="J852" t="s">
        <v>17</v>
      </c>
      <c r="K852" t="s">
        <v>1005</v>
      </c>
      <c r="M852" t="s">
        <v>2190</v>
      </c>
    </row>
    <row r="853" spans="1:13" x14ac:dyDescent="0.2">
      <c r="A853">
        <f t="shared" si="13"/>
        <v>800851</v>
      </c>
      <c r="B853" t="s">
        <v>17</v>
      </c>
      <c r="C853" t="s">
        <v>222</v>
      </c>
      <c r="E853" t="s">
        <v>1695</v>
      </c>
      <c r="F853">
        <v>1.1000000000000001</v>
      </c>
      <c r="G853">
        <v>0</v>
      </c>
      <c r="H853">
        <v>0</v>
      </c>
      <c r="J853" t="s">
        <v>17</v>
      </c>
      <c r="K853" t="s">
        <v>1005</v>
      </c>
      <c r="M853" t="s">
        <v>2191</v>
      </c>
    </row>
    <row r="854" spans="1:13" x14ac:dyDescent="0.2">
      <c r="A854">
        <f t="shared" si="13"/>
        <v>800852</v>
      </c>
      <c r="B854" t="s">
        <v>17</v>
      </c>
      <c r="C854" t="s">
        <v>222</v>
      </c>
      <c r="E854" t="s">
        <v>2192</v>
      </c>
      <c r="F854">
        <v>1.1000000000000001</v>
      </c>
      <c r="G854">
        <v>0</v>
      </c>
      <c r="H854">
        <v>0</v>
      </c>
      <c r="J854" t="s">
        <v>17</v>
      </c>
      <c r="K854" t="s">
        <v>1005</v>
      </c>
      <c r="L854" t="s">
        <v>648</v>
      </c>
      <c r="M854" t="s">
        <v>2193</v>
      </c>
    </row>
    <row r="855" spans="1:13" x14ac:dyDescent="0.2">
      <c r="A855">
        <f t="shared" si="13"/>
        <v>800853</v>
      </c>
      <c r="B855" t="s">
        <v>17</v>
      </c>
      <c r="C855" t="s">
        <v>282</v>
      </c>
      <c r="E855" t="s">
        <v>2194</v>
      </c>
      <c r="F855">
        <v>1.1000000000000001</v>
      </c>
      <c r="G855">
        <v>0</v>
      </c>
      <c r="H855">
        <v>0</v>
      </c>
      <c r="J855" t="s">
        <v>17</v>
      </c>
      <c r="K855" t="s">
        <v>1005</v>
      </c>
      <c r="M855" t="s">
        <v>2195</v>
      </c>
    </row>
    <row r="856" spans="1:13" x14ac:dyDescent="0.2">
      <c r="A856">
        <f t="shared" si="13"/>
        <v>800854</v>
      </c>
      <c r="B856" t="s">
        <v>17</v>
      </c>
      <c r="C856" t="s">
        <v>2196</v>
      </c>
      <c r="E856" t="s">
        <v>2197</v>
      </c>
      <c r="F856">
        <v>1.1000000000000001</v>
      </c>
      <c r="G856">
        <v>0</v>
      </c>
      <c r="H856">
        <v>0</v>
      </c>
      <c r="J856" t="s">
        <v>17</v>
      </c>
      <c r="K856" t="s">
        <v>1005</v>
      </c>
      <c r="M856" t="s">
        <v>2198</v>
      </c>
    </row>
    <row r="857" spans="1:13" x14ac:dyDescent="0.2">
      <c r="A857">
        <f t="shared" si="13"/>
        <v>800855</v>
      </c>
      <c r="B857" t="s">
        <v>17</v>
      </c>
      <c r="C857" t="s">
        <v>524</v>
      </c>
      <c r="E857" t="s">
        <v>2199</v>
      </c>
      <c r="F857">
        <v>1.1000000000000001</v>
      </c>
      <c r="G857">
        <v>0</v>
      </c>
      <c r="H857">
        <v>0</v>
      </c>
      <c r="J857" t="s">
        <v>17</v>
      </c>
      <c r="K857" t="s">
        <v>1005</v>
      </c>
      <c r="M857" t="s">
        <v>2200</v>
      </c>
    </row>
    <row r="858" spans="1:13" x14ac:dyDescent="0.2">
      <c r="A858">
        <f t="shared" si="13"/>
        <v>800856</v>
      </c>
      <c r="B858" t="s">
        <v>17</v>
      </c>
      <c r="C858" t="s">
        <v>201</v>
      </c>
      <c r="E858" t="s">
        <v>2201</v>
      </c>
      <c r="F858">
        <v>1.1000000000000001</v>
      </c>
      <c r="G858">
        <v>0</v>
      </c>
      <c r="H858">
        <v>0</v>
      </c>
      <c r="J858" t="s">
        <v>17</v>
      </c>
      <c r="K858" t="s">
        <v>1005</v>
      </c>
      <c r="M858" t="s">
        <v>2202</v>
      </c>
    </row>
    <row r="859" spans="1:13" x14ac:dyDescent="0.2">
      <c r="A859">
        <f t="shared" si="13"/>
        <v>800857</v>
      </c>
      <c r="B859" t="s">
        <v>17</v>
      </c>
      <c r="C859" t="s">
        <v>2203</v>
      </c>
      <c r="E859" t="s">
        <v>2204</v>
      </c>
      <c r="F859">
        <v>1.1000000000000001</v>
      </c>
      <c r="G859">
        <v>0</v>
      </c>
      <c r="H859">
        <v>0</v>
      </c>
      <c r="J859" t="s">
        <v>17</v>
      </c>
      <c r="K859" t="s">
        <v>1005</v>
      </c>
      <c r="M859" t="s">
        <v>2205</v>
      </c>
    </row>
    <row r="860" spans="1:13" x14ac:dyDescent="0.2">
      <c r="A860">
        <f t="shared" si="13"/>
        <v>800858</v>
      </c>
      <c r="B860" t="s">
        <v>17</v>
      </c>
      <c r="C860" t="s">
        <v>524</v>
      </c>
      <c r="E860" t="s">
        <v>1211</v>
      </c>
      <c r="F860">
        <v>1.1000000000000001</v>
      </c>
      <c r="G860">
        <v>0</v>
      </c>
      <c r="H860">
        <v>0</v>
      </c>
      <c r="J860" t="s">
        <v>17</v>
      </c>
      <c r="K860" t="s">
        <v>1005</v>
      </c>
      <c r="M860" t="s">
        <v>2206</v>
      </c>
    </row>
    <row r="861" spans="1:13" x14ac:dyDescent="0.2">
      <c r="A861">
        <f t="shared" si="13"/>
        <v>800859</v>
      </c>
      <c r="B861" t="s">
        <v>17</v>
      </c>
      <c r="C861" t="s">
        <v>966</v>
      </c>
      <c r="E861" t="s">
        <v>2207</v>
      </c>
      <c r="F861">
        <v>1.1000000000000001</v>
      </c>
      <c r="G861">
        <v>0</v>
      </c>
      <c r="H861">
        <v>0</v>
      </c>
      <c r="J861" t="s">
        <v>17</v>
      </c>
      <c r="K861" t="s">
        <v>1005</v>
      </c>
      <c r="M861" t="s">
        <v>2208</v>
      </c>
    </row>
    <row r="862" spans="1:13" x14ac:dyDescent="0.2">
      <c r="A862">
        <f t="shared" si="13"/>
        <v>800860</v>
      </c>
      <c r="B862" t="s">
        <v>17</v>
      </c>
      <c r="C862" t="s">
        <v>2209</v>
      </c>
      <c r="E862" t="s">
        <v>2210</v>
      </c>
      <c r="F862">
        <v>1.1000000000000001</v>
      </c>
      <c r="G862">
        <v>0</v>
      </c>
      <c r="H862">
        <v>0</v>
      </c>
      <c r="J862" t="s">
        <v>17</v>
      </c>
      <c r="K862" t="s">
        <v>1005</v>
      </c>
      <c r="M862" t="s">
        <v>2211</v>
      </c>
    </row>
    <row r="863" spans="1:13" x14ac:dyDescent="0.2">
      <c r="A863">
        <f t="shared" si="13"/>
        <v>800861</v>
      </c>
      <c r="B863" t="s">
        <v>17</v>
      </c>
      <c r="C863" t="s">
        <v>2212</v>
      </c>
      <c r="E863" t="s">
        <v>2213</v>
      </c>
      <c r="F863">
        <v>1.1000000000000001</v>
      </c>
      <c r="G863">
        <v>0</v>
      </c>
      <c r="H863">
        <v>0</v>
      </c>
      <c r="J863" t="s">
        <v>17</v>
      </c>
      <c r="K863" t="s">
        <v>1005</v>
      </c>
      <c r="M863" t="s">
        <v>2214</v>
      </c>
    </row>
    <row r="864" spans="1:13" x14ac:dyDescent="0.2">
      <c r="A864">
        <f t="shared" si="13"/>
        <v>800862</v>
      </c>
      <c r="B864" t="s">
        <v>17</v>
      </c>
      <c r="C864" t="s">
        <v>2215</v>
      </c>
      <c r="E864" t="s">
        <v>2216</v>
      </c>
      <c r="F864">
        <v>1.1000000000000001</v>
      </c>
      <c r="G864">
        <v>0</v>
      </c>
      <c r="H864">
        <v>0</v>
      </c>
      <c r="J864" t="s">
        <v>17</v>
      </c>
      <c r="K864" t="s">
        <v>1005</v>
      </c>
      <c r="M864" t="s">
        <v>2217</v>
      </c>
    </row>
    <row r="865" spans="1:13" x14ac:dyDescent="0.2">
      <c r="A865">
        <f t="shared" si="13"/>
        <v>800863</v>
      </c>
      <c r="B865" t="s">
        <v>17</v>
      </c>
      <c r="C865" t="s">
        <v>177</v>
      </c>
      <c r="E865" t="s">
        <v>1053</v>
      </c>
      <c r="F865">
        <v>1.1000000000000001</v>
      </c>
      <c r="G865">
        <v>0</v>
      </c>
      <c r="H865">
        <v>0</v>
      </c>
      <c r="J865" t="s">
        <v>17</v>
      </c>
      <c r="K865" t="s">
        <v>1005</v>
      </c>
      <c r="M865" t="s">
        <v>2218</v>
      </c>
    </row>
    <row r="866" spans="1:13" x14ac:dyDescent="0.2">
      <c r="A866">
        <f t="shared" si="13"/>
        <v>800864</v>
      </c>
      <c r="B866" t="s">
        <v>17</v>
      </c>
      <c r="C866" t="s">
        <v>2219</v>
      </c>
      <c r="E866" t="s">
        <v>2220</v>
      </c>
      <c r="F866">
        <v>1.1000000000000001</v>
      </c>
      <c r="G866">
        <v>0</v>
      </c>
      <c r="H866">
        <v>0</v>
      </c>
      <c r="J866" t="s">
        <v>17</v>
      </c>
      <c r="K866" t="s">
        <v>1005</v>
      </c>
      <c r="M866" t="s">
        <v>2221</v>
      </c>
    </row>
    <row r="867" spans="1:13" x14ac:dyDescent="0.2">
      <c r="A867">
        <f t="shared" si="13"/>
        <v>800865</v>
      </c>
      <c r="B867" t="s">
        <v>17</v>
      </c>
      <c r="C867" t="s">
        <v>2222</v>
      </c>
      <c r="E867" t="s">
        <v>2223</v>
      </c>
      <c r="F867">
        <v>1.1000000000000001</v>
      </c>
      <c r="G867">
        <v>0</v>
      </c>
      <c r="H867">
        <v>0</v>
      </c>
      <c r="J867" t="s">
        <v>17</v>
      </c>
      <c r="K867" t="s">
        <v>1005</v>
      </c>
      <c r="M867" t="s">
        <v>2224</v>
      </c>
    </row>
    <row r="868" spans="1:13" x14ac:dyDescent="0.2">
      <c r="A868">
        <f t="shared" si="13"/>
        <v>800866</v>
      </c>
      <c r="B868" t="s">
        <v>17</v>
      </c>
      <c r="C868" t="s">
        <v>2225</v>
      </c>
      <c r="E868" t="s">
        <v>2226</v>
      </c>
      <c r="F868">
        <v>1.1000000000000001</v>
      </c>
      <c r="G868">
        <v>0</v>
      </c>
      <c r="H868">
        <v>0</v>
      </c>
      <c r="J868" t="s">
        <v>17</v>
      </c>
      <c r="K868" t="s">
        <v>1005</v>
      </c>
      <c r="L868" t="s">
        <v>627</v>
      </c>
      <c r="M868" t="s">
        <v>2227</v>
      </c>
    </row>
    <row r="869" spans="1:13" x14ac:dyDescent="0.2">
      <c r="A869">
        <f t="shared" si="13"/>
        <v>800867</v>
      </c>
      <c r="B869" t="s">
        <v>17</v>
      </c>
      <c r="C869" t="s">
        <v>2228</v>
      </c>
      <c r="E869" t="s">
        <v>2229</v>
      </c>
      <c r="F869">
        <v>1.1000000000000001</v>
      </c>
      <c r="G869">
        <v>0</v>
      </c>
      <c r="H869">
        <v>0</v>
      </c>
      <c r="J869" t="s">
        <v>17</v>
      </c>
      <c r="K869" t="s">
        <v>1005</v>
      </c>
      <c r="L869" t="s">
        <v>286</v>
      </c>
      <c r="M869" t="s">
        <v>2230</v>
      </c>
    </row>
    <row r="870" spans="1:13" x14ac:dyDescent="0.2">
      <c r="A870">
        <f t="shared" si="13"/>
        <v>800868</v>
      </c>
      <c r="B870" t="s">
        <v>17</v>
      </c>
      <c r="C870" t="s">
        <v>1800</v>
      </c>
      <c r="E870" t="s">
        <v>2231</v>
      </c>
      <c r="F870">
        <v>1.1000000000000001</v>
      </c>
      <c r="G870">
        <v>0</v>
      </c>
      <c r="H870">
        <v>0</v>
      </c>
      <c r="J870" t="s">
        <v>17</v>
      </c>
      <c r="K870" t="s">
        <v>1005</v>
      </c>
      <c r="M870" t="s">
        <v>2232</v>
      </c>
    </row>
    <row r="871" spans="1:13" x14ac:dyDescent="0.2">
      <c r="A871">
        <f t="shared" si="13"/>
        <v>800869</v>
      </c>
      <c r="B871" t="s">
        <v>17</v>
      </c>
      <c r="C871" t="s">
        <v>2233</v>
      </c>
      <c r="E871" t="s">
        <v>2234</v>
      </c>
      <c r="F871">
        <v>1.1000000000000001</v>
      </c>
      <c r="G871">
        <v>0</v>
      </c>
      <c r="H871">
        <v>0</v>
      </c>
      <c r="J871" t="s">
        <v>17</v>
      </c>
      <c r="K871" t="s">
        <v>1005</v>
      </c>
      <c r="M871" t="s">
        <v>2235</v>
      </c>
    </row>
    <row r="872" spans="1:13" x14ac:dyDescent="0.2">
      <c r="A872">
        <f t="shared" si="13"/>
        <v>800870</v>
      </c>
      <c r="B872" t="s">
        <v>17</v>
      </c>
      <c r="C872" t="s">
        <v>177</v>
      </c>
      <c r="E872" t="s">
        <v>2236</v>
      </c>
      <c r="F872">
        <v>1.1000000000000001</v>
      </c>
      <c r="G872">
        <v>0</v>
      </c>
      <c r="H872">
        <v>0</v>
      </c>
      <c r="J872" t="s">
        <v>17</v>
      </c>
      <c r="K872" t="s">
        <v>1005</v>
      </c>
      <c r="M872" t="s">
        <v>2237</v>
      </c>
    </row>
    <row r="873" spans="1:13" x14ac:dyDescent="0.2">
      <c r="A873">
        <f t="shared" si="13"/>
        <v>800871</v>
      </c>
      <c r="B873" t="s">
        <v>17</v>
      </c>
      <c r="C873" t="s">
        <v>2238</v>
      </c>
      <c r="E873" t="s">
        <v>2239</v>
      </c>
      <c r="F873">
        <v>1.1000000000000001</v>
      </c>
      <c r="G873">
        <v>0</v>
      </c>
      <c r="H873">
        <v>0</v>
      </c>
      <c r="J873" t="s">
        <v>17</v>
      </c>
      <c r="K873" t="s">
        <v>1005</v>
      </c>
      <c r="M873" t="s">
        <v>2240</v>
      </c>
    </row>
    <row r="874" spans="1:13" x14ac:dyDescent="0.2">
      <c r="A874">
        <f t="shared" si="13"/>
        <v>800872</v>
      </c>
      <c r="B874" t="s">
        <v>17</v>
      </c>
      <c r="C874" t="s">
        <v>222</v>
      </c>
      <c r="E874" t="s">
        <v>2241</v>
      </c>
      <c r="F874">
        <v>1.1000000000000001</v>
      </c>
      <c r="G874">
        <v>0</v>
      </c>
      <c r="H874">
        <v>0</v>
      </c>
      <c r="J874" t="s">
        <v>17</v>
      </c>
      <c r="K874" t="s">
        <v>1005</v>
      </c>
      <c r="M874" t="s">
        <v>2242</v>
      </c>
    </row>
    <row r="875" spans="1:13" x14ac:dyDescent="0.2">
      <c r="A875">
        <f t="shared" si="13"/>
        <v>800873</v>
      </c>
      <c r="B875" t="s">
        <v>17</v>
      </c>
      <c r="C875" t="s">
        <v>2243</v>
      </c>
      <c r="E875" t="s">
        <v>2244</v>
      </c>
      <c r="F875">
        <v>1.1000000000000001</v>
      </c>
      <c r="G875">
        <v>0</v>
      </c>
      <c r="H875">
        <v>0</v>
      </c>
      <c r="J875" t="s">
        <v>17</v>
      </c>
      <c r="K875" t="s">
        <v>1005</v>
      </c>
      <c r="M875" t="s">
        <v>2245</v>
      </c>
    </row>
    <row r="876" spans="1:13" x14ac:dyDescent="0.2">
      <c r="A876">
        <f t="shared" si="13"/>
        <v>800874</v>
      </c>
      <c r="B876" t="s">
        <v>17</v>
      </c>
      <c r="C876" t="s">
        <v>201</v>
      </c>
      <c r="E876" t="s">
        <v>2022</v>
      </c>
      <c r="F876">
        <v>1.1000000000000001</v>
      </c>
      <c r="G876">
        <v>0</v>
      </c>
      <c r="H876">
        <v>0</v>
      </c>
      <c r="J876" t="s">
        <v>17</v>
      </c>
      <c r="K876" t="s">
        <v>1005</v>
      </c>
      <c r="M876" t="s">
        <v>2246</v>
      </c>
    </row>
    <row r="877" spans="1:13" x14ac:dyDescent="0.2">
      <c r="A877">
        <f t="shared" si="13"/>
        <v>800875</v>
      </c>
      <c r="B877" t="s">
        <v>17</v>
      </c>
      <c r="C877" t="s">
        <v>2247</v>
      </c>
      <c r="E877" t="s">
        <v>2247</v>
      </c>
      <c r="F877">
        <v>1.1000000000000001</v>
      </c>
      <c r="G877">
        <v>0</v>
      </c>
      <c r="H877">
        <v>0</v>
      </c>
      <c r="J877" t="s">
        <v>17</v>
      </c>
      <c r="K877" t="s">
        <v>1005</v>
      </c>
      <c r="M877" t="s">
        <v>2248</v>
      </c>
    </row>
    <row r="878" spans="1:13" x14ac:dyDescent="0.2">
      <c r="A878">
        <f t="shared" si="13"/>
        <v>800876</v>
      </c>
      <c r="B878" t="s">
        <v>17</v>
      </c>
      <c r="C878" t="s">
        <v>2249</v>
      </c>
      <c r="E878" t="s">
        <v>2250</v>
      </c>
      <c r="F878">
        <v>1.1000000000000001</v>
      </c>
      <c r="G878">
        <v>0</v>
      </c>
      <c r="H878">
        <v>0</v>
      </c>
      <c r="J878" t="s">
        <v>17</v>
      </c>
      <c r="K878" t="s">
        <v>1005</v>
      </c>
      <c r="M878" t="s">
        <v>2251</v>
      </c>
    </row>
    <row r="879" spans="1:13" x14ac:dyDescent="0.2">
      <c r="A879">
        <f t="shared" si="13"/>
        <v>800877</v>
      </c>
      <c r="B879" t="s">
        <v>17</v>
      </c>
      <c r="C879" t="s">
        <v>2252</v>
      </c>
      <c r="E879" t="s">
        <v>2253</v>
      </c>
      <c r="F879">
        <v>1.1000000000000001</v>
      </c>
      <c r="G879">
        <v>0</v>
      </c>
      <c r="H879">
        <v>0</v>
      </c>
      <c r="J879" t="s">
        <v>17</v>
      </c>
      <c r="K879" t="s">
        <v>1005</v>
      </c>
      <c r="M879" t="s">
        <v>2254</v>
      </c>
    </row>
    <row r="880" spans="1:13" x14ac:dyDescent="0.2">
      <c r="A880">
        <f t="shared" si="13"/>
        <v>800878</v>
      </c>
      <c r="B880" t="s">
        <v>17</v>
      </c>
      <c r="C880" t="s">
        <v>2255</v>
      </c>
      <c r="E880" t="s">
        <v>2256</v>
      </c>
      <c r="F880">
        <v>1.1000000000000001</v>
      </c>
      <c r="G880">
        <v>0</v>
      </c>
      <c r="H880">
        <v>0</v>
      </c>
      <c r="J880" t="s">
        <v>17</v>
      </c>
      <c r="K880" t="s">
        <v>1005</v>
      </c>
      <c r="M880" t="s">
        <v>2257</v>
      </c>
    </row>
    <row r="881" spans="1:13" x14ac:dyDescent="0.2">
      <c r="A881">
        <f t="shared" si="13"/>
        <v>800879</v>
      </c>
      <c r="B881" t="s">
        <v>17</v>
      </c>
      <c r="C881" t="s">
        <v>2258</v>
      </c>
      <c r="E881" t="s">
        <v>2259</v>
      </c>
      <c r="F881">
        <v>1.1000000000000001</v>
      </c>
      <c r="G881">
        <v>0</v>
      </c>
      <c r="H881">
        <v>0</v>
      </c>
      <c r="J881" t="s">
        <v>17</v>
      </c>
      <c r="K881" t="s">
        <v>1005</v>
      </c>
      <c r="M881" t="s">
        <v>2260</v>
      </c>
    </row>
    <row r="882" spans="1:13" x14ac:dyDescent="0.2">
      <c r="A882">
        <f t="shared" si="13"/>
        <v>800880</v>
      </c>
      <c r="B882" t="s">
        <v>17</v>
      </c>
      <c r="C882" t="s">
        <v>177</v>
      </c>
      <c r="E882" t="s">
        <v>2261</v>
      </c>
      <c r="F882">
        <v>1.1000000000000001</v>
      </c>
      <c r="G882">
        <v>0</v>
      </c>
      <c r="H882">
        <v>0</v>
      </c>
      <c r="J882" t="s">
        <v>17</v>
      </c>
      <c r="K882" t="s">
        <v>1005</v>
      </c>
      <c r="M882" t="s">
        <v>2262</v>
      </c>
    </row>
    <row r="883" spans="1:13" x14ac:dyDescent="0.2">
      <c r="A883">
        <f t="shared" si="13"/>
        <v>800881</v>
      </c>
      <c r="B883" t="s">
        <v>17</v>
      </c>
      <c r="C883" t="s">
        <v>222</v>
      </c>
      <c r="E883" t="s">
        <v>2263</v>
      </c>
      <c r="F883">
        <v>1.1000000000000001</v>
      </c>
      <c r="G883">
        <v>0</v>
      </c>
      <c r="H883">
        <v>0</v>
      </c>
      <c r="J883" t="s">
        <v>17</v>
      </c>
      <c r="K883" t="s">
        <v>1005</v>
      </c>
      <c r="M883" t="s">
        <v>2264</v>
      </c>
    </row>
    <row r="884" spans="1:13" x14ac:dyDescent="0.2">
      <c r="A884">
        <f t="shared" si="13"/>
        <v>800882</v>
      </c>
      <c r="B884" t="s">
        <v>17</v>
      </c>
      <c r="C884" t="s">
        <v>1435</v>
      </c>
      <c r="E884" t="s">
        <v>2265</v>
      </c>
      <c r="F884">
        <v>1.1000000000000001</v>
      </c>
      <c r="G884">
        <v>0</v>
      </c>
      <c r="H884">
        <v>0</v>
      </c>
      <c r="J884" t="s">
        <v>17</v>
      </c>
      <c r="K884" t="s">
        <v>1005</v>
      </c>
      <c r="M884" t="s">
        <v>2266</v>
      </c>
    </row>
    <row r="885" spans="1:13" x14ac:dyDescent="0.2">
      <c r="A885">
        <f t="shared" si="13"/>
        <v>800883</v>
      </c>
      <c r="B885" t="s">
        <v>17</v>
      </c>
      <c r="C885" t="s">
        <v>222</v>
      </c>
      <c r="E885" t="s">
        <v>2267</v>
      </c>
      <c r="F885">
        <v>1.1000000000000001</v>
      </c>
      <c r="G885">
        <v>0</v>
      </c>
      <c r="H885">
        <v>0</v>
      </c>
      <c r="J885" t="s">
        <v>17</v>
      </c>
      <c r="K885" t="s">
        <v>1005</v>
      </c>
      <c r="M885" t="s">
        <v>2268</v>
      </c>
    </row>
    <row r="886" spans="1:13" x14ac:dyDescent="0.2">
      <c r="A886">
        <f t="shared" si="13"/>
        <v>800884</v>
      </c>
      <c r="B886" t="s">
        <v>17</v>
      </c>
      <c r="C886" t="s">
        <v>524</v>
      </c>
      <c r="E886" t="s">
        <v>1211</v>
      </c>
      <c r="F886">
        <v>1.1000000000000001</v>
      </c>
      <c r="G886">
        <v>0</v>
      </c>
      <c r="H886">
        <v>0</v>
      </c>
      <c r="J886" t="s">
        <v>17</v>
      </c>
      <c r="K886" t="s">
        <v>1005</v>
      </c>
      <c r="M886" t="s">
        <v>2269</v>
      </c>
    </row>
    <row r="887" spans="1:13" x14ac:dyDescent="0.2">
      <c r="A887">
        <f t="shared" si="13"/>
        <v>800885</v>
      </c>
      <c r="B887" t="s">
        <v>17</v>
      </c>
      <c r="C887" t="s">
        <v>2270</v>
      </c>
      <c r="E887" t="s">
        <v>2271</v>
      </c>
      <c r="F887">
        <v>1.1000000000000001</v>
      </c>
      <c r="G887">
        <v>0</v>
      </c>
      <c r="H887">
        <v>0</v>
      </c>
      <c r="J887" t="s">
        <v>17</v>
      </c>
      <c r="K887" t="s">
        <v>1005</v>
      </c>
      <c r="M887" t="s">
        <v>2272</v>
      </c>
    </row>
    <row r="888" spans="1:13" x14ac:dyDescent="0.2">
      <c r="A888">
        <f t="shared" si="13"/>
        <v>800886</v>
      </c>
      <c r="B888" t="s">
        <v>17</v>
      </c>
      <c r="C888" t="s">
        <v>177</v>
      </c>
      <c r="E888" t="s">
        <v>1053</v>
      </c>
      <c r="F888">
        <v>1.1000000000000001</v>
      </c>
      <c r="G888">
        <v>0</v>
      </c>
      <c r="H888">
        <v>0</v>
      </c>
      <c r="J888" t="s">
        <v>17</v>
      </c>
      <c r="K888" t="s">
        <v>1005</v>
      </c>
      <c r="M888" t="s">
        <v>2273</v>
      </c>
    </row>
    <row r="889" spans="1:13" x14ac:dyDescent="0.2">
      <c r="A889">
        <f t="shared" si="13"/>
        <v>800887</v>
      </c>
      <c r="B889" t="s">
        <v>17</v>
      </c>
      <c r="C889" t="s">
        <v>177</v>
      </c>
      <c r="E889" t="s">
        <v>2274</v>
      </c>
      <c r="F889">
        <v>1.1000000000000001</v>
      </c>
      <c r="G889">
        <v>0</v>
      </c>
      <c r="H889">
        <v>0</v>
      </c>
      <c r="J889" t="s">
        <v>17</v>
      </c>
      <c r="K889" t="s">
        <v>1005</v>
      </c>
      <c r="M889" t="s">
        <v>2275</v>
      </c>
    </row>
    <row r="890" spans="1:13" x14ac:dyDescent="0.2">
      <c r="A890">
        <f t="shared" si="13"/>
        <v>800888</v>
      </c>
      <c r="B890" t="s">
        <v>17</v>
      </c>
      <c r="C890" t="s">
        <v>177</v>
      </c>
      <c r="E890" t="s">
        <v>2145</v>
      </c>
      <c r="F890">
        <v>1.1000000000000001</v>
      </c>
      <c r="G890">
        <v>0</v>
      </c>
      <c r="H890">
        <v>0</v>
      </c>
      <c r="J890" t="s">
        <v>17</v>
      </c>
      <c r="K890" t="s">
        <v>1005</v>
      </c>
      <c r="M890" t="s">
        <v>1845</v>
      </c>
    </row>
    <row r="891" spans="1:13" x14ac:dyDescent="0.2">
      <c r="A891">
        <f t="shared" si="13"/>
        <v>800889</v>
      </c>
      <c r="B891" t="s">
        <v>17</v>
      </c>
      <c r="C891" t="s">
        <v>177</v>
      </c>
      <c r="E891" t="s">
        <v>1090</v>
      </c>
      <c r="F891">
        <v>1.1000000000000001</v>
      </c>
      <c r="G891">
        <v>0</v>
      </c>
      <c r="H891">
        <v>0</v>
      </c>
      <c r="J891" t="s">
        <v>17</v>
      </c>
      <c r="K891" t="s">
        <v>1005</v>
      </c>
      <c r="M891" t="s">
        <v>2276</v>
      </c>
    </row>
    <row r="892" spans="1:13" x14ac:dyDescent="0.2">
      <c r="A892">
        <f t="shared" si="13"/>
        <v>800890</v>
      </c>
      <c r="B892" t="s">
        <v>17</v>
      </c>
      <c r="C892" t="s">
        <v>533</v>
      </c>
      <c r="E892" t="s">
        <v>2277</v>
      </c>
      <c r="F892">
        <v>1.1000000000000001</v>
      </c>
      <c r="G892">
        <v>0</v>
      </c>
      <c r="H892">
        <v>0</v>
      </c>
      <c r="J892" t="s">
        <v>17</v>
      </c>
      <c r="K892" t="s">
        <v>1005</v>
      </c>
      <c r="M892" t="s">
        <v>2278</v>
      </c>
    </row>
    <row r="893" spans="1:13" x14ac:dyDescent="0.2">
      <c r="A893">
        <f t="shared" si="13"/>
        <v>800891</v>
      </c>
      <c r="B893" t="s">
        <v>17</v>
      </c>
      <c r="C893" t="s">
        <v>177</v>
      </c>
      <c r="E893" t="s">
        <v>1090</v>
      </c>
      <c r="F893">
        <v>1.1000000000000001</v>
      </c>
      <c r="G893">
        <v>0</v>
      </c>
      <c r="H893">
        <v>0</v>
      </c>
      <c r="J893" t="s">
        <v>17</v>
      </c>
      <c r="K893" t="s">
        <v>1005</v>
      </c>
      <c r="M893" t="s">
        <v>2279</v>
      </c>
    </row>
    <row r="894" spans="1:13" x14ac:dyDescent="0.2">
      <c r="A894">
        <f t="shared" si="13"/>
        <v>800892</v>
      </c>
      <c r="B894" t="s">
        <v>17</v>
      </c>
      <c r="C894" t="s">
        <v>2280</v>
      </c>
      <c r="E894" t="s">
        <v>2281</v>
      </c>
      <c r="F894">
        <v>1.1000000000000001</v>
      </c>
      <c r="G894">
        <v>0</v>
      </c>
      <c r="H894">
        <v>0</v>
      </c>
      <c r="J894" t="s">
        <v>17</v>
      </c>
      <c r="K894" t="s">
        <v>1005</v>
      </c>
      <c r="M894" t="s">
        <v>2282</v>
      </c>
    </row>
    <row r="895" spans="1:13" x14ac:dyDescent="0.2">
      <c r="A895">
        <f t="shared" si="13"/>
        <v>800893</v>
      </c>
      <c r="B895" t="s">
        <v>17</v>
      </c>
      <c r="C895" t="s">
        <v>2283</v>
      </c>
      <c r="E895" t="s">
        <v>2284</v>
      </c>
      <c r="F895">
        <v>1.1000000000000001</v>
      </c>
      <c r="G895">
        <v>0</v>
      </c>
      <c r="H895">
        <v>0</v>
      </c>
      <c r="J895" t="s">
        <v>17</v>
      </c>
      <c r="K895" t="s">
        <v>1005</v>
      </c>
      <c r="M895" t="s">
        <v>2285</v>
      </c>
    </row>
    <row r="896" spans="1:13" x14ac:dyDescent="0.2">
      <c r="A896">
        <f t="shared" si="13"/>
        <v>800894</v>
      </c>
      <c r="B896" t="s">
        <v>17</v>
      </c>
      <c r="C896" t="s">
        <v>282</v>
      </c>
      <c r="E896" t="s">
        <v>1163</v>
      </c>
      <c r="F896">
        <v>1.1000000000000001</v>
      </c>
      <c r="G896">
        <v>0</v>
      </c>
      <c r="H896">
        <v>0</v>
      </c>
      <c r="J896" t="s">
        <v>17</v>
      </c>
      <c r="K896" t="s">
        <v>1005</v>
      </c>
      <c r="M896" t="s">
        <v>2286</v>
      </c>
    </row>
    <row r="897" spans="1:13" x14ac:dyDescent="0.2">
      <c r="A897">
        <f t="shared" si="13"/>
        <v>800895</v>
      </c>
      <c r="B897" t="s">
        <v>17</v>
      </c>
      <c r="C897" t="s">
        <v>22</v>
      </c>
      <c r="E897" t="s">
        <v>2287</v>
      </c>
      <c r="F897">
        <v>1.1000000000000001</v>
      </c>
      <c r="G897">
        <v>0</v>
      </c>
      <c r="H897">
        <v>0</v>
      </c>
      <c r="J897" t="s">
        <v>17</v>
      </c>
      <c r="K897" t="s">
        <v>1005</v>
      </c>
      <c r="M897" t="s">
        <v>2288</v>
      </c>
    </row>
    <row r="898" spans="1:13" x14ac:dyDescent="0.2">
      <c r="A898">
        <f t="shared" si="13"/>
        <v>800896</v>
      </c>
      <c r="B898" t="s">
        <v>17</v>
      </c>
      <c r="C898" t="s">
        <v>1231</v>
      </c>
      <c r="E898" t="s">
        <v>2289</v>
      </c>
      <c r="F898">
        <v>1.1000000000000001</v>
      </c>
      <c r="G898">
        <v>0</v>
      </c>
      <c r="H898">
        <v>0</v>
      </c>
      <c r="J898" t="s">
        <v>17</v>
      </c>
      <c r="K898" t="s">
        <v>1005</v>
      </c>
      <c r="M898" t="s">
        <v>2290</v>
      </c>
    </row>
    <row r="899" spans="1:13" x14ac:dyDescent="0.2">
      <c r="A899">
        <f t="shared" si="13"/>
        <v>800897</v>
      </c>
      <c r="B899" t="s">
        <v>17</v>
      </c>
      <c r="C899" t="s">
        <v>2291</v>
      </c>
      <c r="E899" t="s">
        <v>2292</v>
      </c>
      <c r="F899">
        <v>1.1000000000000001</v>
      </c>
      <c r="G899">
        <v>0</v>
      </c>
      <c r="H899">
        <v>0</v>
      </c>
      <c r="J899" t="s">
        <v>17</v>
      </c>
      <c r="K899" t="s">
        <v>1005</v>
      </c>
      <c r="M899" t="s">
        <v>2293</v>
      </c>
    </row>
    <row r="900" spans="1:13" x14ac:dyDescent="0.2">
      <c r="A900">
        <f t="shared" ref="A900:A963" si="14">A899+1</f>
        <v>800898</v>
      </c>
      <c r="B900" t="s">
        <v>17</v>
      </c>
      <c r="C900" t="s">
        <v>2294</v>
      </c>
      <c r="E900" t="s">
        <v>2295</v>
      </c>
      <c r="F900">
        <v>1.1000000000000001</v>
      </c>
      <c r="G900">
        <v>0</v>
      </c>
      <c r="H900">
        <v>0</v>
      </c>
      <c r="J900" t="s">
        <v>17</v>
      </c>
      <c r="K900" t="s">
        <v>1005</v>
      </c>
      <c r="M900" t="s">
        <v>2296</v>
      </c>
    </row>
    <row r="901" spans="1:13" x14ac:dyDescent="0.2">
      <c r="A901">
        <f t="shared" si="14"/>
        <v>800899</v>
      </c>
      <c r="B901" t="s">
        <v>17</v>
      </c>
      <c r="C901" t="s">
        <v>222</v>
      </c>
      <c r="E901" t="s">
        <v>1321</v>
      </c>
      <c r="F901">
        <v>1.1000000000000001</v>
      </c>
      <c r="G901">
        <v>0</v>
      </c>
      <c r="H901">
        <v>0</v>
      </c>
      <c r="J901" t="s">
        <v>17</v>
      </c>
      <c r="K901" t="s">
        <v>1005</v>
      </c>
      <c r="M901" t="s">
        <v>2297</v>
      </c>
    </row>
    <row r="902" spans="1:13" x14ac:dyDescent="0.2">
      <c r="A902">
        <f t="shared" si="14"/>
        <v>800900</v>
      </c>
      <c r="B902" t="s">
        <v>17</v>
      </c>
      <c r="C902" t="s">
        <v>222</v>
      </c>
      <c r="E902" t="s">
        <v>222</v>
      </c>
      <c r="F902">
        <v>1.1000000000000001</v>
      </c>
      <c r="G902">
        <v>0</v>
      </c>
      <c r="H902">
        <v>0</v>
      </c>
      <c r="J902" t="s">
        <v>17</v>
      </c>
      <c r="K902" t="s">
        <v>1005</v>
      </c>
      <c r="M902" t="s">
        <v>2298</v>
      </c>
    </row>
    <row r="903" spans="1:13" x14ac:dyDescent="0.2">
      <c r="A903">
        <f t="shared" si="14"/>
        <v>800901</v>
      </c>
      <c r="B903" t="s">
        <v>17</v>
      </c>
      <c r="C903" t="s">
        <v>2299</v>
      </c>
      <c r="E903" t="s">
        <v>2300</v>
      </c>
      <c r="F903">
        <v>1.1000000000000001</v>
      </c>
      <c r="G903">
        <v>0</v>
      </c>
      <c r="H903">
        <v>0</v>
      </c>
      <c r="J903" t="s">
        <v>17</v>
      </c>
      <c r="K903" t="s">
        <v>1005</v>
      </c>
      <c r="M903" t="s">
        <v>2301</v>
      </c>
    </row>
    <row r="904" spans="1:13" x14ac:dyDescent="0.2">
      <c r="A904">
        <f t="shared" si="14"/>
        <v>800902</v>
      </c>
      <c r="B904" t="s">
        <v>17</v>
      </c>
      <c r="C904" t="s">
        <v>753</v>
      </c>
      <c r="E904" t="s">
        <v>1331</v>
      </c>
      <c r="F904">
        <v>1.1000000000000001</v>
      </c>
      <c r="G904">
        <v>0</v>
      </c>
      <c r="H904">
        <v>0</v>
      </c>
      <c r="J904" t="s">
        <v>17</v>
      </c>
      <c r="K904" t="s">
        <v>1005</v>
      </c>
      <c r="M904" t="s">
        <v>2302</v>
      </c>
    </row>
    <row r="905" spans="1:13" x14ac:dyDescent="0.2">
      <c r="A905">
        <f t="shared" si="14"/>
        <v>800903</v>
      </c>
      <c r="B905" t="s">
        <v>17</v>
      </c>
      <c r="C905" t="s">
        <v>715</v>
      </c>
      <c r="E905" t="s">
        <v>2303</v>
      </c>
      <c r="F905">
        <v>1.1000000000000001</v>
      </c>
      <c r="G905">
        <v>0</v>
      </c>
      <c r="H905">
        <v>0</v>
      </c>
      <c r="J905" t="s">
        <v>17</v>
      </c>
      <c r="K905" t="s">
        <v>1005</v>
      </c>
      <c r="M905" t="s">
        <v>2304</v>
      </c>
    </row>
    <row r="906" spans="1:13" x14ac:dyDescent="0.2">
      <c r="A906">
        <f t="shared" si="14"/>
        <v>800904</v>
      </c>
      <c r="B906" t="s">
        <v>17</v>
      </c>
      <c r="C906" t="s">
        <v>2305</v>
      </c>
      <c r="E906" t="s">
        <v>2306</v>
      </c>
      <c r="F906">
        <v>1.1000000000000001</v>
      </c>
      <c r="G906">
        <v>0</v>
      </c>
      <c r="H906">
        <v>0</v>
      </c>
      <c r="J906" t="s">
        <v>17</v>
      </c>
      <c r="K906" t="s">
        <v>1005</v>
      </c>
      <c r="M906" t="s">
        <v>2307</v>
      </c>
    </row>
    <row r="907" spans="1:13" x14ac:dyDescent="0.2">
      <c r="A907">
        <f t="shared" si="14"/>
        <v>800905</v>
      </c>
      <c r="B907" t="s">
        <v>17</v>
      </c>
      <c r="C907" t="s">
        <v>2308</v>
      </c>
      <c r="E907" t="s">
        <v>2309</v>
      </c>
      <c r="F907">
        <v>1.1000000000000001</v>
      </c>
      <c r="G907">
        <v>0</v>
      </c>
      <c r="H907">
        <v>0</v>
      </c>
      <c r="J907" t="s">
        <v>17</v>
      </c>
      <c r="K907" t="s">
        <v>1005</v>
      </c>
      <c r="L907" t="s">
        <v>286</v>
      </c>
      <c r="M907" t="s">
        <v>2310</v>
      </c>
    </row>
    <row r="908" spans="1:13" x14ac:dyDescent="0.2">
      <c r="A908">
        <f t="shared" si="14"/>
        <v>800906</v>
      </c>
      <c r="B908" t="s">
        <v>17</v>
      </c>
      <c r="C908" t="s">
        <v>222</v>
      </c>
      <c r="E908" t="s">
        <v>2311</v>
      </c>
      <c r="F908">
        <v>1.1000000000000001</v>
      </c>
      <c r="G908">
        <v>0</v>
      </c>
      <c r="H908">
        <v>0</v>
      </c>
      <c r="J908" t="s">
        <v>17</v>
      </c>
      <c r="K908" t="s">
        <v>1005</v>
      </c>
      <c r="M908" t="s">
        <v>2312</v>
      </c>
    </row>
    <row r="909" spans="1:13" x14ac:dyDescent="0.2">
      <c r="A909">
        <f t="shared" si="14"/>
        <v>800907</v>
      </c>
      <c r="B909" t="s">
        <v>17</v>
      </c>
      <c r="C909" t="s">
        <v>2313</v>
      </c>
      <c r="E909" t="s">
        <v>2314</v>
      </c>
      <c r="F909">
        <v>1.1000000000000001</v>
      </c>
      <c r="G909">
        <v>0</v>
      </c>
      <c r="H909">
        <v>0</v>
      </c>
      <c r="J909" t="s">
        <v>17</v>
      </c>
      <c r="K909" t="s">
        <v>1005</v>
      </c>
      <c r="L909" t="s">
        <v>648</v>
      </c>
      <c r="M909" t="s">
        <v>2315</v>
      </c>
    </row>
    <row r="910" spans="1:13" x14ac:dyDescent="0.2">
      <c r="A910">
        <f t="shared" si="14"/>
        <v>800908</v>
      </c>
      <c r="B910" t="s">
        <v>17</v>
      </c>
      <c r="C910" t="s">
        <v>2316</v>
      </c>
      <c r="D910" t="s">
        <v>55</v>
      </c>
      <c r="E910" t="s">
        <v>2317</v>
      </c>
      <c r="F910">
        <v>1.1000000000000001</v>
      </c>
      <c r="G910">
        <v>0</v>
      </c>
      <c r="H910">
        <v>0</v>
      </c>
      <c r="J910" t="s">
        <v>17</v>
      </c>
      <c r="K910" t="s">
        <v>1005</v>
      </c>
      <c r="M910" t="s">
        <v>2318</v>
      </c>
    </row>
    <row r="911" spans="1:13" x14ac:dyDescent="0.2">
      <c r="A911">
        <f t="shared" si="14"/>
        <v>800909</v>
      </c>
      <c r="B911" t="s">
        <v>17</v>
      </c>
      <c r="C911" t="s">
        <v>282</v>
      </c>
      <c r="E911" t="s">
        <v>1163</v>
      </c>
      <c r="F911">
        <v>1.1000000000000001</v>
      </c>
      <c r="G911">
        <v>0</v>
      </c>
      <c r="H911">
        <v>0</v>
      </c>
      <c r="J911" t="s">
        <v>17</v>
      </c>
      <c r="K911" t="s">
        <v>1005</v>
      </c>
      <c r="M911" t="s">
        <v>2319</v>
      </c>
    </row>
    <row r="912" spans="1:13" x14ac:dyDescent="0.2">
      <c r="A912">
        <f t="shared" si="14"/>
        <v>800910</v>
      </c>
      <c r="B912" t="s">
        <v>17</v>
      </c>
      <c r="C912" t="s">
        <v>1800</v>
      </c>
      <c r="E912" t="s">
        <v>2320</v>
      </c>
      <c r="F912">
        <v>1.1000000000000001</v>
      </c>
      <c r="G912">
        <v>0</v>
      </c>
      <c r="H912">
        <v>0</v>
      </c>
      <c r="J912" t="s">
        <v>17</v>
      </c>
      <c r="K912" t="s">
        <v>1005</v>
      </c>
      <c r="M912" t="s">
        <v>2321</v>
      </c>
    </row>
    <row r="913" spans="1:13" x14ac:dyDescent="0.2">
      <c r="A913">
        <f t="shared" si="14"/>
        <v>800911</v>
      </c>
      <c r="B913" t="s">
        <v>17</v>
      </c>
      <c r="C913" t="s">
        <v>533</v>
      </c>
      <c r="E913" t="s">
        <v>533</v>
      </c>
      <c r="F913">
        <v>1.1000000000000001</v>
      </c>
      <c r="G913">
        <v>0</v>
      </c>
      <c r="H913">
        <v>0</v>
      </c>
      <c r="J913" t="s">
        <v>17</v>
      </c>
      <c r="K913" t="s">
        <v>1005</v>
      </c>
      <c r="M913" t="s">
        <v>2322</v>
      </c>
    </row>
    <row r="914" spans="1:13" x14ac:dyDescent="0.2">
      <c r="A914">
        <f t="shared" si="14"/>
        <v>800912</v>
      </c>
      <c r="B914" t="s">
        <v>17</v>
      </c>
      <c r="C914" t="s">
        <v>2323</v>
      </c>
      <c r="E914" t="s">
        <v>2323</v>
      </c>
      <c r="F914">
        <v>1.1000000000000001</v>
      </c>
      <c r="G914">
        <v>0</v>
      </c>
      <c r="H914">
        <v>0</v>
      </c>
      <c r="J914" t="s">
        <v>17</v>
      </c>
      <c r="K914" t="s">
        <v>1005</v>
      </c>
      <c r="M914" t="s">
        <v>2324</v>
      </c>
    </row>
    <row r="915" spans="1:13" x14ac:dyDescent="0.2">
      <c r="A915">
        <f t="shared" si="14"/>
        <v>800913</v>
      </c>
      <c r="B915" t="s">
        <v>17</v>
      </c>
      <c r="C915" t="s">
        <v>111</v>
      </c>
      <c r="E915" t="s">
        <v>2325</v>
      </c>
      <c r="F915">
        <v>1.1000000000000001</v>
      </c>
      <c r="G915">
        <v>0</v>
      </c>
      <c r="H915">
        <v>0</v>
      </c>
      <c r="J915" t="s">
        <v>17</v>
      </c>
      <c r="K915" t="s">
        <v>1005</v>
      </c>
      <c r="M915" t="s">
        <v>2326</v>
      </c>
    </row>
    <row r="916" spans="1:13" x14ac:dyDescent="0.2">
      <c r="A916">
        <f t="shared" si="14"/>
        <v>800914</v>
      </c>
      <c r="B916" t="s">
        <v>17</v>
      </c>
      <c r="C916" t="s">
        <v>2327</v>
      </c>
      <c r="E916" t="s">
        <v>2328</v>
      </c>
      <c r="F916">
        <v>1.2</v>
      </c>
      <c r="G916">
        <v>0</v>
      </c>
      <c r="H916">
        <v>0</v>
      </c>
      <c r="J916" t="s">
        <v>17</v>
      </c>
      <c r="K916" t="s">
        <v>1005</v>
      </c>
      <c r="M916" t="s">
        <v>2329</v>
      </c>
    </row>
    <row r="917" spans="1:13" x14ac:dyDescent="0.2">
      <c r="A917">
        <f t="shared" si="14"/>
        <v>800915</v>
      </c>
      <c r="B917" t="s">
        <v>17</v>
      </c>
      <c r="C917" t="s">
        <v>1534</v>
      </c>
      <c r="E917" t="s">
        <v>2330</v>
      </c>
      <c r="F917">
        <v>1.2</v>
      </c>
      <c r="G917">
        <v>0</v>
      </c>
      <c r="H917">
        <v>0</v>
      </c>
      <c r="J917" t="s">
        <v>17</v>
      </c>
      <c r="K917" t="s">
        <v>1005</v>
      </c>
      <c r="M917" t="s">
        <v>2331</v>
      </c>
    </row>
    <row r="918" spans="1:13" x14ac:dyDescent="0.2">
      <c r="A918">
        <f t="shared" si="14"/>
        <v>800916</v>
      </c>
      <c r="B918" t="s">
        <v>17</v>
      </c>
      <c r="C918" t="s">
        <v>578</v>
      </c>
      <c r="D918" t="s">
        <v>104</v>
      </c>
      <c r="E918" t="s">
        <v>2332</v>
      </c>
      <c r="F918">
        <v>1.2</v>
      </c>
      <c r="G918">
        <v>0</v>
      </c>
      <c r="H918">
        <v>0</v>
      </c>
      <c r="J918" t="s">
        <v>17</v>
      </c>
      <c r="K918" t="s">
        <v>1005</v>
      </c>
      <c r="L918" t="s">
        <v>580</v>
      </c>
      <c r="M918" t="s">
        <v>2333</v>
      </c>
    </row>
    <row r="919" spans="1:13" x14ac:dyDescent="0.2">
      <c r="A919">
        <f t="shared" si="14"/>
        <v>800917</v>
      </c>
      <c r="B919" t="s">
        <v>17</v>
      </c>
      <c r="C919" t="s">
        <v>2334</v>
      </c>
      <c r="E919" t="s">
        <v>2335</v>
      </c>
      <c r="F919">
        <v>1.2</v>
      </c>
      <c r="G919">
        <v>0</v>
      </c>
      <c r="H919">
        <v>0</v>
      </c>
      <c r="J919" t="s">
        <v>17</v>
      </c>
      <c r="K919" t="s">
        <v>1005</v>
      </c>
      <c r="M919" t="s">
        <v>2336</v>
      </c>
    </row>
    <row r="920" spans="1:13" x14ac:dyDescent="0.2">
      <c r="A920">
        <f t="shared" si="14"/>
        <v>800918</v>
      </c>
      <c r="B920" t="s">
        <v>17</v>
      </c>
      <c r="C920" t="s">
        <v>1044</v>
      </c>
      <c r="E920" t="s">
        <v>2337</v>
      </c>
      <c r="F920">
        <v>1.2</v>
      </c>
      <c r="G920">
        <v>0</v>
      </c>
      <c r="H920">
        <v>0</v>
      </c>
      <c r="J920" t="s">
        <v>17</v>
      </c>
      <c r="K920" t="s">
        <v>1005</v>
      </c>
      <c r="M920" t="s">
        <v>2338</v>
      </c>
    </row>
    <row r="921" spans="1:13" x14ac:dyDescent="0.2">
      <c r="A921">
        <f t="shared" si="14"/>
        <v>800919</v>
      </c>
      <c r="B921" t="s">
        <v>17</v>
      </c>
      <c r="C921" t="s">
        <v>1482</v>
      </c>
      <c r="E921" t="s">
        <v>2339</v>
      </c>
      <c r="F921">
        <v>1.2</v>
      </c>
      <c r="G921">
        <v>0</v>
      </c>
      <c r="H921">
        <v>0</v>
      </c>
      <c r="J921" t="s">
        <v>17</v>
      </c>
      <c r="K921" t="s">
        <v>1005</v>
      </c>
      <c r="L921" t="s">
        <v>580</v>
      </c>
      <c r="M921" t="s">
        <v>2340</v>
      </c>
    </row>
    <row r="922" spans="1:13" x14ac:dyDescent="0.2">
      <c r="A922">
        <f t="shared" si="14"/>
        <v>800920</v>
      </c>
      <c r="B922" t="s">
        <v>17</v>
      </c>
      <c r="C922" t="s">
        <v>2341</v>
      </c>
      <c r="E922" t="s">
        <v>2342</v>
      </c>
      <c r="F922">
        <v>1.2</v>
      </c>
      <c r="G922">
        <v>0</v>
      </c>
      <c r="H922">
        <v>0</v>
      </c>
      <c r="J922" t="s">
        <v>17</v>
      </c>
      <c r="K922" t="s">
        <v>1005</v>
      </c>
      <c r="M922" t="s">
        <v>2343</v>
      </c>
    </row>
    <row r="923" spans="1:13" x14ac:dyDescent="0.2">
      <c r="A923">
        <f t="shared" si="14"/>
        <v>800921</v>
      </c>
      <c r="B923" t="s">
        <v>17</v>
      </c>
      <c r="C923" t="s">
        <v>1044</v>
      </c>
      <c r="E923" t="s">
        <v>2344</v>
      </c>
      <c r="F923">
        <v>1.2</v>
      </c>
      <c r="G923">
        <v>0</v>
      </c>
      <c r="H923">
        <v>0</v>
      </c>
      <c r="J923" t="s">
        <v>17</v>
      </c>
      <c r="K923" t="s">
        <v>1005</v>
      </c>
      <c r="M923" t="s">
        <v>2345</v>
      </c>
    </row>
    <row r="924" spans="1:13" x14ac:dyDescent="0.2">
      <c r="A924">
        <f t="shared" si="14"/>
        <v>800922</v>
      </c>
      <c r="B924" t="s">
        <v>17</v>
      </c>
      <c r="C924" t="s">
        <v>2142</v>
      </c>
      <c r="E924" t="s">
        <v>2346</v>
      </c>
      <c r="F924">
        <v>1.2</v>
      </c>
      <c r="G924">
        <v>0</v>
      </c>
      <c r="H924">
        <v>0</v>
      </c>
      <c r="J924" t="s">
        <v>17</v>
      </c>
      <c r="K924" t="s">
        <v>1005</v>
      </c>
      <c r="M924" t="s">
        <v>2347</v>
      </c>
    </row>
    <row r="925" spans="1:13" x14ac:dyDescent="0.2">
      <c r="A925">
        <f t="shared" si="14"/>
        <v>800923</v>
      </c>
      <c r="B925" t="s">
        <v>17</v>
      </c>
      <c r="C925" t="s">
        <v>1044</v>
      </c>
      <c r="E925" t="s">
        <v>2348</v>
      </c>
      <c r="F925">
        <v>1.2</v>
      </c>
      <c r="G925">
        <v>0</v>
      </c>
      <c r="H925">
        <v>0</v>
      </c>
      <c r="J925" t="s">
        <v>17</v>
      </c>
      <c r="K925" t="s">
        <v>1005</v>
      </c>
      <c r="M925" t="s">
        <v>2349</v>
      </c>
    </row>
    <row r="926" spans="1:13" x14ac:dyDescent="0.2">
      <c r="A926">
        <f t="shared" si="14"/>
        <v>800924</v>
      </c>
      <c r="B926" t="s">
        <v>17</v>
      </c>
      <c r="C926" t="s">
        <v>524</v>
      </c>
      <c r="E926" t="s">
        <v>2350</v>
      </c>
      <c r="F926">
        <v>1.2</v>
      </c>
      <c r="G926">
        <v>0</v>
      </c>
      <c r="H926">
        <v>0</v>
      </c>
      <c r="J926" t="s">
        <v>17</v>
      </c>
      <c r="K926" t="s">
        <v>1005</v>
      </c>
      <c r="M926" t="s">
        <v>2351</v>
      </c>
    </row>
    <row r="927" spans="1:13" x14ac:dyDescent="0.2">
      <c r="A927">
        <f t="shared" si="14"/>
        <v>800925</v>
      </c>
      <c r="B927" t="s">
        <v>17</v>
      </c>
      <c r="C927" t="s">
        <v>2352</v>
      </c>
      <c r="E927" t="s">
        <v>2353</v>
      </c>
      <c r="F927">
        <v>1.2</v>
      </c>
      <c r="G927">
        <v>0</v>
      </c>
      <c r="H927">
        <v>0</v>
      </c>
      <c r="J927" t="s">
        <v>17</v>
      </c>
      <c r="K927" t="s">
        <v>1005</v>
      </c>
      <c r="M927" t="s">
        <v>2354</v>
      </c>
    </row>
    <row r="928" spans="1:13" x14ac:dyDescent="0.2">
      <c r="A928">
        <f t="shared" si="14"/>
        <v>800926</v>
      </c>
      <c r="B928" t="s">
        <v>17</v>
      </c>
      <c r="C928" t="s">
        <v>2355</v>
      </c>
      <c r="E928" t="s">
        <v>2356</v>
      </c>
      <c r="F928">
        <v>1.2</v>
      </c>
      <c r="G928">
        <v>0</v>
      </c>
      <c r="H928">
        <v>0</v>
      </c>
      <c r="J928" t="s">
        <v>17</v>
      </c>
      <c r="K928" t="s">
        <v>1005</v>
      </c>
      <c r="M928" t="s">
        <v>2357</v>
      </c>
    </row>
    <row r="929" spans="1:13" x14ac:dyDescent="0.2">
      <c r="A929">
        <f t="shared" si="14"/>
        <v>800927</v>
      </c>
      <c r="B929" t="s">
        <v>17</v>
      </c>
      <c r="C929" t="s">
        <v>2358</v>
      </c>
      <c r="E929" t="s">
        <v>2359</v>
      </c>
      <c r="F929">
        <v>1.2</v>
      </c>
      <c r="G929">
        <v>0</v>
      </c>
      <c r="H929">
        <v>0</v>
      </c>
      <c r="J929" t="s">
        <v>17</v>
      </c>
      <c r="K929" t="s">
        <v>1005</v>
      </c>
      <c r="M929" t="s">
        <v>2360</v>
      </c>
    </row>
    <row r="930" spans="1:13" x14ac:dyDescent="0.2">
      <c r="A930">
        <f t="shared" si="14"/>
        <v>800928</v>
      </c>
      <c r="B930" t="s">
        <v>17</v>
      </c>
      <c r="C930" t="s">
        <v>2361</v>
      </c>
      <c r="E930" t="s">
        <v>2362</v>
      </c>
      <c r="F930">
        <v>1.2</v>
      </c>
      <c r="G930">
        <v>0</v>
      </c>
      <c r="H930">
        <v>0</v>
      </c>
      <c r="J930" t="s">
        <v>17</v>
      </c>
      <c r="K930" t="s">
        <v>1005</v>
      </c>
      <c r="M930" t="s">
        <v>2363</v>
      </c>
    </row>
    <row r="931" spans="1:13" x14ac:dyDescent="0.2">
      <c r="A931">
        <f t="shared" si="14"/>
        <v>800929</v>
      </c>
      <c r="B931" t="s">
        <v>17</v>
      </c>
      <c r="C931" t="s">
        <v>282</v>
      </c>
      <c r="E931" t="s">
        <v>1163</v>
      </c>
      <c r="F931">
        <v>1.2</v>
      </c>
      <c r="G931">
        <v>0</v>
      </c>
      <c r="H931">
        <v>0</v>
      </c>
      <c r="J931" t="s">
        <v>17</v>
      </c>
      <c r="K931" t="s">
        <v>1005</v>
      </c>
      <c r="M931" t="s">
        <v>2364</v>
      </c>
    </row>
    <row r="932" spans="1:13" x14ac:dyDescent="0.2">
      <c r="A932">
        <f t="shared" si="14"/>
        <v>800930</v>
      </c>
      <c r="B932" t="s">
        <v>17</v>
      </c>
      <c r="C932" t="s">
        <v>177</v>
      </c>
      <c r="E932" t="s">
        <v>2365</v>
      </c>
      <c r="F932">
        <v>1.2</v>
      </c>
      <c r="G932">
        <v>0</v>
      </c>
      <c r="H932">
        <v>0</v>
      </c>
      <c r="J932" t="s">
        <v>17</v>
      </c>
      <c r="K932" t="s">
        <v>1005</v>
      </c>
      <c r="M932" t="s">
        <v>2366</v>
      </c>
    </row>
    <row r="933" spans="1:13" x14ac:dyDescent="0.2">
      <c r="A933">
        <f t="shared" si="14"/>
        <v>800931</v>
      </c>
      <c r="B933" t="s">
        <v>17</v>
      </c>
      <c r="C933" t="s">
        <v>753</v>
      </c>
      <c r="E933" t="s">
        <v>2367</v>
      </c>
      <c r="F933">
        <v>1.2</v>
      </c>
      <c r="G933">
        <v>0</v>
      </c>
      <c r="H933">
        <v>0</v>
      </c>
      <c r="J933" t="s">
        <v>17</v>
      </c>
      <c r="K933" t="s">
        <v>1005</v>
      </c>
      <c r="M933" t="s">
        <v>2368</v>
      </c>
    </row>
    <row r="934" spans="1:13" x14ac:dyDescent="0.2">
      <c r="A934">
        <f t="shared" si="14"/>
        <v>800932</v>
      </c>
      <c r="B934" t="s">
        <v>17</v>
      </c>
      <c r="C934" t="s">
        <v>2369</v>
      </c>
      <c r="E934" t="s">
        <v>2370</v>
      </c>
      <c r="F934">
        <v>1.2</v>
      </c>
      <c r="G934">
        <v>0</v>
      </c>
      <c r="H934">
        <v>0</v>
      </c>
      <c r="J934" t="s">
        <v>17</v>
      </c>
      <c r="K934" t="s">
        <v>1005</v>
      </c>
      <c r="M934" t="s">
        <v>2371</v>
      </c>
    </row>
    <row r="935" spans="1:13" x14ac:dyDescent="0.2">
      <c r="A935">
        <f t="shared" si="14"/>
        <v>800933</v>
      </c>
      <c r="B935" t="s">
        <v>17</v>
      </c>
      <c r="C935" t="s">
        <v>2372</v>
      </c>
      <c r="E935" t="s">
        <v>2373</v>
      </c>
      <c r="F935">
        <v>1.2</v>
      </c>
      <c r="G935">
        <v>0</v>
      </c>
      <c r="H935">
        <v>0</v>
      </c>
      <c r="J935" t="s">
        <v>17</v>
      </c>
      <c r="K935" t="s">
        <v>1005</v>
      </c>
      <c r="M935" t="s">
        <v>2374</v>
      </c>
    </row>
    <row r="936" spans="1:13" x14ac:dyDescent="0.2">
      <c r="A936">
        <f t="shared" si="14"/>
        <v>800934</v>
      </c>
      <c r="B936" t="s">
        <v>17</v>
      </c>
      <c r="C936" t="s">
        <v>1385</v>
      </c>
      <c r="E936" t="s">
        <v>1386</v>
      </c>
      <c r="F936">
        <v>1.2</v>
      </c>
      <c r="G936">
        <v>0</v>
      </c>
      <c r="H936">
        <v>0</v>
      </c>
      <c r="J936" t="s">
        <v>17</v>
      </c>
      <c r="K936" t="s">
        <v>1005</v>
      </c>
      <c r="M936" t="s">
        <v>2375</v>
      </c>
    </row>
    <row r="937" spans="1:13" x14ac:dyDescent="0.2">
      <c r="A937">
        <f t="shared" si="14"/>
        <v>800935</v>
      </c>
      <c r="B937" t="s">
        <v>17</v>
      </c>
      <c r="C937" t="s">
        <v>222</v>
      </c>
      <c r="E937" t="s">
        <v>2178</v>
      </c>
      <c r="F937">
        <v>1.2</v>
      </c>
      <c r="G937">
        <v>0</v>
      </c>
      <c r="H937">
        <v>0</v>
      </c>
      <c r="J937" t="s">
        <v>17</v>
      </c>
      <c r="K937" t="s">
        <v>1005</v>
      </c>
      <c r="M937" t="s">
        <v>2376</v>
      </c>
    </row>
    <row r="938" spans="1:13" x14ac:dyDescent="0.2">
      <c r="A938">
        <f t="shared" si="14"/>
        <v>800936</v>
      </c>
      <c r="B938" t="s">
        <v>17</v>
      </c>
      <c r="C938" t="s">
        <v>282</v>
      </c>
      <c r="E938" t="s">
        <v>1163</v>
      </c>
      <c r="F938">
        <v>1.2</v>
      </c>
      <c r="G938">
        <v>0</v>
      </c>
      <c r="H938">
        <v>0</v>
      </c>
      <c r="J938" t="s">
        <v>17</v>
      </c>
      <c r="K938" t="s">
        <v>1005</v>
      </c>
      <c r="M938" t="s">
        <v>2377</v>
      </c>
    </row>
    <row r="939" spans="1:13" x14ac:dyDescent="0.2">
      <c r="A939">
        <f t="shared" si="14"/>
        <v>800937</v>
      </c>
      <c r="B939" t="s">
        <v>17</v>
      </c>
      <c r="C939" t="s">
        <v>2378</v>
      </c>
      <c r="E939" t="s">
        <v>2379</v>
      </c>
      <c r="F939">
        <v>1.2</v>
      </c>
      <c r="G939">
        <v>0</v>
      </c>
      <c r="H939">
        <v>0</v>
      </c>
      <c r="J939" t="s">
        <v>17</v>
      </c>
      <c r="K939" t="s">
        <v>1005</v>
      </c>
      <c r="M939" t="s">
        <v>2380</v>
      </c>
    </row>
    <row r="940" spans="1:13" x14ac:dyDescent="0.2">
      <c r="A940">
        <f t="shared" si="14"/>
        <v>800938</v>
      </c>
      <c r="B940" t="s">
        <v>17</v>
      </c>
      <c r="C940" t="s">
        <v>2381</v>
      </c>
      <c r="E940" t="s">
        <v>2382</v>
      </c>
      <c r="F940">
        <v>1.2</v>
      </c>
      <c r="G940">
        <v>0</v>
      </c>
      <c r="H940">
        <v>0</v>
      </c>
      <c r="J940" t="s">
        <v>17</v>
      </c>
      <c r="K940" t="s">
        <v>1005</v>
      </c>
      <c r="L940" t="s">
        <v>2383</v>
      </c>
      <c r="M940" t="s">
        <v>2384</v>
      </c>
    </row>
    <row r="941" spans="1:13" x14ac:dyDescent="0.2">
      <c r="A941">
        <f t="shared" si="14"/>
        <v>800939</v>
      </c>
      <c r="B941" t="s">
        <v>17</v>
      </c>
      <c r="C941" t="s">
        <v>2385</v>
      </c>
      <c r="E941" t="s">
        <v>2386</v>
      </c>
      <c r="F941">
        <v>1.3</v>
      </c>
      <c r="G941">
        <v>0</v>
      </c>
      <c r="H941">
        <v>0</v>
      </c>
      <c r="J941" t="s">
        <v>17</v>
      </c>
      <c r="K941" t="s">
        <v>1005</v>
      </c>
      <c r="L941" t="s">
        <v>2387</v>
      </c>
      <c r="M941" t="s">
        <v>2388</v>
      </c>
    </row>
    <row r="942" spans="1:13" x14ac:dyDescent="0.2">
      <c r="A942">
        <f t="shared" si="14"/>
        <v>800940</v>
      </c>
      <c r="B942" t="s">
        <v>104</v>
      </c>
      <c r="C942" t="s">
        <v>1505</v>
      </c>
      <c r="E942" t="s">
        <v>2389</v>
      </c>
      <c r="F942">
        <v>1.3</v>
      </c>
      <c r="G942">
        <v>0</v>
      </c>
      <c r="H942">
        <v>0</v>
      </c>
      <c r="J942" t="s">
        <v>104</v>
      </c>
      <c r="K942" t="s">
        <v>1005</v>
      </c>
      <c r="M942" t="s">
        <v>2390</v>
      </c>
    </row>
    <row r="943" spans="1:13" x14ac:dyDescent="0.2">
      <c r="A943">
        <f t="shared" si="14"/>
        <v>800941</v>
      </c>
      <c r="B943" t="s">
        <v>104</v>
      </c>
      <c r="C943" t="s">
        <v>2391</v>
      </c>
      <c r="E943" t="s">
        <v>2392</v>
      </c>
      <c r="F943">
        <v>1.3</v>
      </c>
      <c r="G943">
        <v>0</v>
      </c>
      <c r="H943">
        <v>0</v>
      </c>
      <c r="J943" t="s">
        <v>104</v>
      </c>
      <c r="K943" t="s">
        <v>1005</v>
      </c>
      <c r="M943" t="s">
        <v>2393</v>
      </c>
    </row>
    <row r="944" spans="1:13" x14ac:dyDescent="0.2">
      <c r="A944">
        <f t="shared" si="14"/>
        <v>800942</v>
      </c>
      <c r="B944" t="s">
        <v>104</v>
      </c>
      <c r="C944" t="s">
        <v>2394</v>
      </c>
      <c r="E944" t="s">
        <v>2395</v>
      </c>
      <c r="F944">
        <v>1.3</v>
      </c>
      <c r="G944">
        <v>0</v>
      </c>
      <c r="H944">
        <v>0</v>
      </c>
      <c r="J944" t="s">
        <v>104</v>
      </c>
      <c r="K944" t="s">
        <v>1005</v>
      </c>
      <c r="M944" t="s">
        <v>2396</v>
      </c>
    </row>
    <row r="945" spans="1:13" x14ac:dyDescent="0.2">
      <c r="A945">
        <f t="shared" si="14"/>
        <v>800943</v>
      </c>
      <c r="B945" t="s">
        <v>104</v>
      </c>
      <c r="C945" t="s">
        <v>2397</v>
      </c>
      <c r="E945" t="s">
        <v>2398</v>
      </c>
      <c r="F945">
        <v>1.3</v>
      </c>
      <c r="G945">
        <v>0</v>
      </c>
      <c r="H945">
        <v>1</v>
      </c>
      <c r="I945" t="s">
        <v>63</v>
      </c>
      <c r="J945" t="s">
        <v>104</v>
      </c>
      <c r="K945" t="s">
        <v>1005</v>
      </c>
      <c r="M945" t="s">
        <v>2399</v>
      </c>
    </row>
    <row r="946" spans="1:13" x14ac:dyDescent="0.2">
      <c r="A946">
        <f t="shared" si="14"/>
        <v>800944</v>
      </c>
      <c r="B946" t="s">
        <v>104</v>
      </c>
      <c r="C946" t="s">
        <v>1939</v>
      </c>
      <c r="E946" t="s">
        <v>2400</v>
      </c>
      <c r="F946">
        <v>1.3</v>
      </c>
      <c r="G946">
        <v>0</v>
      </c>
      <c r="H946">
        <v>0</v>
      </c>
      <c r="J946" t="s">
        <v>104</v>
      </c>
      <c r="K946" t="s">
        <v>1005</v>
      </c>
      <c r="M946" t="s">
        <v>2401</v>
      </c>
    </row>
    <row r="947" spans="1:13" x14ac:dyDescent="0.2">
      <c r="A947">
        <f t="shared" si="14"/>
        <v>800945</v>
      </c>
      <c r="B947" t="s">
        <v>104</v>
      </c>
      <c r="C947" t="s">
        <v>2402</v>
      </c>
      <c r="E947" t="s">
        <v>2403</v>
      </c>
      <c r="F947">
        <v>1.3</v>
      </c>
      <c r="G947">
        <v>0</v>
      </c>
      <c r="H947">
        <v>0</v>
      </c>
      <c r="J947" t="s">
        <v>104</v>
      </c>
      <c r="K947" t="s">
        <v>1005</v>
      </c>
      <c r="M947" t="s">
        <v>2404</v>
      </c>
    </row>
    <row r="948" spans="1:13" x14ac:dyDescent="0.2">
      <c r="A948">
        <f t="shared" si="14"/>
        <v>800946</v>
      </c>
      <c r="B948" t="s">
        <v>104</v>
      </c>
      <c r="C948" t="s">
        <v>1496</v>
      </c>
      <c r="E948" t="s">
        <v>2405</v>
      </c>
      <c r="F948">
        <v>1.3</v>
      </c>
      <c r="G948">
        <v>0</v>
      </c>
      <c r="H948">
        <v>0</v>
      </c>
      <c r="J948" t="s">
        <v>104</v>
      </c>
      <c r="K948" t="s">
        <v>1005</v>
      </c>
      <c r="L948" t="s">
        <v>286</v>
      </c>
      <c r="M948" t="s">
        <v>2406</v>
      </c>
    </row>
    <row r="949" spans="1:13" x14ac:dyDescent="0.2">
      <c r="A949">
        <f t="shared" si="14"/>
        <v>800947</v>
      </c>
      <c r="B949" t="s">
        <v>104</v>
      </c>
      <c r="C949" t="s">
        <v>2407</v>
      </c>
      <c r="E949" t="s">
        <v>2408</v>
      </c>
      <c r="F949">
        <v>1.3</v>
      </c>
      <c r="G949">
        <v>0</v>
      </c>
      <c r="H949">
        <v>0</v>
      </c>
      <c r="J949" t="s">
        <v>104</v>
      </c>
      <c r="K949" t="s">
        <v>1005</v>
      </c>
      <c r="M949" t="s">
        <v>2409</v>
      </c>
    </row>
    <row r="950" spans="1:13" x14ac:dyDescent="0.2">
      <c r="A950">
        <f t="shared" si="14"/>
        <v>800948</v>
      </c>
      <c r="B950" t="s">
        <v>104</v>
      </c>
      <c r="C950" t="s">
        <v>1499</v>
      </c>
      <c r="E950" t="s">
        <v>2410</v>
      </c>
      <c r="F950">
        <v>1.3</v>
      </c>
      <c r="G950">
        <v>0</v>
      </c>
      <c r="H950">
        <v>0</v>
      </c>
      <c r="J950" t="s">
        <v>104</v>
      </c>
      <c r="K950" t="s">
        <v>1005</v>
      </c>
      <c r="M950" t="s">
        <v>2411</v>
      </c>
    </row>
    <row r="951" spans="1:13" x14ac:dyDescent="0.2">
      <c r="A951">
        <f t="shared" si="14"/>
        <v>800949</v>
      </c>
      <c r="B951" t="s">
        <v>104</v>
      </c>
      <c r="C951" t="s">
        <v>2412</v>
      </c>
      <c r="E951" t="s">
        <v>2413</v>
      </c>
      <c r="F951">
        <v>1.3</v>
      </c>
      <c r="G951">
        <v>0</v>
      </c>
      <c r="H951">
        <v>0</v>
      </c>
      <c r="J951" t="s">
        <v>104</v>
      </c>
      <c r="K951" t="s">
        <v>1005</v>
      </c>
      <c r="M951" t="s">
        <v>2414</v>
      </c>
    </row>
    <row r="952" spans="1:13" x14ac:dyDescent="0.2">
      <c r="A952">
        <f t="shared" si="14"/>
        <v>800950</v>
      </c>
      <c r="B952" t="s">
        <v>104</v>
      </c>
      <c r="C952" t="s">
        <v>2415</v>
      </c>
      <c r="E952" t="s">
        <v>2416</v>
      </c>
      <c r="F952">
        <v>1.3</v>
      </c>
      <c r="G952">
        <v>0</v>
      </c>
      <c r="H952">
        <v>0</v>
      </c>
      <c r="J952" t="s">
        <v>104</v>
      </c>
      <c r="K952" t="s">
        <v>1005</v>
      </c>
      <c r="M952" t="s">
        <v>2417</v>
      </c>
    </row>
    <row r="953" spans="1:13" x14ac:dyDescent="0.2">
      <c r="A953">
        <f t="shared" si="14"/>
        <v>800951</v>
      </c>
      <c r="B953" t="s">
        <v>104</v>
      </c>
      <c r="C953" t="s">
        <v>2418</v>
      </c>
      <c r="E953" t="s">
        <v>2419</v>
      </c>
      <c r="F953">
        <v>1.3</v>
      </c>
      <c r="G953">
        <v>0</v>
      </c>
      <c r="H953">
        <v>0</v>
      </c>
      <c r="J953" t="s">
        <v>104</v>
      </c>
      <c r="K953" t="s">
        <v>1005</v>
      </c>
      <c r="M953" t="s">
        <v>2420</v>
      </c>
    </row>
    <row r="954" spans="1:13" x14ac:dyDescent="0.2">
      <c r="A954">
        <f t="shared" si="14"/>
        <v>800952</v>
      </c>
      <c r="B954" t="s">
        <v>104</v>
      </c>
      <c r="C954" t="s">
        <v>1939</v>
      </c>
      <c r="E954" t="s">
        <v>2400</v>
      </c>
      <c r="F954">
        <v>1.3</v>
      </c>
      <c r="G954">
        <v>0</v>
      </c>
      <c r="H954">
        <v>0</v>
      </c>
      <c r="J954" t="s">
        <v>104</v>
      </c>
      <c r="K954" t="s">
        <v>1005</v>
      </c>
      <c r="L954" t="s">
        <v>286</v>
      </c>
      <c r="M954" t="s">
        <v>2421</v>
      </c>
    </row>
    <row r="955" spans="1:13" x14ac:dyDescent="0.2">
      <c r="A955">
        <f t="shared" si="14"/>
        <v>800953</v>
      </c>
      <c r="B955" t="s">
        <v>104</v>
      </c>
      <c r="C955" t="s">
        <v>1948</v>
      </c>
      <c r="E955" t="s">
        <v>2422</v>
      </c>
      <c r="F955">
        <v>1.3</v>
      </c>
      <c r="G955">
        <v>0</v>
      </c>
      <c r="H955">
        <v>0</v>
      </c>
      <c r="J955" t="s">
        <v>104</v>
      </c>
      <c r="K955" t="s">
        <v>1005</v>
      </c>
      <c r="M955" t="s">
        <v>2423</v>
      </c>
    </row>
    <row r="956" spans="1:13" x14ac:dyDescent="0.2">
      <c r="A956">
        <f t="shared" si="14"/>
        <v>800954</v>
      </c>
      <c r="B956" t="s">
        <v>104</v>
      </c>
      <c r="C956" t="s">
        <v>2418</v>
      </c>
      <c r="E956" t="s">
        <v>2419</v>
      </c>
      <c r="F956">
        <v>1.3</v>
      </c>
      <c r="G956">
        <v>0</v>
      </c>
      <c r="H956">
        <v>0</v>
      </c>
      <c r="J956" t="s">
        <v>104</v>
      </c>
      <c r="K956" t="s">
        <v>1005</v>
      </c>
      <c r="M956" t="s">
        <v>2424</v>
      </c>
    </row>
    <row r="957" spans="1:13" x14ac:dyDescent="0.2">
      <c r="A957">
        <f t="shared" si="14"/>
        <v>800955</v>
      </c>
      <c r="B957" t="s">
        <v>104</v>
      </c>
      <c r="C957" t="s">
        <v>2425</v>
      </c>
      <c r="D957" t="s">
        <v>547</v>
      </c>
      <c r="E957" t="s">
        <v>2426</v>
      </c>
      <c r="F957">
        <v>1.3</v>
      </c>
      <c r="G957">
        <v>0</v>
      </c>
      <c r="H957">
        <v>0</v>
      </c>
      <c r="J957" t="s">
        <v>104</v>
      </c>
      <c r="K957" t="s">
        <v>1005</v>
      </c>
      <c r="M957" t="s">
        <v>2427</v>
      </c>
    </row>
    <row r="958" spans="1:13" x14ac:dyDescent="0.2">
      <c r="A958">
        <f t="shared" si="14"/>
        <v>800956</v>
      </c>
      <c r="B958" t="s">
        <v>104</v>
      </c>
      <c r="C958" t="s">
        <v>2428</v>
      </c>
      <c r="E958" t="s">
        <v>2428</v>
      </c>
      <c r="F958">
        <v>1.3</v>
      </c>
      <c r="G958">
        <v>0</v>
      </c>
      <c r="H958">
        <v>0</v>
      </c>
      <c r="J958" t="s">
        <v>104</v>
      </c>
      <c r="K958" t="s">
        <v>1005</v>
      </c>
      <c r="M958" t="s">
        <v>2429</v>
      </c>
    </row>
    <row r="959" spans="1:13" x14ac:dyDescent="0.2">
      <c r="A959">
        <f t="shared" si="14"/>
        <v>800957</v>
      </c>
      <c r="B959" t="s">
        <v>104</v>
      </c>
      <c r="C959" t="s">
        <v>2430</v>
      </c>
      <c r="E959" t="s">
        <v>2431</v>
      </c>
      <c r="F959">
        <v>1.3</v>
      </c>
      <c r="G959">
        <v>0</v>
      </c>
      <c r="H959">
        <v>0</v>
      </c>
      <c r="J959" t="s">
        <v>104</v>
      </c>
      <c r="K959" t="s">
        <v>1005</v>
      </c>
      <c r="M959" t="s">
        <v>2432</v>
      </c>
    </row>
    <row r="960" spans="1:13" x14ac:dyDescent="0.2">
      <c r="A960">
        <f t="shared" si="14"/>
        <v>800958</v>
      </c>
      <c r="B960" t="s">
        <v>104</v>
      </c>
      <c r="C960" t="s">
        <v>2433</v>
      </c>
      <c r="D960" t="s">
        <v>17</v>
      </c>
      <c r="E960" t="s">
        <v>2434</v>
      </c>
      <c r="F960">
        <v>1.3</v>
      </c>
      <c r="G960">
        <v>0</v>
      </c>
      <c r="H960">
        <v>0</v>
      </c>
      <c r="J960" t="s">
        <v>104</v>
      </c>
      <c r="K960" t="s">
        <v>1005</v>
      </c>
      <c r="M960" t="s">
        <v>2435</v>
      </c>
    </row>
    <row r="961" spans="1:13" x14ac:dyDescent="0.2">
      <c r="A961">
        <f t="shared" si="14"/>
        <v>800959</v>
      </c>
      <c r="B961" t="s">
        <v>104</v>
      </c>
      <c r="C961" t="s">
        <v>656</v>
      </c>
      <c r="E961" t="s">
        <v>2436</v>
      </c>
      <c r="F961">
        <v>1.3</v>
      </c>
      <c r="G961">
        <v>0</v>
      </c>
      <c r="H961">
        <v>0</v>
      </c>
      <c r="J961" t="s">
        <v>104</v>
      </c>
      <c r="K961" t="s">
        <v>1005</v>
      </c>
      <c r="M961" t="s">
        <v>2437</v>
      </c>
    </row>
    <row r="962" spans="1:13" x14ac:dyDescent="0.2">
      <c r="A962">
        <f t="shared" si="14"/>
        <v>800960</v>
      </c>
      <c r="B962" t="s">
        <v>104</v>
      </c>
      <c r="C962" t="s">
        <v>2438</v>
      </c>
      <c r="E962" t="s">
        <v>2438</v>
      </c>
      <c r="F962">
        <v>1.3</v>
      </c>
      <c r="G962">
        <v>0</v>
      </c>
      <c r="H962">
        <v>0</v>
      </c>
      <c r="J962" t="s">
        <v>104</v>
      </c>
      <c r="K962" t="s">
        <v>1005</v>
      </c>
      <c r="M962" t="s">
        <v>2439</v>
      </c>
    </row>
    <row r="963" spans="1:13" x14ac:dyDescent="0.2">
      <c r="A963">
        <f t="shared" si="14"/>
        <v>800961</v>
      </c>
      <c r="B963" t="s">
        <v>104</v>
      </c>
      <c r="C963" t="s">
        <v>2440</v>
      </c>
      <c r="E963" t="s">
        <v>2441</v>
      </c>
      <c r="F963">
        <v>1.3</v>
      </c>
      <c r="G963">
        <v>0</v>
      </c>
      <c r="H963">
        <v>0</v>
      </c>
      <c r="J963" t="s">
        <v>104</v>
      </c>
      <c r="K963" t="s">
        <v>1005</v>
      </c>
      <c r="L963" t="s">
        <v>1020</v>
      </c>
      <c r="M963" t="s">
        <v>2442</v>
      </c>
    </row>
    <row r="964" spans="1:13" x14ac:dyDescent="0.2">
      <c r="A964">
        <f t="shared" ref="A964:A1027" si="15">A963+1</f>
        <v>800962</v>
      </c>
      <c r="B964" t="s">
        <v>104</v>
      </c>
      <c r="C964" t="s">
        <v>2443</v>
      </c>
      <c r="E964" t="s">
        <v>2444</v>
      </c>
      <c r="F964">
        <v>1.3</v>
      </c>
      <c r="G964">
        <v>0</v>
      </c>
      <c r="H964">
        <v>0</v>
      </c>
      <c r="J964" t="s">
        <v>104</v>
      </c>
      <c r="K964" t="s">
        <v>1005</v>
      </c>
      <c r="M964" t="s">
        <v>2445</v>
      </c>
    </row>
    <row r="965" spans="1:13" x14ac:dyDescent="0.2">
      <c r="A965">
        <f t="shared" si="15"/>
        <v>800963</v>
      </c>
      <c r="B965" t="s">
        <v>104</v>
      </c>
      <c r="C965" t="s">
        <v>2446</v>
      </c>
      <c r="E965" t="s">
        <v>2447</v>
      </c>
      <c r="F965">
        <v>1.3</v>
      </c>
      <c r="G965">
        <v>0</v>
      </c>
      <c r="H965">
        <v>0</v>
      </c>
      <c r="J965" t="s">
        <v>104</v>
      </c>
      <c r="K965" t="s">
        <v>1005</v>
      </c>
      <c r="M965" t="s">
        <v>2448</v>
      </c>
    </row>
    <row r="966" spans="1:13" x14ac:dyDescent="0.2">
      <c r="A966">
        <f t="shared" si="15"/>
        <v>800964</v>
      </c>
      <c r="B966" t="s">
        <v>104</v>
      </c>
      <c r="C966" t="s">
        <v>2449</v>
      </c>
      <c r="D966" t="s">
        <v>2019</v>
      </c>
      <c r="E966" t="s">
        <v>2450</v>
      </c>
      <c r="F966">
        <v>1.3</v>
      </c>
      <c r="G966">
        <v>0</v>
      </c>
      <c r="H966">
        <v>0</v>
      </c>
      <c r="J966" t="s">
        <v>104</v>
      </c>
      <c r="K966" t="s">
        <v>1005</v>
      </c>
      <c r="M966" t="s">
        <v>2451</v>
      </c>
    </row>
    <row r="967" spans="1:13" x14ac:dyDescent="0.2">
      <c r="A967">
        <f t="shared" si="15"/>
        <v>800965</v>
      </c>
      <c r="B967" t="s">
        <v>104</v>
      </c>
      <c r="C967" t="s">
        <v>2452</v>
      </c>
      <c r="D967" t="s">
        <v>17</v>
      </c>
      <c r="E967" t="s">
        <v>2453</v>
      </c>
      <c r="F967">
        <v>1.3</v>
      </c>
      <c r="G967">
        <v>0</v>
      </c>
      <c r="H967">
        <v>0</v>
      </c>
      <c r="J967" t="s">
        <v>104</v>
      </c>
      <c r="K967" t="s">
        <v>1005</v>
      </c>
      <c r="L967" t="s">
        <v>648</v>
      </c>
      <c r="M967" t="s">
        <v>2454</v>
      </c>
    </row>
    <row r="968" spans="1:13" x14ac:dyDescent="0.2">
      <c r="A968">
        <f t="shared" si="15"/>
        <v>800966</v>
      </c>
      <c r="B968" t="s">
        <v>104</v>
      </c>
      <c r="C968" t="s">
        <v>2455</v>
      </c>
      <c r="D968" t="s">
        <v>2019</v>
      </c>
      <c r="E968" t="s">
        <v>2456</v>
      </c>
      <c r="F968">
        <v>1.3</v>
      </c>
      <c r="G968">
        <v>0</v>
      </c>
      <c r="H968">
        <v>0</v>
      </c>
      <c r="J968" t="s">
        <v>104</v>
      </c>
      <c r="K968" t="s">
        <v>1005</v>
      </c>
      <c r="M968" t="s">
        <v>2457</v>
      </c>
    </row>
    <row r="969" spans="1:13" x14ac:dyDescent="0.2">
      <c r="A969">
        <f t="shared" si="15"/>
        <v>800967</v>
      </c>
      <c r="B969" t="s">
        <v>104</v>
      </c>
      <c r="C969" t="s">
        <v>2458</v>
      </c>
      <c r="D969" t="s">
        <v>585</v>
      </c>
      <c r="E969" t="s">
        <v>2459</v>
      </c>
      <c r="F969">
        <v>1.3</v>
      </c>
      <c r="G969">
        <v>0</v>
      </c>
      <c r="H969">
        <v>0</v>
      </c>
      <c r="J969" t="s">
        <v>104</v>
      </c>
      <c r="K969" t="s">
        <v>1005</v>
      </c>
      <c r="M969" t="s">
        <v>2460</v>
      </c>
    </row>
    <row r="970" spans="1:13" x14ac:dyDescent="0.2">
      <c r="A970">
        <f t="shared" si="15"/>
        <v>800968</v>
      </c>
      <c r="B970" t="s">
        <v>104</v>
      </c>
      <c r="C970" t="s">
        <v>2461</v>
      </c>
      <c r="E970" t="s">
        <v>2462</v>
      </c>
      <c r="F970">
        <v>1.3</v>
      </c>
      <c r="G970">
        <v>0</v>
      </c>
      <c r="H970">
        <v>0</v>
      </c>
      <c r="J970" t="s">
        <v>104</v>
      </c>
      <c r="K970" t="s">
        <v>1005</v>
      </c>
      <c r="M970" t="s">
        <v>2463</v>
      </c>
    </row>
    <row r="971" spans="1:13" x14ac:dyDescent="0.2">
      <c r="A971">
        <f t="shared" si="15"/>
        <v>800969</v>
      </c>
      <c r="B971" t="s">
        <v>104</v>
      </c>
      <c r="C971" t="s">
        <v>2464</v>
      </c>
      <c r="E971" t="s">
        <v>2465</v>
      </c>
      <c r="F971">
        <v>1.3</v>
      </c>
      <c r="G971">
        <v>0</v>
      </c>
      <c r="H971">
        <v>0</v>
      </c>
      <c r="J971" t="s">
        <v>104</v>
      </c>
      <c r="K971" t="s">
        <v>1005</v>
      </c>
      <c r="M971" t="s">
        <v>2466</v>
      </c>
    </row>
    <row r="972" spans="1:13" x14ac:dyDescent="0.2">
      <c r="A972">
        <f t="shared" si="15"/>
        <v>800970</v>
      </c>
      <c r="B972" t="s">
        <v>104</v>
      </c>
      <c r="C972" t="s">
        <v>2467</v>
      </c>
      <c r="E972" t="s">
        <v>2468</v>
      </c>
      <c r="F972">
        <v>1.3</v>
      </c>
      <c r="G972">
        <v>0</v>
      </c>
      <c r="H972">
        <v>0</v>
      </c>
      <c r="J972" t="s">
        <v>104</v>
      </c>
      <c r="K972" t="s">
        <v>1005</v>
      </c>
      <c r="M972" t="s">
        <v>2469</v>
      </c>
    </row>
    <row r="973" spans="1:13" x14ac:dyDescent="0.2">
      <c r="A973">
        <f t="shared" si="15"/>
        <v>800971</v>
      </c>
      <c r="B973" t="s">
        <v>104</v>
      </c>
      <c r="C973" t="s">
        <v>2415</v>
      </c>
      <c r="E973" t="s">
        <v>2470</v>
      </c>
      <c r="F973">
        <v>1.3</v>
      </c>
      <c r="G973">
        <v>0</v>
      </c>
      <c r="H973">
        <v>0</v>
      </c>
      <c r="J973" t="s">
        <v>104</v>
      </c>
      <c r="K973" t="s">
        <v>1005</v>
      </c>
      <c r="M973" t="s">
        <v>2471</v>
      </c>
    </row>
    <row r="974" spans="1:13" x14ac:dyDescent="0.2">
      <c r="A974">
        <f t="shared" si="15"/>
        <v>800972</v>
      </c>
      <c r="B974" t="s">
        <v>104</v>
      </c>
      <c r="C974" t="s">
        <v>2472</v>
      </c>
      <c r="D974" t="s">
        <v>17</v>
      </c>
      <c r="E974" t="s">
        <v>2473</v>
      </c>
      <c r="F974">
        <v>1.3</v>
      </c>
      <c r="G974">
        <v>0</v>
      </c>
      <c r="H974">
        <v>0</v>
      </c>
      <c r="J974" t="s">
        <v>104</v>
      </c>
      <c r="K974" t="s">
        <v>1005</v>
      </c>
      <c r="L974" t="s">
        <v>1020</v>
      </c>
      <c r="M974" t="s">
        <v>2474</v>
      </c>
    </row>
    <row r="975" spans="1:13" x14ac:dyDescent="0.2">
      <c r="A975">
        <f t="shared" si="15"/>
        <v>800973</v>
      </c>
      <c r="B975" t="s">
        <v>104</v>
      </c>
      <c r="C975" t="s">
        <v>2475</v>
      </c>
      <c r="E975" t="s">
        <v>2476</v>
      </c>
      <c r="F975">
        <v>1.3</v>
      </c>
      <c r="G975">
        <v>0</v>
      </c>
      <c r="H975">
        <v>0</v>
      </c>
      <c r="J975" t="s">
        <v>104</v>
      </c>
      <c r="K975" t="s">
        <v>1005</v>
      </c>
      <c r="M975" t="s">
        <v>2477</v>
      </c>
    </row>
    <row r="976" spans="1:13" x14ac:dyDescent="0.2">
      <c r="A976">
        <f t="shared" si="15"/>
        <v>800974</v>
      </c>
      <c r="B976" t="s">
        <v>104</v>
      </c>
      <c r="C976" t="s">
        <v>2478</v>
      </c>
      <c r="E976" t="s">
        <v>2479</v>
      </c>
      <c r="F976">
        <v>1.3</v>
      </c>
      <c r="G976">
        <v>0</v>
      </c>
      <c r="H976">
        <v>0</v>
      </c>
      <c r="J976" t="s">
        <v>104</v>
      </c>
      <c r="K976" t="s">
        <v>1005</v>
      </c>
      <c r="M976" t="s">
        <v>2480</v>
      </c>
    </row>
    <row r="977" spans="1:13" x14ac:dyDescent="0.2">
      <c r="A977">
        <f t="shared" si="15"/>
        <v>800975</v>
      </c>
      <c r="B977" t="s">
        <v>104</v>
      </c>
      <c r="C977" t="s">
        <v>2481</v>
      </c>
      <c r="E977" t="s">
        <v>2482</v>
      </c>
      <c r="F977">
        <v>1.3</v>
      </c>
      <c r="G977">
        <v>0</v>
      </c>
      <c r="H977">
        <v>0</v>
      </c>
      <c r="J977" t="s">
        <v>104</v>
      </c>
      <c r="K977" t="s">
        <v>1005</v>
      </c>
      <c r="M977" t="s">
        <v>2483</v>
      </c>
    </row>
    <row r="978" spans="1:13" x14ac:dyDescent="0.2">
      <c r="A978">
        <f t="shared" si="15"/>
        <v>800976</v>
      </c>
      <c r="B978" t="s">
        <v>104</v>
      </c>
      <c r="C978" t="s">
        <v>1948</v>
      </c>
      <c r="E978" t="s">
        <v>1948</v>
      </c>
      <c r="F978">
        <v>1.3</v>
      </c>
      <c r="G978">
        <v>0</v>
      </c>
      <c r="H978">
        <v>0</v>
      </c>
      <c r="J978" t="s">
        <v>104</v>
      </c>
      <c r="K978" t="s">
        <v>1005</v>
      </c>
      <c r="M978" t="s">
        <v>2484</v>
      </c>
    </row>
    <row r="979" spans="1:13" x14ac:dyDescent="0.2">
      <c r="A979">
        <f t="shared" si="15"/>
        <v>800977</v>
      </c>
      <c r="B979" t="s">
        <v>104</v>
      </c>
      <c r="C979" t="s">
        <v>2485</v>
      </c>
      <c r="E979" t="s">
        <v>2486</v>
      </c>
      <c r="F979">
        <v>1.3</v>
      </c>
      <c r="G979">
        <v>0</v>
      </c>
      <c r="H979">
        <v>0</v>
      </c>
      <c r="J979" t="s">
        <v>104</v>
      </c>
      <c r="K979" t="s">
        <v>1005</v>
      </c>
      <c r="M979" t="s">
        <v>2487</v>
      </c>
    </row>
    <row r="980" spans="1:13" x14ac:dyDescent="0.2">
      <c r="A980">
        <f t="shared" si="15"/>
        <v>800978</v>
      </c>
      <c r="B980" t="s">
        <v>104</v>
      </c>
      <c r="C980" t="s">
        <v>2488</v>
      </c>
      <c r="E980" t="s">
        <v>2489</v>
      </c>
      <c r="F980">
        <v>1.3</v>
      </c>
      <c r="G980">
        <v>0</v>
      </c>
      <c r="H980">
        <v>0</v>
      </c>
      <c r="J980" t="s">
        <v>104</v>
      </c>
      <c r="K980" t="s">
        <v>1005</v>
      </c>
      <c r="M980" t="s">
        <v>2490</v>
      </c>
    </row>
    <row r="981" spans="1:13" x14ac:dyDescent="0.2">
      <c r="A981">
        <f t="shared" si="15"/>
        <v>800979</v>
      </c>
      <c r="B981" t="s">
        <v>104</v>
      </c>
      <c r="C981" t="s">
        <v>2491</v>
      </c>
      <c r="E981" t="s">
        <v>2492</v>
      </c>
      <c r="F981">
        <v>1.3</v>
      </c>
      <c r="G981">
        <v>0</v>
      </c>
      <c r="H981">
        <v>0</v>
      </c>
      <c r="J981" t="s">
        <v>104</v>
      </c>
      <c r="K981" t="s">
        <v>1005</v>
      </c>
      <c r="M981" t="s">
        <v>2493</v>
      </c>
    </row>
    <row r="982" spans="1:13" x14ac:dyDescent="0.2">
      <c r="A982">
        <f t="shared" si="15"/>
        <v>800980</v>
      </c>
      <c r="B982" t="s">
        <v>104</v>
      </c>
      <c r="C982" t="s">
        <v>2494</v>
      </c>
      <c r="E982" t="s">
        <v>2495</v>
      </c>
      <c r="F982">
        <v>1.3</v>
      </c>
      <c r="G982">
        <v>0</v>
      </c>
      <c r="H982">
        <v>0</v>
      </c>
      <c r="J982" t="s">
        <v>104</v>
      </c>
      <c r="K982" t="s">
        <v>1005</v>
      </c>
      <c r="M982" t="s">
        <v>2496</v>
      </c>
    </row>
    <row r="983" spans="1:13" x14ac:dyDescent="0.2">
      <c r="A983">
        <f t="shared" si="15"/>
        <v>800981</v>
      </c>
      <c r="B983" t="s">
        <v>104</v>
      </c>
      <c r="C983" t="s">
        <v>2497</v>
      </c>
      <c r="E983" t="s">
        <v>2498</v>
      </c>
      <c r="F983">
        <v>1.3</v>
      </c>
      <c r="G983">
        <v>0</v>
      </c>
      <c r="H983">
        <v>0</v>
      </c>
      <c r="J983" t="s">
        <v>104</v>
      </c>
      <c r="K983" t="s">
        <v>1005</v>
      </c>
      <c r="M983" t="s">
        <v>2499</v>
      </c>
    </row>
    <row r="984" spans="1:13" x14ac:dyDescent="0.2">
      <c r="A984">
        <f t="shared" si="15"/>
        <v>800982</v>
      </c>
      <c r="B984" t="s">
        <v>104</v>
      </c>
      <c r="C984" t="s">
        <v>2500</v>
      </c>
      <c r="E984" t="s">
        <v>2501</v>
      </c>
      <c r="F984">
        <v>1.3</v>
      </c>
      <c r="G984">
        <v>0</v>
      </c>
      <c r="H984">
        <v>0</v>
      </c>
      <c r="J984" t="s">
        <v>104</v>
      </c>
      <c r="K984" t="s">
        <v>1005</v>
      </c>
      <c r="M984" t="s">
        <v>2502</v>
      </c>
    </row>
    <row r="985" spans="1:13" x14ac:dyDescent="0.2">
      <c r="A985">
        <f t="shared" si="15"/>
        <v>800983</v>
      </c>
      <c r="B985" t="s">
        <v>104</v>
      </c>
      <c r="C985" t="s">
        <v>2503</v>
      </c>
      <c r="E985" t="s">
        <v>2504</v>
      </c>
      <c r="F985">
        <v>1.3</v>
      </c>
      <c r="G985">
        <v>0</v>
      </c>
      <c r="H985">
        <v>0</v>
      </c>
      <c r="J985" t="s">
        <v>104</v>
      </c>
      <c r="K985" t="s">
        <v>1005</v>
      </c>
      <c r="M985" t="s">
        <v>2505</v>
      </c>
    </row>
    <row r="986" spans="1:13" x14ac:dyDescent="0.2">
      <c r="A986">
        <f t="shared" si="15"/>
        <v>800984</v>
      </c>
      <c r="B986" t="s">
        <v>104</v>
      </c>
      <c r="C986" t="s">
        <v>201</v>
      </c>
      <c r="E986" t="s">
        <v>2506</v>
      </c>
      <c r="F986">
        <v>1.3</v>
      </c>
      <c r="G986">
        <v>0</v>
      </c>
      <c r="H986">
        <v>0</v>
      </c>
      <c r="J986" t="s">
        <v>104</v>
      </c>
      <c r="K986" t="s">
        <v>1005</v>
      </c>
      <c r="M986" t="s">
        <v>2507</v>
      </c>
    </row>
    <row r="987" spans="1:13" x14ac:dyDescent="0.2">
      <c r="A987">
        <f t="shared" si="15"/>
        <v>800985</v>
      </c>
      <c r="B987" t="s">
        <v>104</v>
      </c>
      <c r="C987" t="s">
        <v>2508</v>
      </c>
      <c r="E987" t="s">
        <v>2509</v>
      </c>
      <c r="F987">
        <v>1.3</v>
      </c>
      <c r="G987">
        <v>0</v>
      </c>
      <c r="H987">
        <v>0</v>
      </c>
      <c r="J987" t="s">
        <v>104</v>
      </c>
      <c r="K987" t="s">
        <v>1005</v>
      </c>
      <c r="M987" t="s">
        <v>2510</v>
      </c>
    </row>
    <row r="988" spans="1:13" x14ac:dyDescent="0.2">
      <c r="A988">
        <f t="shared" si="15"/>
        <v>800986</v>
      </c>
      <c r="B988" t="s">
        <v>104</v>
      </c>
      <c r="C988" t="s">
        <v>2511</v>
      </c>
      <c r="E988" t="s">
        <v>2512</v>
      </c>
      <c r="F988">
        <v>1.3</v>
      </c>
      <c r="G988">
        <v>0</v>
      </c>
      <c r="H988">
        <v>0</v>
      </c>
      <c r="J988" t="s">
        <v>104</v>
      </c>
      <c r="K988" t="s">
        <v>1005</v>
      </c>
      <c r="M988" t="s">
        <v>2513</v>
      </c>
    </row>
    <row r="989" spans="1:13" x14ac:dyDescent="0.2">
      <c r="A989">
        <f t="shared" si="15"/>
        <v>800987</v>
      </c>
      <c r="B989" t="s">
        <v>104</v>
      </c>
      <c r="C989" t="s">
        <v>2514</v>
      </c>
      <c r="D989" t="s">
        <v>17</v>
      </c>
      <c r="E989" t="s">
        <v>2515</v>
      </c>
      <c r="F989">
        <v>1.3</v>
      </c>
      <c r="G989">
        <v>0</v>
      </c>
      <c r="H989">
        <v>0</v>
      </c>
      <c r="J989" t="s">
        <v>104</v>
      </c>
      <c r="K989" t="s">
        <v>1005</v>
      </c>
      <c r="L989" t="s">
        <v>580</v>
      </c>
      <c r="M989" t="s">
        <v>2516</v>
      </c>
    </row>
    <row r="990" spans="1:13" x14ac:dyDescent="0.2">
      <c r="A990">
        <f t="shared" si="15"/>
        <v>800988</v>
      </c>
      <c r="B990" t="s">
        <v>104</v>
      </c>
      <c r="C990" t="s">
        <v>2517</v>
      </c>
      <c r="E990" t="s">
        <v>2518</v>
      </c>
      <c r="F990">
        <v>1.3</v>
      </c>
      <c r="G990">
        <v>0</v>
      </c>
      <c r="H990">
        <v>0</v>
      </c>
      <c r="J990" t="s">
        <v>104</v>
      </c>
      <c r="K990" t="s">
        <v>1005</v>
      </c>
      <c r="M990" t="s">
        <v>2519</v>
      </c>
    </row>
    <row r="991" spans="1:13" x14ac:dyDescent="0.2">
      <c r="A991">
        <f t="shared" si="15"/>
        <v>800989</v>
      </c>
      <c r="B991" t="s">
        <v>104</v>
      </c>
      <c r="C991" t="s">
        <v>201</v>
      </c>
      <c r="E991" t="s">
        <v>2520</v>
      </c>
      <c r="F991">
        <v>1.3</v>
      </c>
      <c r="G991">
        <v>0</v>
      </c>
      <c r="H991">
        <v>0</v>
      </c>
      <c r="J991" t="s">
        <v>104</v>
      </c>
      <c r="K991" t="s">
        <v>1005</v>
      </c>
      <c r="M991" t="s">
        <v>2521</v>
      </c>
    </row>
    <row r="992" spans="1:13" x14ac:dyDescent="0.2">
      <c r="A992">
        <f t="shared" si="15"/>
        <v>800990</v>
      </c>
      <c r="B992" t="s">
        <v>547</v>
      </c>
      <c r="C992" t="s">
        <v>2522</v>
      </c>
      <c r="E992" t="s">
        <v>2523</v>
      </c>
      <c r="F992">
        <v>1.3</v>
      </c>
      <c r="G992">
        <v>0</v>
      </c>
      <c r="H992">
        <v>0</v>
      </c>
      <c r="J992" t="s">
        <v>547</v>
      </c>
      <c r="K992" t="s">
        <v>1005</v>
      </c>
      <c r="M992" t="s">
        <v>2524</v>
      </c>
    </row>
    <row r="993" spans="1:13" x14ac:dyDescent="0.2">
      <c r="A993">
        <f t="shared" si="15"/>
        <v>800991</v>
      </c>
      <c r="B993" t="s">
        <v>547</v>
      </c>
      <c r="C993" t="s">
        <v>1568</v>
      </c>
      <c r="E993" t="s">
        <v>2525</v>
      </c>
      <c r="F993">
        <v>1.3</v>
      </c>
      <c r="G993">
        <v>0</v>
      </c>
      <c r="H993">
        <v>0</v>
      </c>
      <c r="J993" t="s">
        <v>547</v>
      </c>
      <c r="K993" t="s">
        <v>1005</v>
      </c>
      <c r="M993" t="s">
        <v>2526</v>
      </c>
    </row>
    <row r="994" spans="1:13" x14ac:dyDescent="0.2">
      <c r="A994">
        <f t="shared" si="15"/>
        <v>800992</v>
      </c>
      <c r="B994" t="s">
        <v>547</v>
      </c>
      <c r="C994" t="s">
        <v>2527</v>
      </c>
      <c r="E994" t="s">
        <v>2528</v>
      </c>
      <c r="F994">
        <v>1.3</v>
      </c>
      <c r="G994">
        <v>0</v>
      </c>
      <c r="H994">
        <v>0</v>
      </c>
      <c r="J994" t="s">
        <v>547</v>
      </c>
      <c r="K994" t="s">
        <v>1005</v>
      </c>
      <c r="M994" t="s">
        <v>2529</v>
      </c>
    </row>
    <row r="995" spans="1:13" x14ac:dyDescent="0.2">
      <c r="A995">
        <f t="shared" si="15"/>
        <v>800993</v>
      </c>
      <c r="B995" t="s">
        <v>547</v>
      </c>
      <c r="C995" t="s">
        <v>2530</v>
      </c>
      <c r="E995" t="s">
        <v>2531</v>
      </c>
      <c r="F995">
        <v>1.3</v>
      </c>
      <c r="G995">
        <v>0</v>
      </c>
      <c r="H995">
        <v>0</v>
      </c>
      <c r="J995" t="s">
        <v>547</v>
      </c>
      <c r="K995" t="s">
        <v>1005</v>
      </c>
      <c r="M995" t="s">
        <v>2532</v>
      </c>
    </row>
    <row r="996" spans="1:13" x14ac:dyDescent="0.2">
      <c r="A996">
        <f t="shared" si="15"/>
        <v>800994</v>
      </c>
      <c r="B996" t="s">
        <v>547</v>
      </c>
      <c r="C996" t="s">
        <v>2533</v>
      </c>
      <c r="E996" t="s">
        <v>2534</v>
      </c>
      <c r="F996">
        <v>1.3</v>
      </c>
      <c r="G996">
        <v>0</v>
      </c>
      <c r="H996">
        <v>0</v>
      </c>
      <c r="J996" t="s">
        <v>547</v>
      </c>
      <c r="K996" t="s">
        <v>1005</v>
      </c>
      <c r="M996" t="s">
        <v>2535</v>
      </c>
    </row>
    <row r="997" spans="1:13" x14ac:dyDescent="0.2">
      <c r="A997">
        <f t="shared" si="15"/>
        <v>800995</v>
      </c>
      <c r="B997" t="s">
        <v>547</v>
      </c>
      <c r="C997" t="s">
        <v>2536</v>
      </c>
      <c r="E997" t="s">
        <v>2537</v>
      </c>
      <c r="F997">
        <v>1.3</v>
      </c>
      <c r="G997">
        <v>0</v>
      </c>
      <c r="H997">
        <v>0</v>
      </c>
      <c r="J997" t="s">
        <v>547</v>
      </c>
      <c r="K997" t="s">
        <v>1005</v>
      </c>
      <c r="M997" t="s">
        <v>2538</v>
      </c>
    </row>
    <row r="998" spans="1:13" x14ac:dyDescent="0.2">
      <c r="A998">
        <f t="shared" si="15"/>
        <v>800996</v>
      </c>
      <c r="B998" t="s">
        <v>547</v>
      </c>
      <c r="C998" t="s">
        <v>2418</v>
      </c>
      <c r="E998" t="s">
        <v>2539</v>
      </c>
      <c r="F998">
        <v>1.3</v>
      </c>
      <c r="G998">
        <v>0</v>
      </c>
      <c r="H998">
        <v>0</v>
      </c>
      <c r="J998" t="s">
        <v>547</v>
      </c>
      <c r="K998" t="s">
        <v>1005</v>
      </c>
      <c r="M998" t="s">
        <v>2540</v>
      </c>
    </row>
    <row r="999" spans="1:13" x14ac:dyDescent="0.2">
      <c r="A999">
        <f t="shared" si="15"/>
        <v>800997</v>
      </c>
      <c r="B999" t="s">
        <v>547</v>
      </c>
      <c r="C999" t="s">
        <v>1621</v>
      </c>
      <c r="E999" t="s">
        <v>1622</v>
      </c>
      <c r="F999">
        <v>1.3</v>
      </c>
      <c r="G999">
        <v>0</v>
      </c>
      <c r="H999">
        <v>0</v>
      </c>
      <c r="J999" t="s">
        <v>547</v>
      </c>
      <c r="K999" t="s">
        <v>1005</v>
      </c>
      <c r="M999" t="s">
        <v>2541</v>
      </c>
    </row>
    <row r="1000" spans="1:13" x14ac:dyDescent="0.2">
      <c r="A1000">
        <f t="shared" si="15"/>
        <v>800998</v>
      </c>
      <c r="B1000" t="s">
        <v>547</v>
      </c>
      <c r="C1000" t="s">
        <v>2542</v>
      </c>
      <c r="E1000" t="s">
        <v>2543</v>
      </c>
      <c r="F1000">
        <v>1.3</v>
      </c>
      <c r="G1000">
        <v>0</v>
      </c>
      <c r="H1000">
        <v>0</v>
      </c>
      <c r="J1000" t="s">
        <v>547</v>
      </c>
      <c r="K1000" t="s">
        <v>1005</v>
      </c>
      <c r="M1000" t="s">
        <v>2544</v>
      </c>
    </row>
    <row r="1001" spans="1:13" x14ac:dyDescent="0.2">
      <c r="A1001">
        <f t="shared" si="15"/>
        <v>800999</v>
      </c>
      <c r="B1001" t="s">
        <v>547</v>
      </c>
      <c r="C1001" t="s">
        <v>201</v>
      </c>
      <c r="D1001" t="s">
        <v>429</v>
      </c>
      <c r="E1001" t="s">
        <v>2545</v>
      </c>
      <c r="F1001">
        <v>1.3</v>
      </c>
      <c r="G1001">
        <v>0</v>
      </c>
      <c r="H1001">
        <v>0</v>
      </c>
      <c r="J1001" t="s">
        <v>547</v>
      </c>
      <c r="K1001" t="s">
        <v>1005</v>
      </c>
      <c r="M1001" t="s">
        <v>2546</v>
      </c>
    </row>
    <row r="1002" spans="1:13" x14ac:dyDescent="0.2">
      <c r="A1002">
        <f t="shared" si="15"/>
        <v>801000</v>
      </c>
      <c r="B1002" t="s">
        <v>1483</v>
      </c>
      <c r="C1002" t="s">
        <v>2547</v>
      </c>
      <c r="D1002" t="s">
        <v>2033</v>
      </c>
      <c r="E1002" t="s">
        <v>2548</v>
      </c>
      <c r="F1002">
        <v>1.3</v>
      </c>
      <c r="G1002">
        <v>0</v>
      </c>
      <c r="H1002">
        <v>0</v>
      </c>
      <c r="J1002" t="s">
        <v>1483</v>
      </c>
      <c r="K1002" t="s">
        <v>1005</v>
      </c>
      <c r="M1002" t="s">
        <v>2549</v>
      </c>
    </row>
    <row r="1003" spans="1:13" x14ac:dyDescent="0.2">
      <c r="A1003">
        <f t="shared" si="15"/>
        <v>801001</v>
      </c>
      <c r="B1003" t="s">
        <v>1483</v>
      </c>
      <c r="C1003" t="s">
        <v>2550</v>
      </c>
      <c r="E1003" t="s">
        <v>2551</v>
      </c>
      <c r="F1003">
        <v>1.3</v>
      </c>
      <c r="G1003">
        <v>0</v>
      </c>
      <c r="H1003">
        <v>0</v>
      </c>
      <c r="J1003" t="s">
        <v>1483</v>
      </c>
      <c r="K1003" t="s">
        <v>1005</v>
      </c>
      <c r="M1003" t="s">
        <v>2552</v>
      </c>
    </row>
    <row r="1004" spans="1:13" x14ac:dyDescent="0.2">
      <c r="A1004">
        <f t="shared" si="15"/>
        <v>801002</v>
      </c>
      <c r="B1004" t="s">
        <v>1644</v>
      </c>
      <c r="C1004" t="s">
        <v>2553</v>
      </c>
      <c r="D1004" t="s">
        <v>2066</v>
      </c>
      <c r="E1004" t="s">
        <v>2554</v>
      </c>
      <c r="F1004">
        <v>1.3</v>
      </c>
      <c r="G1004">
        <v>0</v>
      </c>
      <c r="H1004">
        <v>0</v>
      </c>
      <c r="J1004" t="s">
        <v>1644</v>
      </c>
      <c r="K1004" t="s">
        <v>1005</v>
      </c>
      <c r="M1004" t="s">
        <v>2555</v>
      </c>
    </row>
    <row r="1005" spans="1:13" x14ac:dyDescent="0.2">
      <c r="A1005">
        <f t="shared" si="15"/>
        <v>801003</v>
      </c>
      <c r="B1005" t="s">
        <v>1644</v>
      </c>
      <c r="C1005" t="s">
        <v>2556</v>
      </c>
      <c r="E1005" t="s">
        <v>2557</v>
      </c>
      <c r="F1005">
        <v>1.3</v>
      </c>
      <c r="G1005">
        <v>0</v>
      </c>
      <c r="H1005">
        <v>0</v>
      </c>
      <c r="J1005" t="s">
        <v>1644</v>
      </c>
      <c r="K1005" t="s">
        <v>1005</v>
      </c>
      <c r="M1005" t="s">
        <v>2558</v>
      </c>
    </row>
    <row r="1006" spans="1:13" x14ac:dyDescent="0.2">
      <c r="A1006">
        <f t="shared" si="15"/>
        <v>801004</v>
      </c>
      <c r="B1006" t="s">
        <v>1644</v>
      </c>
      <c r="C1006" t="s">
        <v>2559</v>
      </c>
      <c r="E1006" t="s">
        <v>2560</v>
      </c>
      <c r="F1006">
        <v>1.3</v>
      </c>
      <c r="G1006">
        <v>0</v>
      </c>
      <c r="H1006">
        <v>0</v>
      </c>
      <c r="J1006" t="s">
        <v>1644</v>
      </c>
      <c r="K1006" t="s">
        <v>1005</v>
      </c>
      <c r="M1006" t="s">
        <v>2561</v>
      </c>
    </row>
    <row r="1007" spans="1:13" x14ac:dyDescent="0.2">
      <c r="A1007">
        <f t="shared" si="15"/>
        <v>801005</v>
      </c>
      <c r="B1007" t="s">
        <v>55</v>
      </c>
      <c r="C1007" t="s">
        <v>2562</v>
      </c>
      <c r="E1007" t="s">
        <v>2563</v>
      </c>
      <c r="F1007">
        <v>1.4</v>
      </c>
      <c r="G1007">
        <v>0</v>
      </c>
      <c r="H1007">
        <v>0</v>
      </c>
      <c r="J1007" t="s">
        <v>55</v>
      </c>
      <c r="K1007" t="s">
        <v>1005</v>
      </c>
      <c r="L1007" t="s">
        <v>2564</v>
      </c>
      <c r="M1007" t="s">
        <v>2565</v>
      </c>
    </row>
    <row r="1008" spans="1:13" x14ac:dyDescent="0.2">
      <c r="A1008">
        <f t="shared" si="15"/>
        <v>801006</v>
      </c>
      <c r="B1008" t="s">
        <v>17</v>
      </c>
      <c r="C1008" t="s">
        <v>2566</v>
      </c>
      <c r="E1008" t="s">
        <v>2567</v>
      </c>
      <c r="F1008">
        <v>1.4</v>
      </c>
      <c r="G1008">
        <v>0</v>
      </c>
      <c r="H1008">
        <v>0</v>
      </c>
      <c r="J1008" t="s">
        <v>17</v>
      </c>
      <c r="K1008" t="s">
        <v>1005</v>
      </c>
      <c r="M1008" t="s">
        <v>2568</v>
      </c>
    </row>
    <row r="1009" spans="1:13" x14ac:dyDescent="0.2">
      <c r="A1009">
        <f t="shared" si="15"/>
        <v>801007</v>
      </c>
      <c r="B1009" t="s">
        <v>17</v>
      </c>
      <c r="C1009" t="s">
        <v>2569</v>
      </c>
      <c r="D1009" t="s">
        <v>17</v>
      </c>
      <c r="E1009" t="s">
        <v>2570</v>
      </c>
      <c r="F1009">
        <v>1.4</v>
      </c>
      <c r="G1009">
        <v>0</v>
      </c>
      <c r="H1009">
        <v>0</v>
      </c>
      <c r="J1009" t="s">
        <v>17</v>
      </c>
      <c r="K1009" t="s">
        <v>1005</v>
      </c>
      <c r="M1009" t="s">
        <v>2571</v>
      </c>
    </row>
    <row r="1010" spans="1:13" x14ac:dyDescent="0.2">
      <c r="A1010">
        <f t="shared" si="15"/>
        <v>801008</v>
      </c>
      <c r="B1010" t="s">
        <v>17</v>
      </c>
      <c r="C1010" t="s">
        <v>2572</v>
      </c>
      <c r="E1010" t="s">
        <v>2573</v>
      </c>
      <c r="F1010">
        <v>1.4</v>
      </c>
      <c r="G1010">
        <v>0</v>
      </c>
      <c r="H1010">
        <v>0</v>
      </c>
      <c r="J1010" t="s">
        <v>17</v>
      </c>
      <c r="K1010" t="s">
        <v>1005</v>
      </c>
      <c r="M1010" t="s">
        <v>2574</v>
      </c>
    </row>
    <row r="1011" spans="1:13" x14ac:dyDescent="0.2">
      <c r="A1011">
        <f t="shared" si="15"/>
        <v>801009</v>
      </c>
      <c r="B1011" t="s">
        <v>17</v>
      </c>
      <c r="C1011" t="s">
        <v>282</v>
      </c>
      <c r="E1011" t="s">
        <v>1009</v>
      </c>
      <c r="F1011">
        <v>1.4</v>
      </c>
      <c r="G1011">
        <v>0</v>
      </c>
      <c r="H1011">
        <v>0</v>
      </c>
      <c r="J1011" t="s">
        <v>17</v>
      </c>
      <c r="K1011" t="s">
        <v>1005</v>
      </c>
      <c r="M1011" t="s">
        <v>2575</v>
      </c>
    </row>
    <row r="1012" spans="1:13" x14ac:dyDescent="0.2">
      <c r="A1012">
        <f t="shared" si="15"/>
        <v>801010</v>
      </c>
      <c r="B1012" t="s">
        <v>17</v>
      </c>
      <c r="C1012" t="s">
        <v>2576</v>
      </c>
      <c r="E1012" t="s">
        <v>2576</v>
      </c>
      <c r="F1012">
        <v>1.4</v>
      </c>
      <c r="G1012">
        <v>0</v>
      </c>
      <c r="H1012">
        <v>0</v>
      </c>
      <c r="J1012" t="s">
        <v>17</v>
      </c>
      <c r="K1012" t="s">
        <v>1005</v>
      </c>
      <c r="M1012" t="s">
        <v>2577</v>
      </c>
    </row>
    <row r="1013" spans="1:13" x14ac:dyDescent="0.2">
      <c r="A1013">
        <f t="shared" si="15"/>
        <v>801011</v>
      </c>
      <c r="B1013" t="s">
        <v>17</v>
      </c>
      <c r="C1013" t="s">
        <v>222</v>
      </c>
      <c r="E1013" t="s">
        <v>2578</v>
      </c>
      <c r="F1013">
        <v>1.4</v>
      </c>
      <c r="G1013">
        <v>0</v>
      </c>
      <c r="H1013">
        <v>0</v>
      </c>
      <c r="J1013" t="s">
        <v>17</v>
      </c>
      <c r="K1013" t="s">
        <v>1005</v>
      </c>
      <c r="M1013" t="s">
        <v>2579</v>
      </c>
    </row>
    <row r="1014" spans="1:13" x14ac:dyDescent="0.2">
      <c r="A1014">
        <f t="shared" si="15"/>
        <v>801012</v>
      </c>
      <c r="B1014" t="s">
        <v>17</v>
      </c>
      <c r="C1014" t="s">
        <v>2580</v>
      </c>
      <c r="E1014" t="s">
        <v>2581</v>
      </c>
      <c r="F1014">
        <v>1.4</v>
      </c>
      <c r="G1014">
        <v>0</v>
      </c>
      <c r="H1014">
        <v>0</v>
      </c>
      <c r="J1014" t="s">
        <v>17</v>
      </c>
      <c r="K1014" t="s">
        <v>1005</v>
      </c>
      <c r="L1014" t="s">
        <v>627</v>
      </c>
      <c r="M1014" t="s">
        <v>2582</v>
      </c>
    </row>
    <row r="1015" spans="1:13" x14ac:dyDescent="0.2">
      <c r="A1015">
        <f t="shared" si="15"/>
        <v>801013</v>
      </c>
      <c r="B1015" t="s">
        <v>17</v>
      </c>
      <c r="C1015" t="s">
        <v>2583</v>
      </c>
      <c r="E1015" t="s">
        <v>2584</v>
      </c>
      <c r="F1015">
        <v>1.4</v>
      </c>
      <c r="G1015">
        <v>0</v>
      </c>
      <c r="H1015">
        <v>0</v>
      </c>
      <c r="J1015" t="s">
        <v>17</v>
      </c>
      <c r="K1015" t="s">
        <v>1005</v>
      </c>
      <c r="M1015" t="s">
        <v>2585</v>
      </c>
    </row>
    <row r="1016" spans="1:13" x14ac:dyDescent="0.2">
      <c r="A1016">
        <f t="shared" si="15"/>
        <v>801014</v>
      </c>
      <c r="B1016" t="s">
        <v>17</v>
      </c>
      <c r="C1016" t="s">
        <v>2586</v>
      </c>
      <c r="E1016" t="s">
        <v>2587</v>
      </c>
      <c r="F1016">
        <v>1.4</v>
      </c>
      <c r="G1016">
        <v>0</v>
      </c>
      <c r="H1016">
        <v>0</v>
      </c>
      <c r="J1016" t="s">
        <v>17</v>
      </c>
      <c r="K1016" t="s">
        <v>1005</v>
      </c>
      <c r="M1016" t="s">
        <v>2588</v>
      </c>
    </row>
    <row r="1017" spans="1:13" x14ac:dyDescent="0.2">
      <c r="A1017">
        <f t="shared" si="15"/>
        <v>801015</v>
      </c>
      <c r="B1017" t="s">
        <v>17</v>
      </c>
      <c r="C1017" t="s">
        <v>1044</v>
      </c>
      <c r="E1017" t="s">
        <v>1057</v>
      </c>
      <c r="F1017">
        <v>1.4</v>
      </c>
      <c r="G1017">
        <v>0</v>
      </c>
      <c r="H1017">
        <v>0</v>
      </c>
      <c r="J1017" t="s">
        <v>17</v>
      </c>
      <c r="K1017" t="s">
        <v>1005</v>
      </c>
      <c r="M1017" t="s">
        <v>2589</v>
      </c>
    </row>
    <row r="1018" spans="1:13" x14ac:dyDescent="0.2">
      <c r="A1018">
        <f t="shared" si="15"/>
        <v>801016</v>
      </c>
      <c r="B1018" t="s">
        <v>17</v>
      </c>
      <c r="C1018" t="s">
        <v>222</v>
      </c>
      <c r="E1018" t="s">
        <v>2590</v>
      </c>
      <c r="F1018">
        <v>1.4</v>
      </c>
      <c r="G1018">
        <v>0</v>
      </c>
      <c r="H1018">
        <v>0</v>
      </c>
      <c r="J1018" t="s">
        <v>17</v>
      </c>
      <c r="K1018" t="s">
        <v>1005</v>
      </c>
      <c r="L1018" t="s">
        <v>2077</v>
      </c>
      <c r="M1018" t="s">
        <v>2591</v>
      </c>
    </row>
    <row r="1019" spans="1:13" x14ac:dyDescent="0.2">
      <c r="A1019">
        <f t="shared" si="15"/>
        <v>801017</v>
      </c>
      <c r="B1019" t="s">
        <v>17</v>
      </c>
      <c r="C1019" t="s">
        <v>2592</v>
      </c>
      <c r="E1019" t="s">
        <v>2593</v>
      </c>
      <c r="F1019">
        <v>1.4</v>
      </c>
      <c r="G1019">
        <v>0</v>
      </c>
      <c r="H1019">
        <v>0</v>
      </c>
      <c r="J1019" t="s">
        <v>17</v>
      </c>
      <c r="K1019" t="s">
        <v>1005</v>
      </c>
      <c r="M1019" t="s">
        <v>2594</v>
      </c>
    </row>
    <row r="1020" spans="1:13" x14ac:dyDescent="0.2">
      <c r="A1020">
        <f t="shared" si="15"/>
        <v>801018</v>
      </c>
      <c r="B1020" t="s">
        <v>17</v>
      </c>
      <c r="C1020" t="s">
        <v>177</v>
      </c>
      <c r="E1020" t="s">
        <v>2595</v>
      </c>
      <c r="F1020">
        <v>1.4</v>
      </c>
      <c r="G1020">
        <v>0</v>
      </c>
      <c r="H1020">
        <v>0</v>
      </c>
      <c r="J1020" t="s">
        <v>17</v>
      </c>
      <c r="K1020" t="s">
        <v>1005</v>
      </c>
      <c r="M1020" t="s">
        <v>2596</v>
      </c>
    </row>
    <row r="1021" spans="1:13" x14ac:dyDescent="0.2">
      <c r="A1021">
        <f t="shared" si="15"/>
        <v>801019</v>
      </c>
      <c r="B1021" t="s">
        <v>17</v>
      </c>
      <c r="C1021" t="s">
        <v>2597</v>
      </c>
      <c r="D1021" t="s">
        <v>104</v>
      </c>
      <c r="E1021" t="s">
        <v>2598</v>
      </c>
      <c r="F1021">
        <v>1.4</v>
      </c>
      <c r="G1021">
        <v>0</v>
      </c>
      <c r="H1021">
        <v>0</v>
      </c>
      <c r="J1021" t="s">
        <v>17</v>
      </c>
      <c r="K1021" t="s">
        <v>1005</v>
      </c>
      <c r="L1021" t="s">
        <v>580</v>
      </c>
      <c r="M1021" t="s">
        <v>2599</v>
      </c>
    </row>
    <row r="1022" spans="1:13" x14ac:dyDescent="0.2">
      <c r="A1022">
        <f t="shared" si="15"/>
        <v>801020</v>
      </c>
      <c r="B1022" t="s">
        <v>17</v>
      </c>
      <c r="C1022" t="s">
        <v>2600</v>
      </c>
      <c r="E1022" t="s">
        <v>2601</v>
      </c>
      <c r="F1022">
        <v>1.4</v>
      </c>
      <c r="G1022">
        <v>0</v>
      </c>
      <c r="H1022">
        <v>0</v>
      </c>
      <c r="J1022" t="s">
        <v>17</v>
      </c>
      <c r="K1022" t="s">
        <v>1005</v>
      </c>
      <c r="M1022" t="s">
        <v>2602</v>
      </c>
    </row>
    <row r="1023" spans="1:13" x14ac:dyDescent="0.2">
      <c r="A1023">
        <f t="shared" si="15"/>
        <v>801021</v>
      </c>
      <c r="B1023" t="s">
        <v>17</v>
      </c>
      <c r="C1023" t="s">
        <v>533</v>
      </c>
      <c r="D1023" t="s">
        <v>17</v>
      </c>
      <c r="E1023" t="s">
        <v>533</v>
      </c>
      <c r="F1023">
        <v>1.4</v>
      </c>
      <c r="G1023">
        <v>0</v>
      </c>
      <c r="H1023">
        <v>0</v>
      </c>
      <c r="J1023" t="s">
        <v>17</v>
      </c>
      <c r="K1023" t="s">
        <v>1005</v>
      </c>
      <c r="M1023" t="s">
        <v>2603</v>
      </c>
    </row>
    <row r="1024" spans="1:13" x14ac:dyDescent="0.2">
      <c r="A1024">
        <f t="shared" si="15"/>
        <v>801022</v>
      </c>
      <c r="B1024" t="s">
        <v>17</v>
      </c>
      <c r="C1024" t="s">
        <v>2604</v>
      </c>
      <c r="E1024" t="s">
        <v>2605</v>
      </c>
      <c r="F1024">
        <v>1.4</v>
      </c>
      <c r="G1024">
        <v>0</v>
      </c>
      <c r="H1024">
        <v>0</v>
      </c>
      <c r="J1024" t="s">
        <v>17</v>
      </c>
      <c r="K1024" t="s">
        <v>1005</v>
      </c>
      <c r="M1024" t="s">
        <v>2606</v>
      </c>
    </row>
    <row r="1025" spans="1:13" x14ac:dyDescent="0.2">
      <c r="A1025">
        <f t="shared" si="15"/>
        <v>801023</v>
      </c>
      <c r="B1025" t="s">
        <v>17</v>
      </c>
      <c r="C1025" t="s">
        <v>1385</v>
      </c>
      <c r="E1025" t="s">
        <v>2607</v>
      </c>
      <c r="F1025">
        <v>1.4</v>
      </c>
      <c r="G1025">
        <v>0</v>
      </c>
      <c r="H1025">
        <v>0</v>
      </c>
      <c r="J1025" t="s">
        <v>17</v>
      </c>
      <c r="K1025" t="s">
        <v>1005</v>
      </c>
      <c r="M1025" t="s">
        <v>2608</v>
      </c>
    </row>
    <row r="1026" spans="1:13" x14ac:dyDescent="0.2">
      <c r="A1026">
        <f t="shared" si="15"/>
        <v>801024</v>
      </c>
      <c r="B1026" t="s">
        <v>17</v>
      </c>
      <c r="C1026" t="s">
        <v>2609</v>
      </c>
      <c r="E1026" t="s">
        <v>2610</v>
      </c>
      <c r="F1026">
        <v>1.4</v>
      </c>
      <c r="G1026">
        <v>0</v>
      </c>
      <c r="H1026">
        <v>0</v>
      </c>
      <c r="J1026" t="s">
        <v>17</v>
      </c>
      <c r="K1026" t="s">
        <v>1005</v>
      </c>
      <c r="M1026" t="s">
        <v>2611</v>
      </c>
    </row>
    <row r="1027" spans="1:13" x14ac:dyDescent="0.2">
      <c r="A1027">
        <f t="shared" si="15"/>
        <v>801025</v>
      </c>
      <c r="B1027" t="s">
        <v>17</v>
      </c>
      <c r="C1027" t="s">
        <v>177</v>
      </c>
      <c r="D1027" t="s">
        <v>55</v>
      </c>
      <c r="E1027" t="s">
        <v>2612</v>
      </c>
      <c r="F1027">
        <v>1.4</v>
      </c>
      <c r="G1027">
        <v>0</v>
      </c>
      <c r="H1027">
        <v>0</v>
      </c>
      <c r="J1027" t="s">
        <v>17</v>
      </c>
      <c r="K1027" t="s">
        <v>1005</v>
      </c>
      <c r="M1027" t="s">
        <v>2613</v>
      </c>
    </row>
    <row r="1028" spans="1:13" x14ac:dyDescent="0.2">
      <c r="A1028">
        <f t="shared" ref="A1028:A1091" si="16">A1027+1</f>
        <v>801026</v>
      </c>
      <c r="B1028" t="s">
        <v>17</v>
      </c>
      <c r="C1028" t="s">
        <v>1385</v>
      </c>
      <c r="E1028" t="s">
        <v>1386</v>
      </c>
      <c r="F1028">
        <v>1.4</v>
      </c>
      <c r="G1028">
        <v>0</v>
      </c>
      <c r="H1028">
        <v>0</v>
      </c>
      <c r="J1028" t="s">
        <v>17</v>
      </c>
      <c r="K1028" t="s">
        <v>1005</v>
      </c>
      <c r="M1028" t="s">
        <v>2614</v>
      </c>
    </row>
    <row r="1029" spans="1:13" x14ac:dyDescent="0.2">
      <c r="A1029">
        <f t="shared" si="16"/>
        <v>801027</v>
      </c>
      <c r="B1029" t="s">
        <v>17</v>
      </c>
      <c r="C1029" t="s">
        <v>2615</v>
      </c>
      <c r="E1029" t="s">
        <v>2616</v>
      </c>
      <c r="F1029">
        <v>1.4</v>
      </c>
      <c r="G1029">
        <v>0</v>
      </c>
      <c r="H1029">
        <v>0</v>
      </c>
      <c r="J1029" t="s">
        <v>17</v>
      </c>
      <c r="K1029" t="s">
        <v>1005</v>
      </c>
      <c r="M1029" t="s">
        <v>2617</v>
      </c>
    </row>
    <row r="1030" spans="1:13" x14ac:dyDescent="0.2">
      <c r="A1030">
        <f t="shared" si="16"/>
        <v>801028</v>
      </c>
      <c r="B1030" t="s">
        <v>17</v>
      </c>
      <c r="C1030" t="s">
        <v>2618</v>
      </c>
      <c r="E1030" t="s">
        <v>2619</v>
      </c>
      <c r="F1030">
        <v>1.4</v>
      </c>
      <c r="G1030">
        <v>0</v>
      </c>
      <c r="H1030">
        <v>0</v>
      </c>
      <c r="J1030" t="s">
        <v>17</v>
      </c>
      <c r="K1030" t="s">
        <v>1005</v>
      </c>
      <c r="M1030" t="s">
        <v>2620</v>
      </c>
    </row>
    <row r="1031" spans="1:13" x14ac:dyDescent="0.2">
      <c r="A1031">
        <f t="shared" si="16"/>
        <v>801029</v>
      </c>
      <c r="B1031" t="s">
        <v>17</v>
      </c>
      <c r="C1031" t="s">
        <v>2621</v>
      </c>
      <c r="E1031" t="s">
        <v>2622</v>
      </c>
      <c r="F1031">
        <v>1.4</v>
      </c>
      <c r="G1031">
        <v>0</v>
      </c>
      <c r="H1031">
        <v>0</v>
      </c>
      <c r="J1031" t="s">
        <v>17</v>
      </c>
      <c r="K1031" t="s">
        <v>1005</v>
      </c>
      <c r="M1031" t="s">
        <v>2623</v>
      </c>
    </row>
    <row r="1032" spans="1:13" x14ac:dyDescent="0.2">
      <c r="A1032">
        <f t="shared" si="16"/>
        <v>801030</v>
      </c>
      <c r="B1032" t="s">
        <v>17</v>
      </c>
      <c r="C1032" t="s">
        <v>2624</v>
      </c>
      <c r="E1032" t="s">
        <v>2625</v>
      </c>
      <c r="F1032">
        <v>1.4</v>
      </c>
      <c r="G1032">
        <v>0</v>
      </c>
      <c r="H1032">
        <v>0</v>
      </c>
      <c r="J1032" t="s">
        <v>17</v>
      </c>
      <c r="K1032" t="s">
        <v>1005</v>
      </c>
      <c r="M1032" t="s">
        <v>2626</v>
      </c>
    </row>
    <row r="1033" spans="1:13" x14ac:dyDescent="0.2">
      <c r="A1033">
        <f t="shared" si="16"/>
        <v>801031</v>
      </c>
      <c r="B1033" t="s">
        <v>17</v>
      </c>
      <c r="C1033" t="s">
        <v>136</v>
      </c>
      <c r="E1033" t="s">
        <v>2627</v>
      </c>
      <c r="F1033">
        <v>1.4</v>
      </c>
      <c r="G1033">
        <v>0</v>
      </c>
      <c r="H1033">
        <v>0</v>
      </c>
      <c r="J1033" t="s">
        <v>17</v>
      </c>
      <c r="K1033" t="s">
        <v>1005</v>
      </c>
      <c r="M1033" t="s">
        <v>2628</v>
      </c>
    </row>
    <row r="1034" spans="1:13" x14ac:dyDescent="0.2">
      <c r="A1034">
        <f t="shared" si="16"/>
        <v>801032</v>
      </c>
      <c r="B1034" t="s">
        <v>17</v>
      </c>
      <c r="C1034" t="s">
        <v>177</v>
      </c>
      <c r="D1034" t="s">
        <v>17</v>
      </c>
      <c r="E1034" t="s">
        <v>1090</v>
      </c>
      <c r="F1034">
        <v>1.4</v>
      </c>
      <c r="G1034">
        <v>0</v>
      </c>
      <c r="H1034">
        <v>0</v>
      </c>
      <c r="J1034" t="s">
        <v>17</v>
      </c>
      <c r="K1034" t="s">
        <v>1005</v>
      </c>
      <c r="M1034" t="s">
        <v>2629</v>
      </c>
    </row>
    <row r="1035" spans="1:13" x14ac:dyDescent="0.2">
      <c r="A1035">
        <f t="shared" si="16"/>
        <v>801033</v>
      </c>
      <c r="B1035" t="s">
        <v>17</v>
      </c>
      <c r="C1035" t="s">
        <v>2630</v>
      </c>
      <c r="E1035" t="s">
        <v>2631</v>
      </c>
      <c r="F1035">
        <v>1.4</v>
      </c>
      <c r="G1035">
        <v>0</v>
      </c>
      <c r="H1035">
        <v>0</v>
      </c>
      <c r="J1035" t="s">
        <v>17</v>
      </c>
      <c r="K1035" t="s">
        <v>1005</v>
      </c>
      <c r="M1035" t="s">
        <v>2632</v>
      </c>
    </row>
    <row r="1036" spans="1:13" x14ac:dyDescent="0.2">
      <c r="A1036">
        <f t="shared" si="16"/>
        <v>801034</v>
      </c>
      <c r="B1036" t="s">
        <v>17</v>
      </c>
      <c r="C1036" t="s">
        <v>177</v>
      </c>
      <c r="E1036" t="s">
        <v>2633</v>
      </c>
      <c r="F1036">
        <v>1.4</v>
      </c>
      <c r="G1036">
        <v>0</v>
      </c>
      <c r="H1036">
        <v>0</v>
      </c>
      <c r="J1036" t="s">
        <v>17</v>
      </c>
      <c r="K1036" t="s">
        <v>1005</v>
      </c>
      <c r="M1036" t="s">
        <v>2634</v>
      </c>
    </row>
    <row r="1037" spans="1:13" x14ac:dyDescent="0.2">
      <c r="A1037">
        <f t="shared" si="16"/>
        <v>801035</v>
      </c>
      <c r="B1037" t="s">
        <v>17</v>
      </c>
      <c r="C1037" t="s">
        <v>2635</v>
      </c>
      <c r="E1037" t="s">
        <v>2636</v>
      </c>
      <c r="F1037">
        <v>1.4</v>
      </c>
      <c r="G1037">
        <v>0</v>
      </c>
      <c r="H1037">
        <v>0</v>
      </c>
      <c r="J1037" t="s">
        <v>17</v>
      </c>
      <c r="K1037" t="s">
        <v>1005</v>
      </c>
      <c r="L1037" t="s">
        <v>286</v>
      </c>
      <c r="M1037" t="s">
        <v>2637</v>
      </c>
    </row>
    <row r="1038" spans="1:13" x14ac:dyDescent="0.2">
      <c r="A1038">
        <f t="shared" si="16"/>
        <v>801036</v>
      </c>
      <c r="B1038" t="s">
        <v>17</v>
      </c>
      <c r="C1038" t="s">
        <v>2638</v>
      </c>
      <c r="E1038" t="s">
        <v>2639</v>
      </c>
      <c r="F1038">
        <v>2.5</v>
      </c>
      <c r="G1038">
        <v>1</v>
      </c>
      <c r="H1038">
        <v>0</v>
      </c>
      <c r="J1038" t="s">
        <v>17</v>
      </c>
      <c r="K1038" t="s">
        <v>1005</v>
      </c>
      <c r="M1038" t="s">
        <v>2640</v>
      </c>
    </row>
    <row r="1039" spans="1:13" x14ac:dyDescent="0.2">
      <c r="A1039">
        <f t="shared" si="16"/>
        <v>801037</v>
      </c>
      <c r="B1039" t="s">
        <v>104</v>
      </c>
      <c r="C1039" t="s">
        <v>1542</v>
      </c>
      <c r="E1039" t="s">
        <v>2641</v>
      </c>
      <c r="F1039">
        <v>1.1000000000000001</v>
      </c>
      <c r="G1039">
        <v>0</v>
      </c>
      <c r="H1039">
        <v>0</v>
      </c>
      <c r="J1039" t="s">
        <v>104</v>
      </c>
      <c r="K1039" t="s">
        <v>1005</v>
      </c>
      <c r="M1039" t="s">
        <v>2642</v>
      </c>
    </row>
    <row r="1040" spans="1:13" x14ac:dyDescent="0.2">
      <c r="A1040">
        <f t="shared" si="16"/>
        <v>801038</v>
      </c>
      <c r="B1040" t="s">
        <v>104</v>
      </c>
      <c r="C1040" t="s">
        <v>2643</v>
      </c>
      <c r="E1040" t="s">
        <v>2644</v>
      </c>
      <c r="F1040">
        <v>1.3</v>
      </c>
      <c r="G1040">
        <v>0</v>
      </c>
      <c r="H1040">
        <v>0</v>
      </c>
      <c r="J1040" t="s">
        <v>104</v>
      </c>
      <c r="K1040" t="s">
        <v>1005</v>
      </c>
      <c r="M1040" t="s">
        <v>2645</v>
      </c>
    </row>
    <row r="1041" spans="1:13" x14ac:dyDescent="0.2">
      <c r="A1041">
        <f t="shared" si="16"/>
        <v>801039</v>
      </c>
      <c r="B1041" t="s">
        <v>434</v>
      </c>
      <c r="C1041" t="s">
        <v>2646</v>
      </c>
      <c r="E1041" t="s">
        <v>2647</v>
      </c>
      <c r="F1041">
        <v>0.8</v>
      </c>
      <c r="G1041">
        <v>0</v>
      </c>
      <c r="H1041">
        <v>0</v>
      </c>
      <c r="J1041" t="s">
        <v>434</v>
      </c>
      <c r="K1041" t="s">
        <v>2648</v>
      </c>
      <c r="M1041" t="s">
        <v>2649</v>
      </c>
    </row>
    <row r="1042" spans="1:13" x14ac:dyDescent="0.2">
      <c r="A1042">
        <f t="shared" si="16"/>
        <v>801040</v>
      </c>
      <c r="B1042" t="s">
        <v>434</v>
      </c>
      <c r="C1042" t="s">
        <v>2650</v>
      </c>
      <c r="E1042" t="s">
        <v>2651</v>
      </c>
      <c r="F1042">
        <v>0.8</v>
      </c>
      <c r="G1042">
        <v>0</v>
      </c>
      <c r="H1042">
        <v>0</v>
      </c>
      <c r="J1042" t="s">
        <v>434</v>
      </c>
      <c r="K1042" t="s">
        <v>2648</v>
      </c>
      <c r="M1042" t="s">
        <v>2652</v>
      </c>
    </row>
    <row r="1043" spans="1:13" x14ac:dyDescent="0.2">
      <c r="A1043">
        <f t="shared" si="16"/>
        <v>801041</v>
      </c>
      <c r="B1043" t="s">
        <v>2653</v>
      </c>
      <c r="C1043" t="s">
        <v>2654</v>
      </c>
      <c r="E1043" t="s">
        <v>2655</v>
      </c>
      <c r="F1043">
        <v>0.8</v>
      </c>
      <c r="G1043">
        <v>0</v>
      </c>
      <c r="H1043">
        <v>0</v>
      </c>
      <c r="J1043" t="s">
        <v>2653</v>
      </c>
      <c r="K1043" t="s">
        <v>2648</v>
      </c>
      <c r="M1043" t="s">
        <v>2656</v>
      </c>
    </row>
    <row r="1044" spans="1:13" x14ac:dyDescent="0.2">
      <c r="A1044">
        <f t="shared" si="16"/>
        <v>801042</v>
      </c>
      <c r="B1044" t="s">
        <v>2653</v>
      </c>
      <c r="C1044" t="s">
        <v>2657</v>
      </c>
      <c r="E1044" t="s">
        <v>2658</v>
      </c>
      <c r="F1044">
        <v>0.8</v>
      </c>
      <c r="G1044">
        <v>0</v>
      </c>
      <c r="H1044">
        <v>0</v>
      </c>
      <c r="J1044" t="s">
        <v>2653</v>
      </c>
      <c r="K1044" t="s">
        <v>2648</v>
      </c>
      <c r="M1044" t="s">
        <v>2659</v>
      </c>
    </row>
    <row r="1045" spans="1:13" x14ac:dyDescent="0.2">
      <c r="A1045">
        <f t="shared" si="16"/>
        <v>801043</v>
      </c>
      <c r="B1045" t="s">
        <v>434</v>
      </c>
      <c r="C1045" t="s">
        <v>2650</v>
      </c>
      <c r="E1045" t="s">
        <v>2651</v>
      </c>
      <c r="F1045">
        <v>1</v>
      </c>
      <c r="G1045">
        <v>0</v>
      </c>
      <c r="H1045">
        <v>0</v>
      </c>
      <c r="J1045" t="s">
        <v>434</v>
      </c>
      <c r="K1045" t="s">
        <v>2648</v>
      </c>
      <c r="M1045" t="s">
        <v>2660</v>
      </c>
    </row>
    <row r="1046" spans="1:13" x14ac:dyDescent="0.2">
      <c r="A1046">
        <f t="shared" si="16"/>
        <v>801044</v>
      </c>
      <c r="B1046" t="s">
        <v>2653</v>
      </c>
      <c r="C1046" t="s">
        <v>2661</v>
      </c>
      <c r="E1046" t="s">
        <v>2662</v>
      </c>
      <c r="F1046">
        <v>1</v>
      </c>
      <c r="G1046">
        <v>0</v>
      </c>
      <c r="H1046">
        <v>0</v>
      </c>
      <c r="J1046" t="s">
        <v>2653</v>
      </c>
      <c r="K1046" t="s">
        <v>2648</v>
      </c>
      <c r="M1046" t="s">
        <v>2663</v>
      </c>
    </row>
    <row r="1047" spans="1:13" x14ac:dyDescent="0.2">
      <c r="A1047">
        <f t="shared" si="16"/>
        <v>801045</v>
      </c>
      <c r="B1047" t="s">
        <v>2653</v>
      </c>
      <c r="C1047" t="s">
        <v>2664</v>
      </c>
      <c r="D1047" t="s">
        <v>55</v>
      </c>
      <c r="E1047" t="s">
        <v>2664</v>
      </c>
      <c r="F1047">
        <v>1</v>
      </c>
      <c r="G1047">
        <v>0</v>
      </c>
      <c r="H1047">
        <v>0</v>
      </c>
      <c r="J1047" t="s">
        <v>2653</v>
      </c>
      <c r="K1047" t="s">
        <v>2648</v>
      </c>
      <c r="M1047" t="s">
        <v>2665</v>
      </c>
    </row>
    <row r="1048" spans="1:13" x14ac:dyDescent="0.2">
      <c r="A1048">
        <f t="shared" si="16"/>
        <v>801046</v>
      </c>
      <c r="B1048" t="s">
        <v>434</v>
      </c>
      <c r="C1048" t="s">
        <v>2666</v>
      </c>
      <c r="E1048" t="s">
        <v>2667</v>
      </c>
      <c r="F1048">
        <v>1.1000000000000001</v>
      </c>
      <c r="G1048">
        <v>0</v>
      </c>
      <c r="H1048">
        <v>0</v>
      </c>
      <c r="J1048" t="s">
        <v>434</v>
      </c>
      <c r="K1048" t="s">
        <v>2648</v>
      </c>
      <c r="M1048" t="s">
        <v>2668</v>
      </c>
    </row>
    <row r="1049" spans="1:13" x14ac:dyDescent="0.2">
      <c r="A1049">
        <f t="shared" si="16"/>
        <v>801047</v>
      </c>
      <c r="B1049" t="s">
        <v>434</v>
      </c>
      <c r="C1049" t="s">
        <v>2669</v>
      </c>
      <c r="E1049" t="s">
        <v>2670</v>
      </c>
      <c r="F1049">
        <v>1.3</v>
      </c>
      <c r="G1049">
        <v>0</v>
      </c>
      <c r="H1049">
        <v>0</v>
      </c>
      <c r="J1049" t="s">
        <v>434</v>
      </c>
      <c r="K1049" t="s">
        <v>2648</v>
      </c>
      <c r="M1049" t="s">
        <v>2671</v>
      </c>
    </row>
    <row r="1050" spans="1:13" x14ac:dyDescent="0.2">
      <c r="A1050">
        <f t="shared" si="16"/>
        <v>801048</v>
      </c>
      <c r="B1050" t="s">
        <v>2653</v>
      </c>
      <c r="C1050" t="s">
        <v>2672</v>
      </c>
      <c r="E1050" t="s">
        <v>2673</v>
      </c>
      <c r="F1050">
        <v>1.3</v>
      </c>
      <c r="G1050">
        <v>0</v>
      </c>
      <c r="H1050">
        <v>0</v>
      </c>
      <c r="J1050" t="s">
        <v>2653</v>
      </c>
      <c r="K1050" t="s">
        <v>2648</v>
      </c>
      <c r="M1050" t="s">
        <v>2674</v>
      </c>
    </row>
    <row r="1051" spans="1:13" x14ac:dyDescent="0.2">
      <c r="A1051">
        <f t="shared" si="16"/>
        <v>801049</v>
      </c>
      <c r="B1051" t="s">
        <v>17</v>
      </c>
      <c r="C1051" t="s">
        <v>541</v>
      </c>
      <c r="E1051" t="s">
        <v>542</v>
      </c>
      <c r="F1051">
        <v>0.8</v>
      </c>
      <c r="G1051">
        <v>0</v>
      </c>
      <c r="H1051">
        <v>0</v>
      </c>
      <c r="J1051" t="s">
        <v>17</v>
      </c>
      <c r="K1051" t="s">
        <v>2675</v>
      </c>
      <c r="M1051" t="s">
        <v>2676</v>
      </c>
    </row>
    <row r="1052" spans="1:13" x14ac:dyDescent="0.2">
      <c r="A1052">
        <f t="shared" si="16"/>
        <v>801050</v>
      </c>
      <c r="B1052" t="s">
        <v>17</v>
      </c>
      <c r="C1052" t="s">
        <v>2677</v>
      </c>
      <c r="E1052" t="s">
        <v>2678</v>
      </c>
      <c r="F1052">
        <v>0.8</v>
      </c>
      <c r="G1052">
        <v>0</v>
      </c>
      <c r="H1052">
        <v>0</v>
      </c>
      <c r="J1052" t="s">
        <v>17</v>
      </c>
      <c r="K1052" t="s">
        <v>2675</v>
      </c>
      <c r="M1052" t="s">
        <v>2679</v>
      </c>
    </row>
    <row r="1053" spans="1:13" x14ac:dyDescent="0.2">
      <c r="A1053">
        <f t="shared" si="16"/>
        <v>801051</v>
      </c>
      <c r="B1053" t="s">
        <v>17</v>
      </c>
      <c r="C1053" t="s">
        <v>541</v>
      </c>
      <c r="E1053" t="s">
        <v>2680</v>
      </c>
      <c r="F1053">
        <v>0.8</v>
      </c>
      <c r="G1053">
        <v>0</v>
      </c>
      <c r="H1053">
        <v>0</v>
      </c>
      <c r="J1053" t="s">
        <v>17</v>
      </c>
      <c r="K1053" t="s">
        <v>2675</v>
      </c>
      <c r="M1053" t="s">
        <v>2681</v>
      </c>
    </row>
    <row r="1054" spans="1:13" x14ac:dyDescent="0.2">
      <c r="A1054">
        <f t="shared" si="16"/>
        <v>801052</v>
      </c>
      <c r="B1054" t="s">
        <v>17</v>
      </c>
      <c r="C1054" t="s">
        <v>2682</v>
      </c>
      <c r="E1054" t="s">
        <v>2683</v>
      </c>
      <c r="F1054">
        <v>0.8</v>
      </c>
      <c r="G1054">
        <v>0</v>
      </c>
      <c r="H1054">
        <v>0</v>
      </c>
      <c r="J1054" t="s">
        <v>17</v>
      </c>
      <c r="K1054" t="s">
        <v>2675</v>
      </c>
      <c r="M1054" t="s">
        <v>2684</v>
      </c>
    </row>
    <row r="1055" spans="1:13" x14ac:dyDescent="0.2">
      <c r="A1055">
        <f t="shared" si="16"/>
        <v>801053</v>
      </c>
      <c r="B1055" t="s">
        <v>2685</v>
      </c>
      <c r="C1055" t="s">
        <v>2686</v>
      </c>
      <c r="E1055" t="s">
        <v>2687</v>
      </c>
      <c r="F1055">
        <v>1.8</v>
      </c>
      <c r="G1055">
        <v>0</v>
      </c>
      <c r="H1055">
        <v>0</v>
      </c>
      <c r="J1055" t="s">
        <v>2685</v>
      </c>
      <c r="K1055" t="s">
        <v>2675</v>
      </c>
      <c r="M1055" t="s">
        <v>2688</v>
      </c>
    </row>
    <row r="1056" spans="1:13" x14ac:dyDescent="0.2">
      <c r="A1056">
        <f t="shared" si="16"/>
        <v>801054</v>
      </c>
      <c r="B1056" t="s">
        <v>2685</v>
      </c>
      <c r="C1056" t="s">
        <v>2675</v>
      </c>
      <c r="D1056" t="s">
        <v>104</v>
      </c>
      <c r="E1056" t="s">
        <v>2689</v>
      </c>
      <c r="F1056">
        <v>0.8</v>
      </c>
      <c r="G1056">
        <v>0</v>
      </c>
      <c r="H1056">
        <v>0</v>
      </c>
      <c r="J1056" t="s">
        <v>2685</v>
      </c>
      <c r="K1056" t="s">
        <v>2675</v>
      </c>
      <c r="L1056" t="s">
        <v>1771</v>
      </c>
      <c r="M1056" t="s">
        <v>2690</v>
      </c>
    </row>
    <row r="1057" spans="1:13" x14ac:dyDescent="0.2">
      <c r="A1057">
        <f t="shared" si="16"/>
        <v>801055</v>
      </c>
      <c r="B1057" t="s">
        <v>2685</v>
      </c>
      <c r="C1057" t="s">
        <v>2675</v>
      </c>
      <c r="E1057" t="s">
        <v>2691</v>
      </c>
      <c r="F1057">
        <v>0.8</v>
      </c>
      <c r="G1057">
        <v>0</v>
      </c>
      <c r="H1057">
        <v>0</v>
      </c>
      <c r="J1057" t="s">
        <v>2685</v>
      </c>
      <c r="K1057" t="s">
        <v>2675</v>
      </c>
      <c r="M1057" t="s">
        <v>2692</v>
      </c>
    </row>
    <row r="1058" spans="1:13" x14ac:dyDescent="0.2">
      <c r="A1058">
        <f t="shared" si="16"/>
        <v>801056</v>
      </c>
      <c r="B1058" t="s">
        <v>2685</v>
      </c>
      <c r="C1058" t="s">
        <v>2693</v>
      </c>
      <c r="D1058" t="s">
        <v>17</v>
      </c>
      <c r="E1058" t="s">
        <v>2694</v>
      </c>
      <c r="F1058">
        <v>0.8</v>
      </c>
      <c r="G1058">
        <v>0</v>
      </c>
      <c r="H1058">
        <v>0</v>
      </c>
      <c r="J1058" t="s">
        <v>2685</v>
      </c>
      <c r="K1058" t="s">
        <v>2675</v>
      </c>
      <c r="M1058" t="s">
        <v>2695</v>
      </c>
    </row>
    <row r="1059" spans="1:13" x14ac:dyDescent="0.2">
      <c r="A1059">
        <f t="shared" si="16"/>
        <v>801057</v>
      </c>
      <c r="B1059" t="s">
        <v>2685</v>
      </c>
      <c r="C1059" t="s">
        <v>2428</v>
      </c>
      <c r="D1059" t="s">
        <v>2696</v>
      </c>
      <c r="E1059" t="s">
        <v>2697</v>
      </c>
      <c r="F1059">
        <v>0.8</v>
      </c>
      <c r="G1059">
        <v>0</v>
      </c>
      <c r="H1059">
        <v>0</v>
      </c>
      <c r="J1059" t="s">
        <v>2685</v>
      </c>
      <c r="K1059" t="s">
        <v>2675</v>
      </c>
      <c r="M1059" t="s">
        <v>2698</v>
      </c>
    </row>
    <row r="1060" spans="1:13" x14ac:dyDescent="0.2">
      <c r="A1060">
        <f t="shared" si="16"/>
        <v>801058</v>
      </c>
      <c r="B1060" t="s">
        <v>2685</v>
      </c>
      <c r="C1060" t="s">
        <v>2699</v>
      </c>
      <c r="E1060" t="s">
        <v>2700</v>
      </c>
      <c r="F1060">
        <v>0.8</v>
      </c>
      <c r="G1060">
        <v>0</v>
      </c>
      <c r="H1060">
        <v>0</v>
      </c>
      <c r="J1060" t="s">
        <v>2685</v>
      </c>
      <c r="K1060" t="s">
        <v>2675</v>
      </c>
      <c r="M1060" t="s">
        <v>2701</v>
      </c>
    </row>
    <row r="1061" spans="1:13" x14ac:dyDescent="0.2">
      <c r="A1061">
        <f t="shared" si="16"/>
        <v>801059</v>
      </c>
      <c r="B1061" t="s">
        <v>2685</v>
      </c>
      <c r="C1061" t="s">
        <v>2449</v>
      </c>
      <c r="E1061" t="s">
        <v>2450</v>
      </c>
      <c r="F1061">
        <v>0.8</v>
      </c>
      <c r="G1061">
        <v>0</v>
      </c>
      <c r="H1061">
        <v>0</v>
      </c>
      <c r="J1061" t="s">
        <v>2685</v>
      </c>
      <c r="K1061" t="s">
        <v>2675</v>
      </c>
      <c r="M1061" t="s">
        <v>2702</v>
      </c>
    </row>
    <row r="1062" spans="1:13" x14ac:dyDescent="0.2">
      <c r="A1062">
        <f t="shared" si="16"/>
        <v>801060</v>
      </c>
      <c r="B1062" t="s">
        <v>2685</v>
      </c>
      <c r="C1062" t="s">
        <v>2428</v>
      </c>
      <c r="E1062" t="s">
        <v>2703</v>
      </c>
      <c r="F1062">
        <v>0.8</v>
      </c>
      <c r="G1062">
        <v>0</v>
      </c>
      <c r="H1062">
        <v>0</v>
      </c>
      <c r="J1062" t="s">
        <v>2685</v>
      </c>
      <c r="K1062" t="s">
        <v>2675</v>
      </c>
      <c r="M1062" t="s">
        <v>2704</v>
      </c>
    </row>
    <row r="1063" spans="1:13" x14ac:dyDescent="0.2">
      <c r="A1063">
        <f t="shared" si="16"/>
        <v>801061</v>
      </c>
      <c r="B1063" t="s">
        <v>2685</v>
      </c>
      <c r="C1063" t="s">
        <v>541</v>
      </c>
      <c r="E1063" t="s">
        <v>542</v>
      </c>
      <c r="F1063">
        <v>0.8</v>
      </c>
      <c r="G1063">
        <v>0</v>
      </c>
      <c r="H1063">
        <v>0</v>
      </c>
      <c r="J1063" t="s">
        <v>2685</v>
      </c>
      <c r="K1063" t="s">
        <v>2675</v>
      </c>
      <c r="M1063" t="s">
        <v>2705</v>
      </c>
    </row>
    <row r="1064" spans="1:13" x14ac:dyDescent="0.2">
      <c r="A1064">
        <f t="shared" si="16"/>
        <v>801062</v>
      </c>
      <c r="B1064" t="s">
        <v>2696</v>
      </c>
      <c r="C1064" t="s">
        <v>2449</v>
      </c>
      <c r="E1064" t="s">
        <v>2450</v>
      </c>
      <c r="F1064">
        <v>0.8</v>
      </c>
      <c r="G1064">
        <v>0</v>
      </c>
      <c r="H1064">
        <v>0</v>
      </c>
      <c r="J1064" t="s">
        <v>2696</v>
      </c>
      <c r="K1064" t="s">
        <v>2675</v>
      </c>
      <c r="M1064" t="s">
        <v>2706</v>
      </c>
    </row>
    <row r="1065" spans="1:13" x14ac:dyDescent="0.2">
      <c r="A1065">
        <f t="shared" si="16"/>
        <v>801063</v>
      </c>
      <c r="B1065" t="s">
        <v>2696</v>
      </c>
      <c r="C1065" t="s">
        <v>2428</v>
      </c>
      <c r="E1065" t="s">
        <v>2707</v>
      </c>
      <c r="F1065">
        <v>0.8</v>
      </c>
      <c r="G1065">
        <v>0</v>
      </c>
      <c r="H1065">
        <v>0</v>
      </c>
      <c r="J1065" t="s">
        <v>2696</v>
      </c>
      <c r="K1065" t="s">
        <v>2675</v>
      </c>
      <c r="M1065" t="s">
        <v>2708</v>
      </c>
    </row>
    <row r="1066" spans="1:13" x14ac:dyDescent="0.2">
      <c r="A1066">
        <f t="shared" si="16"/>
        <v>801064</v>
      </c>
      <c r="B1066" t="s">
        <v>2696</v>
      </c>
      <c r="C1066" t="s">
        <v>2449</v>
      </c>
      <c r="E1066" t="s">
        <v>2450</v>
      </c>
      <c r="F1066">
        <v>0.8</v>
      </c>
      <c r="G1066">
        <v>0</v>
      </c>
      <c r="H1066">
        <v>0</v>
      </c>
      <c r="J1066" t="s">
        <v>2696</v>
      </c>
      <c r="K1066" t="s">
        <v>2675</v>
      </c>
      <c r="M1066" t="s">
        <v>2709</v>
      </c>
    </row>
    <row r="1067" spans="1:13" x14ac:dyDescent="0.2">
      <c r="A1067">
        <f t="shared" si="16"/>
        <v>801065</v>
      </c>
      <c r="B1067" t="s">
        <v>104</v>
      </c>
      <c r="C1067" t="s">
        <v>2710</v>
      </c>
      <c r="D1067" t="s">
        <v>17</v>
      </c>
      <c r="E1067" t="s">
        <v>2711</v>
      </c>
      <c r="F1067">
        <v>0.8</v>
      </c>
      <c r="G1067">
        <v>0</v>
      </c>
      <c r="H1067">
        <v>0</v>
      </c>
      <c r="J1067" t="s">
        <v>104</v>
      </c>
      <c r="K1067" t="s">
        <v>2675</v>
      </c>
      <c r="M1067" t="s">
        <v>2712</v>
      </c>
    </row>
    <row r="1068" spans="1:13" x14ac:dyDescent="0.2">
      <c r="A1068">
        <f t="shared" si="16"/>
        <v>801066</v>
      </c>
      <c r="B1068" t="s">
        <v>104</v>
      </c>
      <c r="C1068" t="s">
        <v>541</v>
      </c>
      <c r="E1068" t="s">
        <v>2713</v>
      </c>
      <c r="F1068">
        <v>0.8</v>
      </c>
      <c r="G1068">
        <v>0</v>
      </c>
      <c r="H1068">
        <v>0</v>
      </c>
      <c r="J1068" t="s">
        <v>104</v>
      </c>
      <c r="K1068" t="s">
        <v>2675</v>
      </c>
      <c r="M1068" t="s">
        <v>2714</v>
      </c>
    </row>
    <row r="1069" spans="1:13" x14ac:dyDescent="0.2">
      <c r="A1069">
        <f t="shared" si="16"/>
        <v>801067</v>
      </c>
      <c r="B1069" t="s">
        <v>104</v>
      </c>
      <c r="C1069" t="s">
        <v>541</v>
      </c>
      <c r="E1069" t="s">
        <v>542</v>
      </c>
      <c r="F1069">
        <v>0.8</v>
      </c>
      <c r="G1069">
        <v>0</v>
      </c>
      <c r="H1069">
        <v>0</v>
      </c>
      <c r="J1069" t="s">
        <v>104</v>
      </c>
      <c r="K1069" t="s">
        <v>2675</v>
      </c>
      <c r="M1069" t="s">
        <v>2715</v>
      </c>
    </row>
    <row r="1070" spans="1:13" x14ac:dyDescent="0.2">
      <c r="A1070">
        <f t="shared" si="16"/>
        <v>801068</v>
      </c>
      <c r="B1070" t="s">
        <v>104</v>
      </c>
      <c r="C1070" t="s">
        <v>2716</v>
      </c>
      <c r="E1070" t="s">
        <v>2717</v>
      </c>
      <c r="F1070">
        <v>0.8</v>
      </c>
      <c r="G1070">
        <v>0</v>
      </c>
      <c r="H1070">
        <v>0</v>
      </c>
      <c r="J1070" t="s">
        <v>104</v>
      </c>
      <c r="K1070" t="s">
        <v>2675</v>
      </c>
      <c r="M1070" t="s">
        <v>2718</v>
      </c>
    </row>
    <row r="1071" spans="1:13" x14ac:dyDescent="0.2">
      <c r="A1071">
        <f t="shared" si="16"/>
        <v>801069</v>
      </c>
      <c r="B1071" t="s">
        <v>104</v>
      </c>
      <c r="C1071" t="s">
        <v>1605</v>
      </c>
      <c r="E1071" t="s">
        <v>2719</v>
      </c>
      <c r="F1071">
        <v>0.8</v>
      </c>
      <c r="G1071">
        <v>0</v>
      </c>
      <c r="H1071">
        <v>0</v>
      </c>
      <c r="J1071" t="s">
        <v>104</v>
      </c>
      <c r="K1071" t="s">
        <v>2675</v>
      </c>
      <c r="M1071" t="s">
        <v>2720</v>
      </c>
    </row>
    <row r="1072" spans="1:13" x14ac:dyDescent="0.2">
      <c r="A1072">
        <f t="shared" si="16"/>
        <v>801070</v>
      </c>
      <c r="B1072" t="s">
        <v>104</v>
      </c>
      <c r="C1072" t="s">
        <v>541</v>
      </c>
      <c r="D1072" t="s">
        <v>2019</v>
      </c>
      <c r="E1072" t="s">
        <v>542</v>
      </c>
      <c r="F1072">
        <v>0.8</v>
      </c>
      <c r="G1072">
        <v>0</v>
      </c>
      <c r="H1072">
        <v>0</v>
      </c>
      <c r="J1072" t="s">
        <v>104</v>
      </c>
      <c r="K1072" t="s">
        <v>2675</v>
      </c>
      <c r="M1072" t="s">
        <v>2721</v>
      </c>
    </row>
    <row r="1073" spans="1:13" x14ac:dyDescent="0.2">
      <c r="A1073">
        <f t="shared" si="16"/>
        <v>801071</v>
      </c>
      <c r="B1073" t="s">
        <v>104</v>
      </c>
      <c r="C1073" t="s">
        <v>2716</v>
      </c>
      <c r="D1073" t="s">
        <v>17</v>
      </c>
      <c r="E1073" t="s">
        <v>2717</v>
      </c>
      <c r="F1073">
        <v>0.8</v>
      </c>
      <c r="G1073">
        <v>0</v>
      </c>
      <c r="H1073">
        <v>0</v>
      </c>
      <c r="J1073" t="s">
        <v>104</v>
      </c>
      <c r="K1073" t="s">
        <v>2675</v>
      </c>
      <c r="M1073" t="s">
        <v>2722</v>
      </c>
    </row>
    <row r="1074" spans="1:13" x14ac:dyDescent="0.2">
      <c r="A1074">
        <f t="shared" si="16"/>
        <v>801072</v>
      </c>
      <c r="B1074" t="s">
        <v>104</v>
      </c>
      <c r="C1074" t="s">
        <v>2428</v>
      </c>
      <c r="E1074" t="s">
        <v>2723</v>
      </c>
      <c r="F1074">
        <v>0.8</v>
      </c>
      <c r="G1074">
        <v>0</v>
      </c>
      <c r="H1074">
        <v>0</v>
      </c>
      <c r="J1074" t="s">
        <v>104</v>
      </c>
      <c r="K1074" t="s">
        <v>2675</v>
      </c>
      <c r="M1074" t="s">
        <v>2724</v>
      </c>
    </row>
    <row r="1075" spans="1:13" x14ac:dyDescent="0.2">
      <c r="A1075">
        <f t="shared" si="16"/>
        <v>801073</v>
      </c>
      <c r="B1075" t="s">
        <v>104</v>
      </c>
      <c r="C1075" t="s">
        <v>2036</v>
      </c>
      <c r="D1075" t="s">
        <v>2019</v>
      </c>
      <c r="E1075" t="s">
        <v>2037</v>
      </c>
      <c r="F1075">
        <v>0.8</v>
      </c>
      <c r="G1075">
        <v>0</v>
      </c>
      <c r="H1075">
        <v>0</v>
      </c>
      <c r="J1075" t="s">
        <v>104</v>
      </c>
      <c r="K1075" t="s">
        <v>2675</v>
      </c>
      <c r="M1075" t="s">
        <v>2725</v>
      </c>
    </row>
    <row r="1076" spans="1:13" x14ac:dyDescent="0.2">
      <c r="A1076">
        <f t="shared" si="16"/>
        <v>801074</v>
      </c>
      <c r="B1076" t="s">
        <v>104</v>
      </c>
      <c r="C1076" t="s">
        <v>2726</v>
      </c>
      <c r="E1076" t="s">
        <v>2727</v>
      </c>
      <c r="F1076">
        <v>0.8</v>
      </c>
      <c r="G1076">
        <v>0</v>
      </c>
      <c r="H1076">
        <v>0</v>
      </c>
      <c r="J1076" t="s">
        <v>104</v>
      </c>
      <c r="K1076" t="s">
        <v>2675</v>
      </c>
      <c r="M1076" t="s">
        <v>2728</v>
      </c>
    </row>
    <row r="1077" spans="1:13" x14ac:dyDescent="0.2">
      <c r="A1077">
        <f t="shared" si="16"/>
        <v>801075</v>
      </c>
      <c r="B1077" t="s">
        <v>104</v>
      </c>
      <c r="C1077" t="s">
        <v>2729</v>
      </c>
      <c r="D1077" t="s">
        <v>17</v>
      </c>
      <c r="E1077" t="s">
        <v>2730</v>
      </c>
      <c r="F1077">
        <v>0.8</v>
      </c>
      <c r="G1077">
        <v>0</v>
      </c>
      <c r="H1077">
        <v>0</v>
      </c>
      <c r="J1077" t="s">
        <v>104</v>
      </c>
      <c r="K1077" t="s">
        <v>2675</v>
      </c>
      <c r="M1077" t="s">
        <v>2731</v>
      </c>
    </row>
    <row r="1078" spans="1:13" x14ac:dyDescent="0.2">
      <c r="A1078">
        <f t="shared" si="16"/>
        <v>801076</v>
      </c>
      <c r="B1078" t="s">
        <v>104</v>
      </c>
      <c r="C1078" t="s">
        <v>2732</v>
      </c>
      <c r="D1078" t="s">
        <v>17</v>
      </c>
      <c r="E1078" t="s">
        <v>2733</v>
      </c>
      <c r="F1078">
        <v>0.8</v>
      </c>
      <c r="G1078">
        <v>0</v>
      </c>
      <c r="H1078">
        <v>0</v>
      </c>
      <c r="J1078" t="s">
        <v>104</v>
      </c>
      <c r="K1078" t="s">
        <v>2675</v>
      </c>
      <c r="M1078" t="s">
        <v>2734</v>
      </c>
    </row>
    <row r="1079" spans="1:13" x14ac:dyDescent="0.2">
      <c r="A1079">
        <f t="shared" si="16"/>
        <v>801077</v>
      </c>
      <c r="B1079" t="s">
        <v>104</v>
      </c>
      <c r="C1079" t="s">
        <v>2716</v>
      </c>
      <c r="E1079" t="s">
        <v>2735</v>
      </c>
      <c r="F1079">
        <v>0.8</v>
      </c>
      <c r="G1079">
        <v>0</v>
      </c>
      <c r="H1079">
        <v>0</v>
      </c>
      <c r="J1079" t="s">
        <v>104</v>
      </c>
      <c r="K1079" t="s">
        <v>2675</v>
      </c>
      <c r="M1079" t="s">
        <v>2736</v>
      </c>
    </row>
    <row r="1080" spans="1:13" x14ac:dyDescent="0.2">
      <c r="A1080">
        <f t="shared" si="16"/>
        <v>801078</v>
      </c>
      <c r="B1080" t="s">
        <v>104</v>
      </c>
      <c r="C1080" t="s">
        <v>2737</v>
      </c>
      <c r="D1080" t="s">
        <v>17</v>
      </c>
      <c r="E1080" t="s">
        <v>2738</v>
      </c>
      <c r="F1080">
        <v>0.8</v>
      </c>
      <c r="G1080">
        <v>0</v>
      </c>
      <c r="H1080">
        <v>0</v>
      </c>
      <c r="J1080" t="s">
        <v>104</v>
      </c>
      <c r="K1080" t="s">
        <v>2675</v>
      </c>
      <c r="M1080" t="s">
        <v>2739</v>
      </c>
    </row>
    <row r="1081" spans="1:13" x14ac:dyDescent="0.2">
      <c r="A1081">
        <f t="shared" si="16"/>
        <v>801079</v>
      </c>
      <c r="B1081" t="s">
        <v>104</v>
      </c>
      <c r="C1081" t="s">
        <v>2729</v>
      </c>
      <c r="D1081" t="s">
        <v>2019</v>
      </c>
      <c r="E1081" t="s">
        <v>2740</v>
      </c>
      <c r="F1081">
        <v>0.8</v>
      </c>
      <c r="G1081">
        <v>0</v>
      </c>
      <c r="H1081">
        <v>0</v>
      </c>
      <c r="J1081" t="s">
        <v>104</v>
      </c>
      <c r="K1081" t="s">
        <v>2675</v>
      </c>
      <c r="M1081" t="s">
        <v>2741</v>
      </c>
    </row>
    <row r="1082" spans="1:13" x14ac:dyDescent="0.2">
      <c r="A1082">
        <f t="shared" si="16"/>
        <v>801080</v>
      </c>
      <c r="B1082" t="s">
        <v>104</v>
      </c>
      <c r="C1082" t="s">
        <v>2675</v>
      </c>
      <c r="D1082" t="s">
        <v>2019</v>
      </c>
      <c r="E1082" t="s">
        <v>2691</v>
      </c>
      <c r="F1082">
        <v>0.8</v>
      </c>
      <c r="G1082">
        <v>0</v>
      </c>
      <c r="H1082">
        <v>0</v>
      </c>
      <c r="J1082" t="s">
        <v>104</v>
      </c>
      <c r="K1082" t="s">
        <v>2675</v>
      </c>
      <c r="M1082" t="s">
        <v>2742</v>
      </c>
    </row>
    <row r="1083" spans="1:13" x14ac:dyDescent="0.2">
      <c r="A1083">
        <f t="shared" si="16"/>
        <v>801081</v>
      </c>
      <c r="B1083" t="s">
        <v>104</v>
      </c>
      <c r="C1083" t="s">
        <v>2449</v>
      </c>
      <c r="D1083" t="s">
        <v>2019</v>
      </c>
      <c r="E1083" t="s">
        <v>2450</v>
      </c>
      <c r="F1083">
        <v>0.8</v>
      </c>
      <c r="G1083">
        <v>0</v>
      </c>
      <c r="H1083">
        <v>0</v>
      </c>
      <c r="J1083" t="s">
        <v>104</v>
      </c>
      <c r="K1083" t="s">
        <v>2675</v>
      </c>
      <c r="M1083" t="s">
        <v>2743</v>
      </c>
    </row>
    <row r="1084" spans="1:13" x14ac:dyDescent="0.2">
      <c r="A1084">
        <f t="shared" si="16"/>
        <v>801082</v>
      </c>
      <c r="B1084" t="s">
        <v>104</v>
      </c>
      <c r="C1084" t="s">
        <v>2675</v>
      </c>
      <c r="E1084" t="s">
        <v>2744</v>
      </c>
      <c r="F1084">
        <v>0.8</v>
      </c>
      <c r="G1084">
        <v>0</v>
      </c>
      <c r="H1084">
        <v>0</v>
      </c>
      <c r="J1084" t="s">
        <v>104</v>
      </c>
      <c r="K1084" t="s">
        <v>2675</v>
      </c>
      <c r="M1084" t="s">
        <v>2745</v>
      </c>
    </row>
    <row r="1085" spans="1:13" x14ac:dyDescent="0.2">
      <c r="A1085">
        <f t="shared" si="16"/>
        <v>801083</v>
      </c>
      <c r="B1085" t="s">
        <v>104</v>
      </c>
      <c r="C1085" t="s">
        <v>2746</v>
      </c>
      <c r="E1085" t="s">
        <v>2747</v>
      </c>
      <c r="F1085">
        <v>0.8</v>
      </c>
      <c r="G1085">
        <v>0</v>
      </c>
      <c r="H1085">
        <v>0</v>
      </c>
      <c r="J1085" t="s">
        <v>104</v>
      </c>
      <c r="K1085" t="s">
        <v>2675</v>
      </c>
      <c r="M1085" t="s">
        <v>2748</v>
      </c>
    </row>
    <row r="1086" spans="1:13" x14ac:dyDescent="0.2">
      <c r="A1086">
        <f t="shared" si="16"/>
        <v>801084</v>
      </c>
      <c r="B1086" t="s">
        <v>104</v>
      </c>
      <c r="C1086" t="s">
        <v>2675</v>
      </c>
      <c r="E1086" t="s">
        <v>2691</v>
      </c>
      <c r="F1086">
        <v>0.8</v>
      </c>
      <c r="G1086">
        <v>0</v>
      </c>
      <c r="H1086">
        <v>0</v>
      </c>
      <c r="J1086" t="s">
        <v>104</v>
      </c>
      <c r="K1086" t="s">
        <v>2675</v>
      </c>
      <c r="M1086" t="s">
        <v>2749</v>
      </c>
    </row>
    <row r="1087" spans="1:13" x14ac:dyDescent="0.2">
      <c r="A1087">
        <f t="shared" si="16"/>
        <v>801085</v>
      </c>
      <c r="B1087" t="s">
        <v>104</v>
      </c>
      <c r="C1087" t="s">
        <v>2433</v>
      </c>
      <c r="D1087" t="s">
        <v>17</v>
      </c>
      <c r="E1087" t="s">
        <v>2750</v>
      </c>
      <c r="F1087">
        <v>0.8</v>
      </c>
      <c r="G1087">
        <v>0</v>
      </c>
      <c r="H1087">
        <v>0</v>
      </c>
      <c r="J1087" t="s">
        <v>104</v>
      </c>
      <c r="K1087" t="s">
        <v>2675</v>
      </c>
      <c r="M1087" t="s">
        <v>2751</v>
      </c>
    </row>
    <row r="1088" spans="1:13" x14ac:dyDescent="0.2">
      <c r="A1088">
        <f t="shared" si="16"/>
        <v>801086</v>
      </c>
      <c r="B1088" t="s">
        <v>104</v>
      </c>
      <c r="C1088" t="s">
        <v>2036</v>
      </c>
      <c r="D1088" t="s">
        <v>2019</v>
      </c>
      <c r="E1088" t="s">
        <v>2752</v>
      </c>
      <c r="F1088">
        <v>0.8</v>
      </c>
      <c r="G1088">
        <v>0</v>
      </c>
      <c r="H1088">
        <v>0</v>
      </c>
      <c r="J1088" t="s">
        <v>104</v>
      </c>
      <c r="K1088" t="s">
        <v>2675</v>
      </c>
      <c r="M1088" t="s">
        <v>2753</v>
      </c>
    </row>
    <row r="1089" spans="1:13" x14ac:dyDescent="0.2">
      <c r="A1089">
        <f t="shared" si="16"/>
        <v>801087</v>
      </c>
      <c r="B1089" t="s">
        <v>104</v>
      </c>
      <c r="C1089" t="s">
        <v>2754</v>
      </c>
      <c r="D1089" t="s">
        <v>2019</v>
      </c>
      <c r="E1089" t="s">
        <v>2755</v>
      </c>
      <c r="F1089">
        <v>0.8</v>
      </c>
      <c r="G1089">
        <v>0</v>
      </c>
      <c r="H1089">
        <v>0</v>
      </c>
      <c r="J1089" t="s">
        <v>104</v>
      </c>
      <c r="K1089" t="s">
        <v>2675</v>
      </c>
      <c r="M1089" t="s">
        <v>2756</v>
      </c>
    </row>
    <row r="1090" spans="1:13" x14ac:dyDescent="0.2">
      <c r="A1090">
        <f t="shared" si="16"/>
        <v>801088</v>
      </c>
      <c r="B1090" t="s">
        <v>104</v>
      </c>
      <c r="C1090" t="s">
        <v>2757</v>
      </c>
      <c r="E1090" t="s">
        <v>2758</v>
      </c>
      <c r="F1090">
        <v>0.8</v>
      </c>
      <c r="G1090">
        <v>0</v>
      </c>
      <c r="H1090">
        <v>0</v>
      </c>
      <c r="J1090" t="s">
        <v>104</v>
      </c>
      <c r="K1090" t="s">
        <v>2675</v>
      </c>
      <c r="M1090" t="s">
        <v>2759</v>
      </c>
    </row>
    <row r="1091" spans="1:13" x14ac:dyDescent="0.2">
      <c r="A1091">
        <f t="shared" si="16"/>
        <v>801089</v>
      </c>
      <c r="B1091" t="s">
        <v>104</v>
      </c>
      <c r="C1091" t="s">
        <v>2675</v>
      </c>
      <c r="D1091" t="s">
        <v>17</v>
      </c>
      <c r="E1091" t="s">
        <v>2760</v>
      </c>
      <c r="F1091">
        <v>0.8</v>
      </c>
      <c r="G1091">
        <v>0</v>
      </c>
      <c r="H1091">
        <v>0</v>
      </c>
      <c r="J1091" t="s">
        <v>104</v>
      </c>
      <c r="K1091" t="s">
        <v>2675</v>
      </c>
      <c r="M1091" t="s">
        <v>2761</v>
      </c>
    </row>
    <row r="1092" spans="1:13" x14ac:dyDescent="0.2">
      <c r="A1092">
        <f t="shared" ref="A1092:A1155" si="17">A1091+1</f>
        <v>801090</v>
      </c>
      <c r="B1092" t="s">
        <v>104</v>
      </c>
      <c r="C1092" t="s">
        <v>2449</v>
      </c>
      <c r="E1092" t="s">
        <v>2450</v>
      </c>
      <c r="F1092">
        <v>0.8</v>
      </c>
      <c r="G1092">
        <v>0</v>
      </c>
      <c r="H1092">
        <v>0</v>
      </c>
      <c r="J1092" t="s">
        <v>104</v>
      </c>
      <c r="K1092" t="s">
        <v>2675</v>
      </c>
      <c r="M1092" t="s">
        <v>2762</v>
      </c>
    </row>
    <row r="1093" spans="1:13" x14ac:dyDescent="0.2">
      <c r="A1093">
        <f t="shared" si="17"/>
        <v>801091</v>
      </c>
      <c r="B1093" t="s">
        <v>104</v>
      </c>
      <c r="C1093" t="s">
        <v>2716</v>
      </c>
      <c r="D1093" t="s">
        <v>17</v>
      </c>
      <c r="E1093" t="s">
        <v>2717</v>
      </c>
      <c r="F1093">
        <v>0.8</v>
      </c>
      <c r="G1093">
        <v>0</v>
      </c>
      <c r="H1093">
        <v>0</v>
      </c>
      <c r="J1093" t="s">
        <v>104</v>
      </c>
      <c r="K1093" t="s">
        <v>2675</v>
      </c>
      <c r="M1093" t="s">
        <v>2763</v>
      </c>
    </row>
    <row r="1094" spans="1:13" x14ac:dyDescent="0.2">
      <c r="A1094">
        <f t="shared" si="17"/>
        <v>801092</v>
      </c>
      <c r="B1094" t="s">
        <v>104</v>
      </c>
      <c r="C1094" t="s">
        <v>1605</v>
      </c>
      <c r="E1094" t="s">
        <v>2764</v>
      </c>
      <c r="F1094">
        <v>0.8</v>
      </c>
      <c r="G1094">
        <v>0</v>
      </c>
      <c r="H1094">
        <v>0</v>
      </c>
      <c r="J1094" t="s">
        <v>104</v>
      </c>
      <c r="K1094" t="s">
        <v>2675</v>
      </c>
      <c r="M1094" t="s">
        <v>2765</v>
      </c>
    </row>
    <row r="1095" spans="1:13" x14ac:dyDescent="0.2">
      <c r="A1095">
        <f t="shared" si="17"/>
        <v>801093</v>
      </c>
      <c r="B1095" t="s">
        <v>104</v>
      </c>
      <c r="C1095" t="s">
        <v>2433</v>
      </c>
      <c r="D1095" t="s">
        <v>17</v>
      </c>
      <c r="E1095" t="s">
        <v>2750</v>
      </c>
      <c r="F1095">
        <v>0.8</v>
      </c>
      <c r="G1095">
        <v>0</v>
      </c>
      <c r="H1095">
        <v>0</v>
      </c>
      <c r="J1095" t="s">
        <v>104</v>
      </c>
      <c r="K1095" t="s">
        <v>2675</v>
      </c>
      <c r="M1095" t="s">
        <v>2766</v>
      </c>
    </row>
    <row r="1096" spans="1:13" x14ac:dyDescent="0.2">
      <c r="A1096">
        <f t="shared" si="17"/>
        <v>801094</v>
      </c>
      <c r="B1096" t="s">
        <v>17</v>
      </c>
      <c r="C1096" t="s">
        <v>2433</v>
      </c>
      <c r="E1096" t="s">
        <v>2767</v>
      </c>
      <c r="F1096">
        <v>0.9</v>
      </c>
      <c r="G1096">
        <v>0</v>
      </c>
      <c r="H1096">
        <v>0</v>
      </c>
      <c r="J1096" t="s">
        <v>17</v>
      </c>
      <c r="K1096" t="s">
        <v>2675</v>
      </c>
      <c r="M1096" t="s">
        <v>2768</v>
      </c>
    </row>
    <row r="1097" spans="1:13" x14ac:dyDescent="0.2">
      <c r="A1097">
        <f t="shared" si="17"/>
        <v>801095</v>
      </c>
      <c r="B1097" t="s">
        <v>17</v>
      </c>
      <c r="C1097" t="s">
        <v>2769</v>
      </c>
      <c r="E1097" t="s">
        <v>2770</v>
      </c>
      <c r="F1097">
        <v>0.9</v>
      </c>
      <c r="G1097">
        <v>0</v>
      </c>
      <c r="H1097">
        <v>0</v>
      </c>
      <c r="J1097" t="s">
        <v>17</v>
      </c>
      <c r="K1097" t="s">
        <v>2675</v>
      </c>
      <c r="M1097" t="s">
        <v>2771</v>
      </c>
    </row>
    <row r="1098" spans="1:13" x14ac:dyDescent="0.2">
      <c r="A1098">
        <f t="shared" si="17"/>
        <v>801096</v>
      </c>
      <c r="B1098" t="s">
        <v>17</v>
      </c>
      <c r="C1098" t="s">
        <v>2772</v>
      </c>
      <c r="E1098" t="s">
        <v>2773</v>
      </c>
      <c r="F1098">
        <v>0.9</v>
      </c>
      <c r="G1098">
        <v>0</v>
      </c>
      <c r="H1098">
        <v>0</v>
      </c>
      <c r="J1098" t="s">
        <v>17</v>
      </c>
      <c r="K1098" t="s">
        <v>2675</v>
      </c>
      <c r="M1098" t="s">
        <v>2774</v>
      </c>
    </row>
    <row r="1099" spans="1:13" x14ac:dyDescent="0.2">
      <c r="A1099">
        <f t="shared" si="17"/>
        <v>801097</v>
      </c>
      <c r="B1099" t="s">
        <v>104</v>
      </c>
      <c r="C1099" t="s">
        <v>2746</v>
      </c>
      <c r="E1099" t="s">
        <v>2775</v>
      </c>
      <c r="F1099">
        <v>1</v>
      </c>
      <c r="G1099">
        <v>0</v>
      </c>
      <c r="H1099">
        <v>0</v>
      </c>
      <c r="J1099" t="s">
        <v>104</v>
      </c>
      <c r="K1099" t="s">
        <v>2675</v>
      </c>
      <c r="M1099" t="s">
        <v>2776</v>
      </c>
    </row>
    <row r="1100" spans="1:13" x14ac:dyDescent="0.2">
      <c r="A1100">
        <f t="shared" si="17"/>
        <v>801098</v>
      </c>
      <c r="B1100" t="s">
        <v>104</v>
      </c>
      <c r="C1100" t="s">
        <v>2449</v>
      </c>
      <c r="D1100" t="s">
        <v>17</v>
      </c>
      <c r="E1100" t="s">
        <v>2450</v>
      </c>
      <c r="F1100">
        <v>1</v>
      </c>
      <c r="G1100">
        <v>0</v>
      </c>
      <c r="H1100">
        <v>0</v>
      </c>
      <c r="J1100" t="s">
        <v>104</v>
      </c>
      <c r="K1100" t="s">
        <v>2675</v>
      </c>
      <c r="M1100" t="s">
        <v>2777</v>
      </c>
    </row>
    <row r="1101" spans="1:13" x14ac:dyDescent="0.2">
      <c r="A1101">
        <f t="shared" si="17"/>
        <v>801099</v>
      </c>
      <c r="B1101" t="s">
        <v>104</v>
      </c>
      <c r="C1101" t="s">
        <v>2675</v>
      </c>
      <c r="D1101" t="s">
        <v>17</v>
      </c>
      <c r="E1101" t="s">
        <v>2760</v>
      </c>
      <c r="F1101">
        <v>1</v>
      </c>
      <c r="G1101">
        <v>0</v>
      </c>
      <c r="H1101">
        <v>0</v>
      </c>
      <c r="J1101" t="s">
        <v>104</v>
      </c>
      <c r="K1101" t="s">
        <v>2675</v>
      </c>
      <c r="M1101" t="s">
        <v>2778</v>
      </c>
    </row>
    <row r="1102" spans="1:13" x14ac:dyDescent="0.2">
      <c r="A1102">
        <f t="shared" si="17"/>
        <v>801100</v>
      </c>
      <c r="B1102" t="s">
        <v>104</v>
      </c>
      <c r="C1102" t="s">
        <v>2428</v>
      </c>
      <c r="E1102" t="s">
        <v>2707</v>
      </c>
      <c r="F1102">
        <v>1</v>
      </c>
      <c r="G1102">
        <v>0</v>
      </c>
      <c r="H1102">
        <v>0</v>
      </c>
      <c r="J1102" t="s">
        <v>104</v>
      </c>
      <c r="K1102" t="s">
        <v>2675</v>
      </c>
      <c r="M1102" t="s">
        <v>2779</v>
      </c>
    </row>
    <row r="1103" spans="1:13" x14ac:dyDescent="0.2">
      <c r="A1103">
        <f t="shared" si="17"/>
        <v>801101</v>
      </c>
      <c r="B1103" t="s">
        <v>104</v>
      </c>
      <c r="C1103" t="s">
        <v>2428</v>
      </c>
      <c r="E1103" t="s">
        <v>2707</v>
      </c>
      <c r="F1103">
        <v>1</v>
      </c>
      <c r="G1103">
        <v>0</v>
      </c>
      <c r="H1103">
        <v>0</v>
      </c>
      <c r="J1103" t="s">
        <v>104</v>
      </c>
      <c r="K1103" t="s">
        <v>2675</v>
      </c>
      <c r="M1103" t="s">
        <v>2780</v>
      </c>
    </row>
    <row r="1104" spans="1:13" x14ac:dyDescent="0.2">
      <c r="A1104">
        <f t="shared" si="17"/>
        <v>801102</v>
      </c>
      <c r="B1104" t="s">
        <v>104</v>
      </c>
      <c r="C1104" t="s">
        <v>2036</v>
      </c>
      <c r="D1104" t="s">
        <v>2019</v>
      </c>
      <c r="E1104" t="s">
        <v>2781</v>
      </c>
      <c r="F1104">
        <v>1</v>
      </c>
      <c r="G1104">
        <v>0</v>
      </c>
      <c r="H1104">
        <v>0</v>
      </c>
      <c r="J1104" t="s">
        <v>104</v>
      </c>
      <c r="K1104" t="s">
        <v>2675</v>
      </c>
      <c r="M1104" t="s">
        <v>2782</v>
      </c>
    </row>
    <row r="1105" spans="1:13" x14ac:dyDescent="0.2">
      <c r="A1105">
        <f t="shared" si="17"/>
        <v>801103</v>
      </c>
      <c r="B1105" t="s">
        <v>104</v>
      </c>
      <c r="C1105" t="s">
        <v>2716</v>
      </c>
      <c r="D1105" t="s">
        <v>2019</v>
      </c>
      <c r="E1105" t="s">
        <v>2717</v>
      </c>
      <c r="F1105">
        <v>1</v>
      </c>
      <c r="G1105">
        <v>0</v>
      </c>
      <c r="H1105">
        <v>0</v>
      </c>
      <c r="J1105" t="s">
        <v>104</v>
      </c>
      <c r="K1105" t="s">
        <v>2675</v>
      </c>
      <c r="M1105" t="s">
        <v>2783</v>
      </c>
    </row>
    <row r="1106" spans="1:13" x14ac:dyDescent="0.2">
      <c r="A1106">
        <f t="shared" si="17"/>
        <v>801104</v>
      </c>
      <c r="B1106" t="s">
        <v>104</v>
      </c>
      <c r="C1106" t="s">
        <v>2710</v>
      </c>
      <c r="D1106" t="s">
        <v>17</v>
      </c>
      <c r="E1106" t="s">
        <v>2784</v>
      </c>
      <c r="F1106">
        <v>1</v>
      </c>
      <c r="G1106">
        <v>0</v>
      </c>
      <c r="H1106">
        <v>0</v>
      </c>
      <c r="J1106" t="s">
        <v>104</v>
      </c>
      <c r="K1106" t="s">
        <v>2675</v>
      </c>
      <c r="M1106" t="s">
        <v>2785</v>
      </c>
    </row>
    <row r="1107" spans="1:13" x14ac:dyDescent="0.2">
      <c r="A1107">
        <f t="shared" si="17"/>
        <v>801105</v>
      </c>
      <c r="B1107" t="s">
        <v>104</v>
      </c>
      <c r="C1107" t="s">
        <v>2433</v>
      </c>
      <c r="D1107" t="s">
        <v>17</v>
      </c>
      <c r="E1107" t="s">
        <v>2434</v>
      </c>
      <c r="F1107">
        <v>1</v>
      </c>
      <c r="G1107">
        <v>0</v>
      </c>
      <c r="H1107">
        <v>0</v>
      </c>
      <c r="J1107" t="s">
        <v>104</v>
      </c>
      <c r="K1107" t="s">
        <v>2675</v>
      </c>
      <c r="M1107" t="s">
        <v>2786</v>
      </c>
    </row>
    <row r="1108" spans="1:13" x14ac:dyDescent="0.2">
      <c r="A1108">
        <f t="shared" si="17"/>
        <v>801106</v>
      </c>
      <c r="B1108" t="s">
        <v>104</v>
      </c>
      <c r="C1108" t="s">
        <v>2716</v>
      </c>
      <c r="D1108" t="s">
        <v>17</v>
      </c>
      <c r="E1108" t="s">
        <v>2717</v>
      </c>
      <c r="F1108">
        <v>1</v>
      </c>
      <c r="G1108">
        <v>0</v>
      </c>
      <c r="H1108">
        <v>0</v>
      </c>
      <c r="J1108" t="s">
        <v>104</v>
      </c>
      <c r="K1108" t="s">
        <v>2675</v>
      </c>
      <c r="M1108" t="s">
        <v>2787</v>
      </c>
    </row>
    <row r="1109" spans="1:13" x14ac:dyDescent="0.2">
      <c r="A1109">
        <f t="shared" si="17"/>
        <v>801107</v>
      </c>
      <c r="B1109" t="s">
        <v>104</v>
      </c>
      <c r="C1109" t="s">
        <v>2675</v>
      </c>
      <c r="D1109" t="s">
        <v>17</v>
      </c>
      <c r="E1109" t="s">
        <v>2788</v>
      </c>
      <c r="F1109">
        <v>1</v>
      </c>
      <c r="G1109">
        <v>0</v>
      </c>
      <c r="H1109">
        <v>0</v>
      </c>
      <c r="J1109" t="s">
        <v>104</v>
      </c>
      <c r="K1109" t="s">
        <v>2675</v>
      </c>
      <c r="M1109" t="s">
        <v>2789</v>
      </c>
    </row>
    <row r="1110" spans="1:13" x14ac:dyDescent="0.2">
      <c r="A1110">
        <f t="shared" si="17"/>
        <v>801108</v>
      </c>
      <c r="B1110" t="s">
        <v>104</v>
      </c>
      <c r="C1110" t="s">
        <v>2716</v>
      </c>
      <c r="E1110" t="s">
        <v>2717</v>
      </c>
      <c r="F1110">
        <v>1</v>
      </c>
      <c r="G1110">
        <v>0</v>
      </c>
      <c r="H1110">
        <v>0</v>
      </c>
      <c r="J1110" t="s">
        <v>104</v>
      </c>
      <c r="K1110" t="s">
        <v>2675</v>
      </c>
      <c r="M1110" t="s">
        <v>2790</v>
      </c>
    </row>
    <row r="1111" spans="1:13" x14ac:dyDescent="0.2">
      <c r="A1111">
        <f t="shared" si="17"/>
        <v>801109</v>
      </c>
      <c r="B1111" t="s">
        <v>104</v>
      </c>
      <c r="C1111" t="s">
        <v>2729</v>
      </c>
      <c r="D1111" t="s">
        <v>17</v>
      </c>
      <c r="E1111" t="s">
        <v>2730</v>
      </c>
      <c r="F1111">
        <v>1</v>
      </c>
      <c r="G1111">
        <v>0</v>
      </c>
      <c r="H1111">
        <v>0</v>
      </c>
      <c r="J1111" t="s">
        <v>104</v>
      </c>
      <c r="K1111" t="s">
        <v>2675</v>
      </c>
      <c r="M1111" t="s">
        <v>2791</v>
      </c>
    </row>
    <row r="1112" spans="1:13" x14ac:dyDescent="0.2">
      <c r="A1112">
        <f t="shared" si="17"/>
        <v>801110</v>
      </c>
      <c r="B1112" t="s">
        <v>104</v>
      </c>
      <c r="C1112" t="s">
        <v>2716</v>
      </c>
      <c r="D1112" t="s">
        <v>2019</v>
      </c>
      <c r="E1112" t="s">
        <v>2717</v>
      </c>
      <c r="F1112">
        <v>1</v>
      </c>
      <c r="G1112">
        <v>0</v>
      </c>
      <c r="H1112">
        <v>0</v>
      </c>
      <c r="J1112" t="s">
        <v>104</v>
      </c>
      <c r="K1112" t="s">
        <v>2675</v>
      </c>
      <c r="M1112" t="s">
        <v>2792</v>
      </c>
    </row>
    <row r="1113" spans="1:13" x14ac:dyDescent="0.2">
      <c r="A1113">
        <f t="shared" si="17"/>
        <v>801111</v>
      </c>
      <c r="B1113" t="s">
        <v>104</v>
      </c>
      <c r="C1113" t="s">
        <v>2793</v>
      </c>
      <c r="E1113" t="s">
        <v>2794</v>
      </c>
      <c r="F1113">
        <v>1</v>
      </c>
      <c r="G1113">
        <v>0</v>
      </c>
      <c r="H1113">
        <v>0</v>
      </c>
      <c r="J1113" t="s">
        <v>104</v>
      </c>
      <c r="K1113" t="s">
        <v>2675</v>
      </c>
      <c r="M1113" t="s">
        <v>2795</v>
      </c>
    </row>
    <row r="1114" spans="1:13" x14ac:dyDescent="0.2">
      <c r="A1114">
        <f t="shared" si="17"/>
        <v>801112</v>
      </c>
      <c r="B1114" t="s">
        <v>104</v>
      </c>
      <c r="C1114" t="s">
        <v>2796</v>
      </c>
      <c r="E1114" t="s">
        <v>2797</v>
      </c>
      <c r="F1114">
        <v>1</v>
      </c>
      <c r="G1114">
        <v>0</v>
      </c>
      <c r="H1114">
        <v>0</v>
      </c>
      <c r="J1114" t="s">
        <v>104</v>
      </c>
      <c r="K1114" t="s">
        <v>2675</v>
      </c>
      <c r="M1114" t="s">
        <v>2798</v>
      </c>
    </row>
    <row r="1115" spans="1:13" x14ac:dyDescent="0.2">
      <c r="A1115">
        <f t="shared" si="17"/>
        <v>801113</v>
      </c>
      <c r="B1115" t="s">
        <v>104</v>
      </c>
      <c r="C1115" t="s">
        <v>2716</v>
      </c>
      <c r="D1115" t="s">
        <v>2019</v>
      </c>
      <c r="E1115" t="s">
        <v>2717</v>
      </c>
      <c r="F1115">
        <v>1</v>
      </c>
      <c r="G1115">
        <v>0</v>
      </c>
      <c r="H1115">
        <v>0</v>
      </c>
      <c r="J1115" t="s">
        <v>104</v>
      </c>
      <c r="K1115" t="s">
        <v>2675</v>
      </c>
      <c r="M1115" t="s">
        <v>2799</v>
      </c>
    </row>
    <row r="1116" spans="1:13" x14ac:dyDescent="0.2">
      <c r="A1116">
        <f t="shared" si="17"/>
        <v>801114</v>
      </c>
      <c r="B1116" t="s">
        <v>104</v>
      </c>
      <c r="C1116" t="s">
        <v>2449</v>
      </c>
      <c r="D1116" t="s">
        <v>17</v>
      </c>
      <c r="E1116" t="s">
        <v>2450</v>
      </c>
      <c r="F1116">
        <v>1</v>
      </c>
      <c r="G1116">
        <v>0</v>
      </c>
      <c r="H1116">
        <v>0</v>
      </c>
      <c r="J1116" t="s">
        <v>104</v>
      </c>
      <c r="K1116" t="s">
        <v>2675</v>
      </c>
      <c r="M1116" t="s">
        <v>2800</v>
      </c>
    </row>
    <row r="1117" spans="1:13" x14ac:dyDescent="0.2">
      <c r="A1117">
        <f t="shared" si="17"/>
        <v>801115</v>
      </c>
      <c r="B1117" t="s">
        <v>104</v>
      </c>
      <c r="C1117" t="s">
        <v>2428</v>
      </c>
      <c r="E1117" t="s">
        <v>2801</v>
      </c>
      <c r="F1117">
        <v>1</v>
      </c>
      <c r="G1117">
        <v>0</v>
      </c>
      <c r="H1117">
        <v>0</v>
      </c>
      <c r="J1117" t="s">
        <v>104</v>
      </c>
      <c r="K1117" t="s">
        <v>2675</v>
      </c>
      <c r="M1117" t="s">
        <v>2802</v>
      </c>
    </row>
    <row r="1118" spans="1:13" x14ac:dyDescent="0.2">
      <c r="A1118">
        <f t="shared" si="17"/>
        <v>801116</v>
      </c>
      <c r="B1118" t="s">
        <v>104</v>
      </c>
      <c r="C1118" t="s">
        <v>2803</v>
      </c>
      <c r="E1118" t="s">
        <v>2804</v>
      </c>
      <c r="F1118">
        <v>1</v>
      </c>
      <c r="G1118">
        <v>0</v>
      </c>
      <c r="H1118">
        <v>0</v>
      </c>
      <c r="J1118" t="s">
        <v>104</v>
      </c>
      <c r="K1118" t="s">
        <v>2675</v>
      </c>
      <c r="M1118" t="s">
        <v>2805</v>
      </c>
    </row>
    <row r="1119" spans="1:13" x14ac:dyDescent="0.2">
      <c r="A1119">
        <f t="shared" si="17"/>
        <v>801117</v>
      </c>
      <c r="B1119" t="s">
        <v>104</v>
      </c>
      <c r="C1119" t="s">
        <v>2806</v>
      </c>
      <c r="D1119" t="s">
        <v>17</v>
      </c>
      <c r="E1119" t="s">
        <v>2807</v>
      </c>
      <c r="F1119">
        <v>1</v>
      </c>
      <c r="G1119">
        <v>0</v>
      </c>
      <c r="H1119">
        <v>0</v>
      </c>
      <c r="J1119" t="s">
        <v>104</v>
      </c>
      <c r="K1119" t="s">
        <v>2675</v>
      </c>
      <c r="M1119" t="s">
        <v>2808</v>
      </c>
    </row>
    <row r="1120" spans="1:13" x14ac:dyDescent="0.2">
      <c r="A1120">
        <f t="shared" si="17"/>
        <v>801118</v>
      </c>
      <c r="B1120" t="s">
        <v>104</v>
      </c>
      <c r="C1120" t="s">
        <v>2729</v>
      </c>
      <c r="D1120" t="s">
        <v>17</v>
      </c>
      <c r="E1120" t="s">
        <v>2809</v>
      </c>
      <c r="F1120">
        <v>1</v>
      </c>
      <c r="G1120">
        <v>0</v>
      </c>
      <c r="H1120">
        <v>0</v>
      </c>
      <c r="J1120" t="s">
        <v>104</v>
      </c>
      <c r="K1120" t="s">
        <v>2675</v>
      </c>
      <c r="M1120" t="s">
        <v>2810</v>
      </c>
    </row>
    <row r="1121" spans="1:13" x14ac:dyDescent="0.2">
      <c r="A1121">
        <f t="shared" si="17"/>
        <v>801119</v>
      </c>
      <c r="B1121" t="s">
        <v>104</v>
      </c>
      <c r="C1121" t="s">
        <v>2716</v>
      </c>
      <c r="D1121" t="s">
        <v>17</v>
      </c>
      <c r="E1121" t="s">
        <v>2811</v>
      </c>
      <c r="F1121">
        <v>1</v>
      </c>
      <c r="G1121">
        <v>0</v>
      </c>
      <c r="H1121">
        <v>0</v>
      </c>
      <c r="J1121" t="s">
        <v>104</v>
      </c>
      <c r="K1121" t="s">
        <v>2675</v>
      </c>
      <c r="M1121" t="s">
        <v>2812</v>
      </c>
    </row>
    <row r="1122" spans="1:13" x14ac:dyDescent="0.2">
      <c r="A1122">
        <f t="shared" si="17"/>
        <v>801120</v>
      </c>
      <c r="B1122" t="s">
        <v>104</v>
      </c>
      <c r="C1122" t="s">
        <v>2716</v>
      </c>
      <c r="D1122" t="s">
        <v>17</v>
      </c>
      <c r="E1122" t="s">
        <v>2717</v>
      </c>
      <c r="F1122">
        <v>1</v>
      </c>
      <c r="G1122">
        <v>0</v>
      </c>
      <c r="H1122">
        <v>0</v>
      </c>
      <c r="J1122" t="s">
        <v>104</v>
      </c>
      <c r="K1122" t="s">
        <v>2675</v>
      </c>
      <c r="M1122" t="s">
        <v>2813</v>
      </c>
    </row>
    <row r="1123" spans="1:13" x14ac:dyDescent="0.2">
      <c r="A1123">
        <f t="shared" si="17"/>
        <v>801121</v>
      </c>
      <c r="B1123" t="s">
        <v>104</v>
      </c>
      <c r="C1123" t="s">
        <v>2449</v>
      </c>
      <c r="D1123" t="s">
        <v>2019</v>
      </c>
      <c r="E1123" t="s">
        <v>2450</v>
      </c>
      <c r="F1123">
        <v>1</v>
      </c>
      <c r="G1123">
        <v>0</v>
      </c>
      <c r="H1123">
        <v>0</v>
      </c>
      <c r="J1123" t="s">
        <v>104</v>
      </c>
      <c r="K1123" t="s">
        <v>2675</v>
      </c>
      <c r="M1123" t="s">
        <v>2814</v>
      </c>
    </row>
    <row r="1124" spans="1:13" x14ac:dyDescent="0.2">
      <c r="A1124">
        <f t="shared" si="17"/>
        <v>801122</v>
      </c>
      <c r="B1124" t="s">
        <v>17</v>
      </c>
      <c r="C1124" t="s">
        <v>2815</v>
      </c>
      <c r="E1124" t="s">
        <v>2816</v>
      </c>
      <c r="F1124">
        <v>1.1000000000000001</v>
      </c>
      <c r="G1124">
        <v>0</v>
      </c>
      <c r="H1124">
        <v>0</v>
      </c>
      <c r="J1124" t="s">
        <v>17</v>
      </c>
      <c r="K1124" t="s">
        <v>2675</v>
      </c>
      <c r="M1124" t="s">
        <v>2817</v>
      </c>
    </row>
    <row r="1125" spans="1:13" x14ac:dyDescent="0.2">
      <c r="A1125">
        <f t="shared" si="17"/>
        <v>801123</v>
      </c>
      <c r="B1125" t="s">
        <v>2685</v>
      </c>
      <c r="C1125" t="s">
        <v>2746</v>
      </c>
      <c r="E1125" t="s">
        <v>2818</v>
      </c>
      <c r="F1125">
        <v>1.3</v>
      </c>
      <c r="G1125">
        <v>0</v>
      </c>
      <c r="H1125">
        <v>0</v>
      </c>
      <c r="J1125" t="s">
        <v>2685</v>
      </c>
      <c r="K1125" t="s">
        <v>2675</v>
      </c>
      <c r="M1125" t="s">
        <v>2819</v>
      </c>
    </row>
    <row r="1126" spans="1:13" x14ac:dyDescent="0.2">
      <c r="A1126">
        <f t="shared" si="17"/>
        <v>801124</v>
      </c>
      <c r="B1126" t="s">
        <v>2685</v>
      </c>
      <c r="C1126" t="s">
        <v>2716</v>
      </c>
      <c r="E1126" t="s">
        <v>2735</v>
      </c>
      <c r="F1126">
        <v>1.3</v>
      </c>
      <c r="G1126">
        <v>0</v>
      </c>
      <c r="H1126">
        <v>0</v>
      </c>
      <c r="J1126" t="s">
        <v>2685</v>
      </c>
      <c r="K1126" t="s">
        <v>2675</v>
      </c>
      <c r="M1126" t="s">
        <v>2709</v>
      </c>
    </row>
    <row r="1127" spans="1:13" x14ac:dyDescent="0.2">
      <c r="A1127">
        <f t="shared" si="17"/>
        <v>801125</v>
      </c>
      <c r="B1127" t="s">
        <v>2685</v>
      </c>
      <c r="C1127" t="s">
        <v>2449</v>
      </c>
      <c r="D1127" t="s">
        <v>2820</v>
      </c>
      <c r="E1127" t="s">
        <v>2450</v>
      </c>
      <c r="F1127">
        <v>1.3</v>
      </c>
      <c r="G1127">
        <v>0</v>
      </c>
      <c r="H1127">
        <v>0</v>
      </c>
      <c r="J1127" t="s">
        <v>2685</v>
      </c>
      <c r="K1127" t="s">
        <v>2675</v>
      </c>
      <c r="M1127" t="s">
        <v>2821</v>
      </c>
    </row>
    <row r="1128" spans="1:13" x14ac:dyDescent="0.2">
      <c r="A1128">
        <f t="shared" si="17"/>
        <v>801126</v>
      </c>
      <c r="B1128" t="s">
        <v>2685</v>
      </c>
      <c r="C1128" t="s">
        <v>2746</v>
      </c>
      <c r="E1128" t="s">
        <v>2822</v>
      </c>
      <c r="F1128">
        <v>1.3</v>
      </c>
      <c r="G1128">
        <v>0</v>
      </c>
      <c r="H1128">
        <v>0</v>
      </c>
      <c r="J1128" t="s">
        <v>2685</v>
      </c>
      <c r="K1128" t="s">
        <v>2675</v>
      </c>
      <c r="M1128" t="s">
        <v>2823</v>
      </c>
    </row>
    <row r="1129" spans="1:13" x14ac:dyDescent="0.2">
      <c r="A1129">
        <f t="shared" si="17"/>
        <v>801127</v>
      </c>
      <c r="B1129" t="s">
        <v>2685</v>
      </c>
      <c r="C1129" t="s">
        <v>2428</v>
      </c>
      <c r="E1129" t="s">
        <v>2697</v>
      </c>
      <c r="F1129">
        <v>1.3</v>
      </c>
      <c r="G1129">
        <v>0</v>
      </c>
      <c r="H1129">
        <v>0</v>
      </c>
      <c r="J1129" t="s">
        <v>2685</v>
      </c>
      <c r="K1129" t="s">
        <v>2675</v>
      </c>
      <c r="M1129" t="s">
        <v>2824</v>
      </c>
    </row>
    <row r="1130" spans="1:13" x14ac:dyDescent="0.2">
      <c r="A1130">
        <f t="shared" si="17"/>
        <v>801128</v>
      </c>
      <c r="B1130" t="s">
        <v>2685</v>
      </c>
      <c r="C1130" t="s">
        <v>2433</v>
      </c>
      <c r="D1130" t="s">
        <v>2820</v>
      </c>
      <c r="E1130" t="s">
        <v>2434</v>
      </c>
      <c r="F1130">
        <v>1.3</v>
      </c>
      <c r="G1130">
        <v>0</v>
      </c>
      <c r="H1130">
        <v>0</v>
      </c>
      <c r="J1130" t="s">
        <v>2685</v>
      </c>
      <c r="K1130" t="s">
        <v>2675</v>
      </c>
      <c r="M1130" t="s">
        <v>2825</v>
      </c>
    </row>
    <row r="1131" spans="1:13" x14ac:dyDescent="0.2">
      <c r="A1131">
        <f t="shared" si="17"/>
        <v>801129</v>
      </c>
      <c r="B1131" t="s">
        <v>2696</v>
      </c>
      <c r="C1131" t="s">
        <v>2675</v>
      </c>
      <c r="E1131" t="s">
        <v>2691</v>
      </c>
      <c r="F1131">
        <v>1.3</v>
      </c>
      <c r="G1131">
        <v>0</v>
      </c>
      <c r="H1131">
        <v>0</v>
      </c>
      <c r="J1131" t="s">
        <v>2696</v>
      </c>
      <c r="K1131" t="s">
        <v>2675</v>
      </c>
      <c r="M1131" t="s">
        <v>2826</v>
      </c>
    </row>
    <row r="1132" spans="1:13" x14ac:dyDescent="0.2">
      <c r="A1132">
        <f t="shared" si="17"/>
        <v>801130</v>
      </c>
      <c r="B1132" t="s">
        <v>2696</v>
      </c>
      <c r="C1132" t="s">
        <v>2716</v>
      </c>
      <c r="E1132" t="s">
        <v>2717</v>
      </c>
      <c r="F1132">
        <v>1.3</v>
      </c>
      <c r="G1132">
        <v>0</v>
      </c>
      <c r="H1132">
        <v>0</v>
      </c>
      <c r="J1132" t="s">
        <v>2696</v>
      </c>
      <c r="K1132" t="s">
        <v>2675</v>
      </c>
      <c r="M1132" t="s">
        <v>2827</v>
      </c>
    </row>
    <row r="1133" spans="1:13" x14ac:dyDescent="0.2">
      <c r="A1133">
        <f t="shared" si="17"/>
        <v>801131</v>
      </c>
      <c r="B1133" t="s">
        <v>2696</v>
      </c>
      <c r="C1133" t="s">
        <v>2828</v>
      </c>
      <c r="E1133" t="s">
        <v>2829</v>
      </c>
      <c r="F1133">
        <v>1.3</v>
      </c>
      <c r="G1133">
        <v>0</v>
      </c>
      <c r="H1133">
        <v>0</v>
      </c>
      <c r="J1133" t="s">
        <v>2696</v>
      </c>
      <c r="K1133" t="s">
        <v>2675</v>
      </c>
      <c r="M1133" t="s">
        <v>2830</v>
      </c>
    </row>
    <row r="1134" spans="1:13" x14ac:dyDescent="0.2">
      <c r="A1134">
        <f t="shared" si="17"/>
        <v>801132</v>
      </c>
      <c r="B1134" t="s">
        <v>2696</v>
      </c>
      <c r="C1134" t="s">
        <v>2831</v>
      </c>
      <c r="E1134" t="s">
        <v>2832</v>
      </c>
      <c r="F1134">
        <v>1.3</v>
      </c>
      <c r="G1134">
        <v>0</v>
      </c>
      <c r="H1134">
        <v>0</v>
      </c>
      <c r="J1134" t="s">
        <v>2696</v>
      </c>
      <c r="K1134" t="s">
        <v>2675</v>
      </c>
      <c r="M1134" t="s">
        <v>2833</v>
      </c>
    </row>
    <row r="1135" spans="1:13" x14ac:dyDescent="0.2">
      <c r="A1135">
        <f t="shared" si="17"/>
        <v>801133</v>
      </c>
      <c r="B1135" t="s">
        <v>104</v>
      </c>
      <c r="C1135" t="s">
        <v>2834</v>
      </c>
      <c r="E1135" t="s">
        <v>2835</v>
      </c>
      <c r="F1135">
        <v>1.3</v>
      </c>
      <c r="G1135">
        <v>0</v>
      </c>
      <c r="H1135">
        <v>0</v>
      </c>
      <c r="J1135" t="s">
        <v>104</v>
      </c>
      <c r="K1135" t="s">
        <v>2675</v>
      </c>
      <c r="M1135" t="s">
        <v>2836</v>
      </c>
    </row>
    <row r="1136" spans="1:13" x14ac:dyDescent="0.2">
      <c r="A1136">
        <f t="shared" si="17"/>
        <v>801134</v>
      </c>
      <c r="B1136" t="s">
        <v>104</v>
      </c>
      <c r="C1136" t="s">
        <v>541</v>
      </c>
      <c r="E1136" t="s">
        <v>542</v>
      </c>
      <c r="F1136">
        <v>1.3</v>
      </c>
      <c r="G1136">
        <v>0</v>
      </c>
      <c r="H1136">
        <v>0</v>
      </c>
      <c r="J1136" t="s">
        <v>104</v>
      </c>
      <c r="K1136" t="s">
        <v>2675</v>
      </c>
      <c r="M1136" t="s">
        <v>2837</v>
      </c>
    </row>
    <row r="1137" spans="1:13" x14ac:dyDescent="0.2">
      <c r="A1137">
        <f t="shared" si="17"/>
        <v>801135</v>
      </c>
      <c r="B1137" t="s">
        <v>104</v>
      </c>
      <c r="C1137" t="s">
        <v>2838</v>
      </c>
      <c r="D1137" t="s">
        <v>17</v>
      </c>
      <c r="E1137" t="s">
        <v>2839</v>
      </c>
      <c r="F1137">
        <v>1.3</v>
      </c>
      <c r="G1137">
        <v>0</v>
      </c>
      <c r="H1137">
        <v>0</v>
      </c>
      <c r="J1137" t="s">
        <v>104</v>
      </c>
      <c r="K1137" t="s">
        <v>2675</v>
      </c>
      <c r="M1137" t="s">
        <v>2840</v>
      </c>
    </row>
    <row r="1138" spans="1:13" x14ac:dyDescent="0.2">
      <c r="A1138">
        <f t="shared" si="17"/>
        <v>801136</v>
      </c>
      <c r="B1138" t="s">
        <v>104</v>
      </c>
      <c r="C1138" t="s">
        <v>2841</v>
      </c>
      <c r="D1138" t="s">
        <v>2019</v>
      </c>
      <c r="E1138" t="s">
        <v>2842</v>
      </c>
      <c r="F1138">
        <v>1.3</v>
      </c>
      <c r="G1138">
        <v>0</v>
      </c>
      <c r="H1138">
        <v>0</v>
      </c>
      <c r="J1138" t="s">
        <v>104</v>
      </c>
      <c r="K1138" t="s">
        <v>2675</v>
      </c>
      <c r="M1138" t="s">
        <v>2843</v>
      </c>
    </row>
    <row r="1139" spans="1:13" x14ac:dyDescent="0.2">
      <c r="A1139">
        <f t="shared" si="17"/>
        <v>801137</v>
      </c>
      <c r="B1139" t="s">
        <v>104</v>
      </c>
      <c r="C1139" t="s">
        <v>2716</v>
      </c>
      <c r="E1139" t="s">
        <v>2717</v>
      </c>
      <c r="F1139">
        <v>1.3</v>
      </c>
      <c r="G1139">
        <v>0</v>
      </c>
      <c r="H1139">
        <v>0</v>
      </c>
      <c r="J1139" t="s">
        <v>104</v>
      </c>
      <c r="K1139" t="s">
        <v>2675</v>
      </c>
      <c r="M1139" t="s">
        <v>2844</v>
      </c>
    </row>
    <row r="1140" spans="1:13" x14ac:dyDescent="0.2">
      <c r="A1140">
        <f t="shared" si="17"/>
        <v>801138</v>
      </c>
      <c r="B1140" t="s">
        <v>104</v>
      </c>
      <c r="C1140" t="s">
        <v>2036</v>
      </c>
      <c r="D1140" t="s">
        <v>2019</v>
      </c>
      <c r="E1140" t="s">
        <v>2037</v>
      </c>
      <c r="F1140">
        <v>1.3</v>
      </c>
      <c r="G1140">
        <v>0</v>
      </c>
      <c r="H1140">
        <v>0</v>
      </c>
      <c r="J1140" t="s">
        <v>104</v>
      </c>
      <c r="K1140" t="s">
        <v>2675</v>
      </c>
      <c r="M1140" t="s">
        <v>2845</v>
      </c>
    </row>
    <row r="1141" spans="1:13" x14ac:dyDescent="0.2">
      <c r="A1141">
        <f t="shared" si="17"/>
        <v>801139</v>
      </c>
      <c r="B1141" t="s">
        <v>104</v>
      </c>
      <c r="C1141" t="s">
        <v>2846</v>
      </c>
      <c r="D1141" t="s">
        <v>2019</v>
      </c>
      <c r="E1141" t="s">
        <v>2847</v>
      </c>
      <c r="F1141">
        <v>1.3</v>
      </c>
      <c r="G1141">
        <v>0</v>
      </c>
      <c r="H1141">
        <v>0</v>
      </c>
      <c r="J1141" t="s">
        <v>104</v>
      </c>
      <c r="K1141" t="s">
        <v>2675</v>
      </c>
      <c r="M1141" t="s">
        <v>2848</v>
      </c>
    </row>
    <row r="1142" spans="1:13" x14ac:dyDescent="0.2">
      <c r="A1142">
        <f t="shared" si="17"/>
        <v>801140</v>
      </c>
      <c r="B1142" t="s">
        <v>104</v>
      </c>
      <c r="C1142" t="s">
        <v>1605</v>
      </c>
      <c r="E1142" t="s">
        <v>2849</v>
      </c>
      <c r="F1142">
        <v>1.3</v>
      </c>
      <c r="G1142">
        <v>0</v>
      </c>
      <c r="H1142">
        <v>0</v>
      </c>
      <c r="J1142" t="s">
        <v>104</v>
      </c>
      <c r="K1142" t="s">
        <v>2675</v>
      </c>
      <c r="M1142" t="s">
        <v>2850</v>
      </c>
    </row>
    <row r="1143" spans="1:13" x14ac:dyDescent="0.2">
      <c r="A1143">
        <f t="shared" si="17"/>
        <v>801141</v>
      </c>
      <c r="B1143" t="s">
        <v>104</v>
      </c>
      <c r="C1143" t="s">
        <v>2036</v>
      </c>
      <c r="D1143" t="s">
        <v>2019</v>
      </c>
      <c r="E1143" t="s">
        <v>2037</v>
      </c>
      <c r="F1143">
        <v>1.3</v>
      </c>
      <c r="G1143">
        <v>0</v>
      </c>
      <c r="H1143">
        <v>0</v>
      </c>
      <c r="J1143" t="s">
        <v>104</v>
      </c>
      <c r="K1143" t="s">
        <v>2675</v>
      </c>
      <c r="M1143" t="s">
        <v>2851</v>
      </c>
    </row>
    <row r="1144" spans="1:13" x14ac:dyDescent="0.2">
      <c r="A1144">
        <f t="shared" si="17"/>
        <v>801142</v>
      </c>
      <c r="B1144" t="s">
        <v>104</v>
      </c>
      <c r="C1144" t="s">
        <v>2036</v>
      </c>
      <c r="D1144" t="s">
        <v>2019</v>
      </c>
      <c r="E1144" t="s">
        <v>2037</v>
      </c>
      <c r="F1144">
        <v>1.3</v>
      </c>
      <c r="G1144">
        <v>0</v>
      </c>
      <c r="H1144">
        <v>0</v>
      </c>
      <c r="J1144" t="s">
        <v>104</v>
      </c>
      <c r="K1144" t="s">
        <v>2675</v>
      </c>
      <c r="M1144" t="s">
        <v>2852</v>
      </c>
    </row>
    <row r="1145" spans="1:13" x14ac:dyDescent="0.2">
      <c r="A1145">
        <f t="shared" si="17"/>
        <v>801143</v>
      </c>
      <c r="B1145" t="s">
        <v>104</v>
      </c>
      <c r="C1145" t="s">
        <v>2746</v>
      </c>
      <c r="E1145" t="s">
        <v>2853</v>
      </c>
      <c r="F1145">
        <v>1.3</v>
      </c>
      <c r="G1145">
        <v>0</v>
      </c>
      <c r="H1145">
        <v>0</v>
      </c>
      <c r="J1145" t="s">
        <v>104</v>
      </c>
      <c r="K1145" t="s">
        <v>2675</v>
      </c>
      <c r="M1145" t="s">
        <v>2854</v>
      </c>
    </row>
    <row r="1146" spans="1:13" x14ac:dyDescent="0.2">
      <c r="A1146">
        <f t="shared" si="17"/>
        <v>801144</v>
      </c>
      <c r="B1146" t="s">
        <v>104</v>
      </c>
      <c r="C1146" t="s">
        <v>541</v>
      </c>
      <c r="E1146" t="s">
        <v>542</v>
      </c>
      <c r="F1146">
        <v>1.3</v>
      </c>
      <c r="G1146">
        <v>0</v>
      </c>
      <c r="H1146">
        <v>0</v>
      </c>
      <c r="J1146" t="s">
        <v>104</v>
      </c>
      <c r="K1146" t="s">
        <v>2675</v>
      </c>
      <c r="M1146" t="s">
        <v>2855</v>
      </c>
    </row>
    <row r="1147" spans="1:13" x14ac:dyDescent="0.2">
      <c r="A1147">
        <f t="shared" si="17"/>
        <v>801145</v>
      </c>
      <c r="B1147" t="s">
        <v>104</v>
      </c>
      <c r="C1147" t="s">
        <v>2716</v>
      </c>
      <c r="D1147" t="s">
        <v>2019</v>
      </c>
      <c r="E1147" t="s">
        <v>2717</v>
      </c>
      <c r="F1147">
        <v>1.3</v>
      </c>
      <c r="G1147">
        <v>0</v>
      </c>
      <c r="H1147">
        <v>0</v>
      </c>
      <c r="J1147" t="s">
        <v>104</v>
      </c>
      <c r="K1147" t="s">
        <v>2675</v>
      </c>
      <c r="M1147" t="s">
        <v>2856</v>
      </c>
    </row>
    <row r="1148" spans="1:13" x14ac:dyDescent="0.2">
      <c r="A1148">
        <f t="shared" si="17"/>
        <v>801146</v>
      </c>
      <c r="B1148" t="s">
        <v>104</v>
      </c>
      <c r="C1148" t="s">
        <v>2449</v>
      </c>
      <c r="D1148" t="s">
        <v>2696</v>
      </c>
      <c r="E1148" t="s">
        <v>2450</v>
      </c>
      <c r="F1148">
        <v>1.3</v>
      </c>
      <c r="G1148">
        <v>0</v>
      </c>
      <c r="H1148">
        <v>0</v>
      </c>
      <c r="J1148" t="s">
        <v>104</v>
      </c>
      <c r="K1148" t="s">
        <v>2675</v>
      </c>
      <c r="M1148" t="s">
        <v>2857</v>
      </c>
    </row>
    <row r="1149" spans="1:13" x14ac:dyDescent="0.2">
      <c r="A1149">
        <f t="shared" si="17"/>
        <v>801147</v>
      </c>
      <c r="B1149" t="s">
        <v>104</v>
      </c>
      <c r="C1149" t="s">
        <v>2858</v>
      </c>
      <c r="E1149" t="s">
        <v>2859</v>
      </c>
      <c r="F1149">
        <v>1.3</v>
      </c>
      <c r="G1149">
        <v>0</v>
      </c>
      <c r="H1149">
        <v>0</v>
      </c>
      <c r="J1149" t="s">
        <v>104</v>
      </c>
      <c r="K1149" t="s">
        <v>2675</v>
      </c>
      <c r="M1149" t="s">
        <v>2860</v>
      </c>
    </row>
    <row r="1150" spans="1:13" x14ac:dyDescent="0.2">
      <c r="A1150">
        <f t="shared" si="17"/>
        <v>801148</v>
      </c>
      <c r="B1150" t="s">
        <v>104</v>
      </c>
      <c r="C1150" t="s">
        <v>2861</v>
      </c>
      <c r="D1150" t="s">
        <v>2019</v>
      </c>
      <c r="E1150" t="s">
        <v>2862</v>
      </c>
      <c r="F1150">
        <v>1.3</v>
      </c>
      <c r="G1150">
        <v>0</v>
      </c>
      <c r="H1150">
        <v>0</v>
      </c>
      <c r="J1150" t="s">
        <v>104</v>
      </c>
      <c r="K1150" t="s">
        <v>2675</v>
      </c>
      <c r="M1150" t="s">
        <v>2863</v>
      </c>
    </row>
    <row r="1151" spans="1:13" x14ac:dyDescent="0.2">
      <c r="A1151">
        <f t="shared" si="17"/>
        <v>801149</v>
      </c>
      <c r="B1151" t="s">
        <v>104</v>
      </c>
      <c r="C1151" t="s">
        <v>2716</v>
      </c>
      <c r="D1151" t="s">
        <v>17</v>
      </c>
      <c r="E1151" t="s">
        <v>2735</v>
      </c>
      <c r="F1151">
        <v>1.3</v>
      </c>
      <c r="G1151">
        <v>0</v>
      </c>
      <c r="H1151">
        <v>0</v>
      </c>
      <c r="J1151" t="s">
        <v>104</v>
      </c>
      <c r="K1151" t="s">
        <v>2675</v>
      </c>
      <c r="M1151" t="s">
        <v>2864</v>
      </c>
    </row>
    <row r="1152" spans="1:13" x14ac:dyDescent="0.2">
      <c r="A1152">
        <f t="shared" si="17"/>
        <v>801150</v>
      </c>
      <c r="B1152" t="s">
        <v>104</v>
      </c>
      <c r="C1152" t="s">
        <v>2865</v>
      </c>
      <c r="D1152" t="s">
        <v>2019</v>
      </c>
      <c r="E1152" t="s">
        <v>2866</v>
      </c>
      <c r="F1152">
        <v>1.3</v>
      </c>
      <c r="G1152">
        <v>0</v>
      </c>
      <c r="H1152">
        <v>0</v>
      </c>
      <c r="J1152" t="s">
        <v>104</v>
      </c>
      <c r="K1152" t="s">
        <v>2675</v>
      </c>
      <c r="M1152" t="s">
        <v>2867</v>
      </c>
    </row>
    <row r="1153" spans="1:13" x14ac:dyDescent="0.2">
      <c r="A1153">
        <f t="shared" si="17"/>
        <v>801151</v>
      </c>
      <c r="B1153" t="s">
        <v>547</v>
      </c>
      <c r="C1153" t="s">
        <v>2428</v>
      </c>
      <c r="E1153" t="s">
        <v>2868</v>
      </c>
      <c r="F1153">
        <v>1.3</v>
      </c>
      <c r="G1153">
        <v>0</v>
      </c>
      <c r="H1153">
        <v>0</v>
      </c>
      <c r="J1153" t="s">
        <v>547</v>
      </c>
      <c r="K1153" t="s">
        <v>2675</v>
      </c>
      <c r="M1153" t="s">
        <v>2869</v>
      </c>
    </row>
    <row r="1154" spans="1:13" x14ac:dyDescent="0.2">
      <c r="A1154">
        <f t="shared" si="17"/>
        <v>801152</v>
      </c>
      <c r="B1154" t="s">
        <v>104</v>
      </c>
      <c r="C1154" t="s">
        <v>2716</v>
      </c>
      <c r="D1154" t="s">
        <v>2019</v>
      </c>
      <c r="E1154" t="s">
        <v>2717</v>
      </c>
      <c r="F1154">
        <v>0.8</v>
      </c>
      <c r="G1154">
        <v>0</v>
      </c>
      <c r="H1154">
        <v>0</v>
      </c>
      <c r="J1154" t="s">
        <v>104</v>
      </c>
      <c r="K1154" t="s">
        <v>2675</v>
      </c>
      <c r="M1154" t="s">
        <v>2870</v>
      </c>
    </row>
    <row r="1155" spans="1:13" x14ac:dyDescent="0.2">
      <c r="A1155">
        <f t="shared" si="17"/>
        <v>801153</v>
      </c>
      <c r="B1155" t="s">
        <v>104</v>
      </c>
      <c r="C1155" t="s">
        <v>2871</v>
      </c>
      <c r="E1155" t="s">
        <v>2872</v>
      </c>
      <c r="F1155">
        <v>0.8</v>
      </c>
      <c r="G1155">
        <v>0</v>
      </c>
      <c r="H1155">
        <v>0</v>
      </c>
      <c r="J1155" t="s">
        <v>104</v>
      </c>
      <c r="K1155" t="s">
        <v>2675</v>
      </c>
      <c r="M1155" t="s">
        <v>2873</v>
      </c>
    </row>
    <row r="1156" spans="1:13" x14ac:dyDescent="0.2">
      <c r="A1156">
        <f t="shared" ref="A1156:A1174" si="18">A1155+1</f>
        <v>801154</v>
      </c>
      <c r="B1156" t="s">
        <v>104</v>
      </c>
      <c r="C1156" t="s">
        <v>2716</v>
      </c>
      <c r="D1156" t="s">
        <v>17</v>
      </c>
      <c r="E1156" t="s">
        <v>2717</v>
      </c>
      <c r="F1156">
        <v>1</v>
      </c>
      <c r="G1156">
        <v>0</v>
      </c>
      <c r="H1156">
        <v>0</v>
      </c>
      <c r="J1156" t="s">
        <v>104</v>
      </c>
      <c r="K1156" t="s">
        <v>2675</v>
      </c>
      <c r="M1156" t="s">
        <v>2874</v>
      </c>
    </row>
    <row r="1157" spans="1:13" x14ac:dyDescent="0.2">
      <c r="A1157">
        <f t="shared" si="18"/>
        <v>801155</v>
      </c>
      <c r="B1157" t="s">
        <v>17</v>
      </c>
      <c r="C1157" t="s">
        <v>2875</v>
      </c>
      <c r="D1157" t="s">
        <v>2876</v>
      </c>
      <c r="E1157" t="s">
        <v>2877</v>
      </c>
      <c r="F1157">
        <v>1.3</v>
      </c>
      <c r="G1157">
        <v>0</v>
      </c>
      <c r="H1157">
        <v>1</v>
      </c>
      <c r="I1157" t="s">
        <v>63</v>
      </c>
      <c r="J1157" t="s">
        <v>17</v>
      </c>
      <c r="K1157" t="s">
        <v>131</v>
      </c>
      <c r="M1157" t="s">
        <v>2878</v>
      </c>
    </row>
    <row r="1158" spans="1:13" x14ac:dyDescent="0.2">
      <c r="A1158">
        <f t="shared" si="18"/>
        <v>801156</v>
      </c>
      <c r="B1158" t="s">
        <v>755</v>
      </c>
      <c r="C1158" t="s">
        <v>2879</v>
      </c>
      <c r="E1158" t="s">
        <v>2880</v>
      </c>
      <c r="F1158">
        <v>1.4</v>
      </c>
      <c r="G1158">
        <v>0</v>
      </c>
      <c r="H1158">
        <v>0</v>
      </c>
      <c r="J1158" t="s">
        <v>755</v>
      </c>
      <c r="K1158" t="s">
        <v>756</v>
      </c>
      <c r="M1158" t="s">
        <v>2881</v>
      </c>
    </row>
    <row r="1159" spans="1:13" x14ac:dyDescent="0.2">
      <c r="A1159">
        <f t="shared" si="18"/>
        <v>801157</v>
      </c>
      <c r="B1159" t="s">
        <v>755</v>
      </c>
      <c r="C1159" t="s">
        <v>2882</v>
      </c>
      <c r="E1159" t="s">
        <v>2883</v>
      </c>
      <c r="F1159">
        <v>1.7</v>
      </c>
      <c r="G1159">
        <v>0</v>
      </c>
      <c r="H1159">
        <v>0</v>
      </c>
      <c r="J1159" t="s">
        <v>755</v>
      </c>
      <c r="K1159" t="s">
        <v>756</v>
      </c>
      <c r="M1159" t="s">
        <v>2884</v>
      </c>
    </row>
    <row r="1160" spans="1:13" x14ac:dyDescent="0.2">
      <c r="A1160">
        <f t="shared" si="18"/>
        <v>801158</v>
      </c>
      <c r="B1160" t="s">
        <v>755</v>
      </c>
      <c r="C1160" t="s">
        <v>2885</v>
      </c>
      <c r="D1160" t="s">
        <v>55</v>
      </c>
      <c r="E1160" t="s">
        <v>2886</v>
      </c>
      <c r="F1160">
        <v>1.7</v>
      </c>
      <c r="G1160">
        <v>0</v>
      </c>
      <c r="H1160">
        <v>0</v>
      </c>
      <c r="J1160" t="s">
        <v>755</v>
      </c>
      <c r="K1160" t="s">
        <v>756</v>
      </c>
      <c r="M1160" t="s">
        <v>2887</v>
      </c>
    </row>
    <row r="1161" spans="1:13" x14ac:dyDescent="0.2">
      <c r="A1161">
        <f t="shared" si="18"/>
        <v>801159</v>
      </c>
      <c r="B1161" t="s">
        <v>17</v>
      </c>
      <c r="C1161" t="s">
        <v>578</v>
      </c>
      <c r="E1161" t="s">
        <v>2888</v>
      </c>
      <c r="F1161">
        <v>0.8</v>
      </c>
      <c r="G1161">
        <v>0</v>
      </c>
      <c r="H1161">
        <v>0</v>
      </c>
      <c r="J1161" t="s">
        <v>17</v>
      </c>
      <c r="K1161" t="s">
        <v>1005</v>
      </c>
      <c r="L1161" t="s">
        <v>580</v>
      </c>
      <c r="M1161" t="s">
        <v>2889</v>
      </c>
    </row>
    <row r="1162" spans="1:13" x14ac:dyDescent="0.2">
      <c r="A1162">
        <f t="shared" si="18"/>
        <v>801160</v>
      </c>
      <c r="B1162" t="s">
        <v>17</v>
      </c>
      <c r="C1162" t="s">
        <v>2890</v>
      </c>
      <c r="E1162" t="s">
        <v>2891</v>
      </c>
      <c r="F1162">
        <v>1</v>
      </c>
      <c r="G1162">
        <v>0</v>
      </c>
      <c r="H1162">
        <v>0</v>
      </c>
      <c r="J1162" t="s">
        <v>17</v>
      </c>
      <c r="K1162" t="s">
        <v>1005</v>
      </c>
      <c r="L1162" t="s">
        <v>580</v>
      </c>
      <c r="M1162" t="s">
        <v>2892</v>
      </c>
    </row>
    <row r="1163" spans="1:13" x14ac:dyDescent="0.2">
      <c r="A1163">
        <f t="shared" si="18"/>
        <v>801161</v>
      </c>
      <c r="B1163" t="s">
        <v>17</v>
      </c>
      <c r="C1163" t="s">
        <v>2893</v>
      </c>
      <c r="E1163" t="s">
        <v>2894</v>
      </c>
      <c r="F1163">
        <v>1.1000000000000001</v>
      </c>
      <c r="G1163">
        <v>0</v>
      </c>
      <c r="H1163">
        <v>0</v>
      </c>
      <c r="J1163" t="s">
        <v>17</v>
      </c>
      <c r="K1163" t="s">
        <v>1005</v>
      </c>
      <c r="M1163" t="s">
        <v>2895</v>
      </c>
    </row>
    <row r="1164" spans="1:13" x14ac:dyDescent="0.2">
      <c r="A1164">
        <f t="shared" si="18"/>
        <v>801162</v>
      </c>
      <c r="B1164" t="s">
        <v>17</v>
      </c>
      <c r="C1164" t="s">
        <v>222</v>
      </c>
      <c r="E1164" t="s">
        <v>2192</v>
      </c>
      <c r="F1164">
        <v>1.2</v>
      </c>
      <c r="G1164">
        <v>0</v>
      </c>
      <c r="H1164">
        <v>0</v>
      </c>
      <c r="J1164" t="s">
        <v>17</v>
      </c>
      <c r="K1164" t="s">
        <v>1005</v>
      </c>
      <c r="L1164" t="s">
        <v>648</v>
      </c>
      <c r="M1164" t="s">
        <v>2896</v>
      </c>
    </row>
    <row r="1165" spans="1:13" x14ac:dyDescent="0.2">
      <c r="A1165">
        <f t="shared" si="18"/>
        <v>801163</v>
      </c>
      <c r="B1165" t="s">
        <v>17</v>
      </c>
      <c r="C1165" t="s">
        <v>2897</v>
      </c>
      <c r="E1165" t="s">
        <v>2898</v>
      </c>
      <c r="F1165">
        <v>1.3</v>
      </c>
      <c r="G1165">
        <v>0</v>
      </c>
      <c r="H1165">
        <v>0</v>
      </c>
      <c r="J1165" t="s">
        <v>17</v>
      </c>
      <c r="K1165" t="s">
        <v>1005</v>
      </c>
      <c r="M1165" t="s">
        <v>2899</v>
      </c>
    </row>
    <row r="1166" spans="1:13" x14ac:dyDescent="0.2">
      <c r="A1166">
        <f t="shared" si="18"/>
        <v>801164</v>
      </c>
      <c r="B1166" t="s">
        <v>17</v>
      </c>
      <c r="C1166" t="s">
        <v>1743</v>
      </c>
      <c r="E1166" t="s">
        <v>2900</v>
      </c>
      <c r="F1166">
        <v>1.4</v>
      </c>
      <c r="G1166">
        <v>0</v>
      </c>
      <c r="H1166">
        <v>0</v>
      </c>
      <c r="J1166" t="s">
        <v>17</v>
      </c>
      <c r="K1166" t="s">
        <v>1005</v>
      </c>
      <c r="M1166" t="s">
        <v>2901</v>
      </c>
    </row>
    <row r="1167" spans="1:13" x14ac:dyDescent="0.2">
      <c r="A1167">
        <f t="shared" si="18"/>
        <v>801165</v>
      </c>
      <c r="B1167" t="s">
        <v>17</v>
      </c>
      <c r="C1167" t="s">
        <v>2902</v>
      </c>
      <c r="E1167" t="s">
        <v>2903</v>
      </c>
      <c r="F1167">
        <v>1.1000000000000001</v>
      </c>
      <c r="G1167">
        <v>0</v>
      </c>
      <c r="H1167">
        <v>0</v>
      </c>
      <c r="J1167" t="s">
        <v>17</v>
      </c>
      <c r="K1167" t="s">
        <v>190</v>
      </c>
      <c r="M1167" t="s">
        <v>2904</v>
      </c>
    </row>
    <row r="1168" spans="1:13" x14ac:dyDescent="0.2">
      <c r="A1168">
        <f t="shared" si="18"/>
        <v>801166</v>
      </c>
      <c r="B1168" t="s">
        <v>17</v>
      </c>
      <c r="C1168" t="s">
        <v>2905</v>
      </c>
      <c r="E1168" t="s">
        <v>2905</v>
      </c>
      <c r="F1168">
        <v>1.3</v>
      </c>
      <c r="G1168">
        <v>0</v>
      </c>
      <c r="H1168">
        <v>0</v>
      </c>
      <c r="J1168" t="s">
        <v>17</v>
      </c>
      <c r="K1168" t="s">
        <v>1005</v>
      </c>
      <c r="L1168" t="s">
        <v>580</v>
      </c>
      <c r="M1168" t="s">
        <v>2906</v>
      </c>
    </row>
    <row r="1169" spans="1:13" x14ac:dyDescent="0.2">
      <c r="A1169">
        <f t="shared" si="18"/>
        <v>801167</v>
      </c>
      <c r="B1169" t="s">
        <v>17</v>
      </c>
      <c r="C1169" t="s">
        <v>2907</v>
      </c>
      <c r="E1169" t="s">
        <v>2908</v>
      </c>
      <c r="F1169">
        <v>1.2</v>
      </c>
      <c r="G1169">
        <v>0</v>
      </c>
      <c r="H1169">
        <v>0</v>
      </c>
      <c r="J1169" t="s">
        <v>17</v>
      </c>
      <c r="K1169" t="s">
        <v>1005</v>
      </c>
      <c r="M1169" t="s">
        <v>2909</v>
      </c>
    </row>
    <row r="1170" spans="1:13" x14ac:dyDescent="0.2">
      <c r="A1170">
        <f t="shared" si="18"/>
        <v>801168</v>
      </c>
      <c r="B1170" t="s">
        <v>17</v>
      </c>
      <c r="C1170" t="s">
        <v>222</v>
      </c>
      <c r="E1170" t="s">
        <v>2910</v>
      </c>
      <c r="F1170">
        <v>1</v>
      </c>
      <c r="G1170">
        <v>0</v>
      </c>
      <c r="H1170">
        <v>0</v>
      </c>
      <c r="J1170" t="s">
        <v>17</v>
      </c>
      <c r="K1170" t="s">
        <v>1005</v>
      </c>
      <c r="M1170" t="s">
        <v>2911</v>
      </c>
    </row>
    <row r="1171" spans="1:13" x14ac:dyDescent="0.2">
      <c r="A1171">
        <f t="shared" si="18"/>
        <v>801169</v>
      </c>
      <c r="B1171" t="s">
        <v>17</v>
      </c>
      <c r="C1171" t="s">
        <v>201</v>
      </c>
      <c r="E1171" t="s">
        <v>2912</v>
      </c>
      <c r="F1171">
        <v>0.9</v>
      </c>
      <c r="G1171">
        <v>0</v>
      </c>
      <c r="H1171">
        <v>0</v>
      </c>
      <c r="J1171" t="s">
        <v>17</v>
      </c>
      <c r="K1171" t="s">
        <v>1005</v>
      </c>
      <c r="M1171" t="s">
        <v>2913</v>
      </c>
    </row>
    <row r="1172" spans="1:13" x14ac:dyDescent="0.2">
      <c r="A1172">
        <f t="shared" si="18"/>
        <v>801170</v>
      </c>
      <c r="B1172" t="s">
        <v>17</v>
      </c>
      <c r="C1172" t="s">
        <v>2914</v>
      </c>
      <c r="E1172" t="s">
        <v>2915</v>
      </c>
      <c r="F1172">
        <v>0.8</v>
      </c>
      <c r="G1172">
        <v>0</v>
      </c>
      <c r="H1172">
        <v>0</v>
      </c>
      <c r="J1172" t="s">
        <v>17</v>
      </c>
      <c r="K1172" t="s">
        <v>1005</v>
      </c>
      <c r="L1172" t="s">
        <v>286</v>
      </c>
      <c r="M1172" t="s">
        <v>2916</v>
      </c>
    </row>
    <row r="1173" spans="1:13" x14ac:dyDescent="0.2">
      <c r="A1173">
        <f t="shared" si="18"/>
        <v>801171</v>
      </c>
      <c r="B1173" t="s">
        <v>17</v>
      </c>
      <c r="C1173" t="s">
        <v>2917</v>
      </c>
      <c r="E1173" t="s">
        <v>2918</v>
      </c>
      <c r="F1173">
        <v>1.1000000000000001</v>
      </c>
      <c r="G1173">
        <v>0</v>
      </c>
      <c r="H1173">
        <v>0</v>
      </c>
      <c r="J1173" t="s">
        <v>17</v>
      </c>
      <c r="K1173" t="s">
        <v>2919</v>
      </c>
      <c r="M1173" t="s">
        <v>2920</v>
      </c>
    </row>
    <row r="1174" spans="1:13" x14ac:dyDescent="0.2">
      <c r="A1174">
        <f t="shared" si="18"/>
        <v>801172</v>
      </c>
      <c r="B1174" t="s">
        <v>17</v>
      </c>
      <c r="C1174" t="s">
        <v>2917</v>
      </c>
      <c r="E1174" t="s">
        <v>2921</v>
      </c>
      <c r="F1174">
        <v>1.1000000000000001</v>
      </c>
      <c r="G1174">
        <v>0</v>
      </c>
      <c r="H1174">
        <v>0</v>
      </c>
      <c r="J1174" t="s">
        <v>17</v>
      </c>
      <c r="K1174" t="s">
        <v>2922</v>
      </c>
      <c r="M1174" t="s">
        <v>2923</v>
      </c>
    </row>
    <row r="1175" spans="1:13" x14ac:dyDescent="0.2">
      <c r="A1175">
        <v>801173</v>
      </c>
      <c r="B1175" t="s">
        <v>55</v>
      </c>
      <c r="C1175" t="s">
        <v>574</v>
      </c>
      <c r="E1175" t="s">
        <v>574</v>
      </c>
      <c r="F1175">
        <v>1.2</v>
      </c>
      <c r="G1175">
        <v>0</v>
      </c>
      <c r="H1175">
        <v>0</v>
      </c>
      <c r="J1175" t="s">
        <v>41</v>
      </c>
      <c r="K1175" t="s">
        <v>2925</v>
      </c>
      <c r="L1175" t="s">
        <v>576</v>
      </c>
      <c r="M1175" t="s">
        <v>2926</v>
      </c>
    </row>
    <row r="1176" spans="1:13" x14ac:dyDescent="0.2">
      <c r="A1176">
        <v>801174</v>
      </c>
      <c r="B1176" t="s">
        <v>55</v>
      </c>
      <c r="C1176" t="s">
        <v>2927</v>
      </c>
      <c r="E1176" t="s">
        <v>2928</v>
      </c>
      <c r="F1176">
        <v>1.3</v>
      </c>
      <c r="G1176">
        <v>0</v>
      </c>
      <c r="H1176">
        <v>0</v>
      </c>
      <c r="J1176" t="s">
        <v>41</v>
      </c>
      <c r="K1176" t="s">
        <v>2925</v>
      </c>
      <c r="L1176" t="s">
        <v>576</v>
      </c>
      <c r="M1176" t="s">
        <v>2929</v>
      </c>
    </row>
    <row r="1177" spans="1:13" x14ac:dyDescent="0.2">
      <c r="A1177">
        <v>801175</v>
      </c>
      <c r="B1177" t="s">
        <v>55</v>
      </c>
      <c r="C1177" t="s">
        <v>2930</v>
      </c>
      <c r="E1177" t="s">
        <v>2930</v>
      </c>
      <c r="F1177">
        <v>1</v>
      </c>
      <c r="G1177">
        <v>0</v>
      </c>
      <c r="H1177">
        <v>0</v>
      </c>
      <c r="J1177" t="str">
        <f>B1177</f>
        <v>CT abdomen pelvis with and without contrast</v>
      </c>
      <c r="M1177" t="s">
        <v>2931</v>
      </c>
    </row>
    <row r="1178" spans="1:13" x14ac:dyDescent="0.2">
      <c r="A1178">
        <v>801176</v>
      </c>
      <c r="B1178" t="s">
        <v>55</v>
      </c>
      <c r="C1178" t="s">
        <v>2930</v>
      </c>
      <c r="E1178" t="s">
        <v>2930</v>
      </c>
      <c r="F1178">
        <v>0.9</v>
      </c>
      <c r="G1178">
        <v>0</v>
      </c>
      <c r="H1178">
        <v>0</v>
      </c>
      <c r="J1178" t="str">
        <f>B1178</f>
        <v>CT abdomen pelvis with and without contrast</v>
      </c>
      <c r="M1178" t="s">
        <v>2932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Chad Miller</cp:lastModifiedBy>
  <dcterms:created xsi:type="dcterms:W3CDTF">2024-03-13T11:15:34Z</dcterms:created>
  <dcterms:modified xsi:type="dcterms:W3CDTF">2024-03-14T16:10:15Z</dcterms:modified>
</cp:coreProperties>
</file>