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0380" windowHeight="3480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  <sheet name="Hoja13" sheetId="13" r:id="rId13"/>
  </sheets>
  <calcPr calcId="144525"/>
</workbook>
</file>

<file path=xl/calcChain.xml><?xml version="1.0" encoding="utf-8"?>
<calcChain xmlns="http://schemas.openxmlformats.org/spreadsheetml/2006/main">
  <c r="G5" i="13" l="1"/>
  <c r="F5" i="13"/>
  <c r="F6" i="13"/>
  <c r="G6" i="13" s="1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G4" i="13"/>
  <c r="F4" i="13"/>
  <c r="A3" i="13"/>
  <c r="B3" i="13"/>
  <c r="C3" i="13"/>
  <c r="D3" i="13"/>
  <c r="E3" i="13"/>
  <c r="F3" i="13"/>
  <c r="G3" i="13"/>
  <c r="H3" i="13"/>
  <c r="B4" i="13"/>
  <c r="H4" i="13"/>
  <c r="B5" i="13"/>
  <c r="H5" i="13"/>
  <c r="A4" i="13"/>
  <c r="B6" i="13"/>
  <c r="H6" i="13"/>
  <c r="A5" i="13"/>
  <c r="B7" i="13"/>
  <c r="H7" i="13"/>
  <c r="A6" i="13"/>
  <c r="B8" i="13"/>
  <c r="H8" i="13"/>
  <c r="A7" i="13"/>
  <c r="B9" i="13"/>
  <c r="H9" i="13"/>
  <c r="A8" i="13"/>
  <c r="B10" i="13"/>
  <c r="A9" i="13"/>
  <c r="B11" i="13"/>
  <c r="H11" i="13"/>
  <c r="A10" i="13"/>
  <c r="B12" i="13"/>
  <c r="H12" i="13"/>
  <c r="A11" i="13"/>
  <c r="B13" i="13"/>
  <c r="A12" i="13"/>
  <c r="B14" i="13"/>
  <c r="A13" i="13"/>
  <c r="B15" i="13"/>
  <c r="H15" i="13"/>
  <c r="A14" i="13"/>
  <c r="B16" i="13"/>
  <c r="H16" i="13"/>
  <c r="A15" i="13"/>
  <c r="B17" i="13"/>
  <c r="A16" i="13"/>
  <c r="B18" i="13"/>
  <c r="H18" i="13"/>
  <c r="A17" i="13"/>
  <c r="B19" i="13"/>
  <c r="A18" i="13"/>
  <c r="B20" i="13"/>
  <c r="H20" i="13"/>
  <c r="A19" i="13"/>
  <c r="B21" i="13"/>
  <c r="A20" i="13"/>
  <c r="B22" i="13"/>
  <c r="A21" i="13"/>
  <c r="B23" i="13"/>
  <c r="A22" i="13"/>
  <c r="B24" i="13"/>
  <c r="H24" i="13"/>
  <c r="A23" i="13"/>
  <c r="B25" i="13"/>
  <c r="A24" i="13"/>
  <c r="B26" i="13"/>
  <c r="A25" i="13"/>
  <c r="B27" i="13"/>
  <c r="H27" i="13"/>
  <c r="A26" i="13"/>
  <c r="B28" i="13"/>
  <c r="H28" i="13"/>
  <c r="A27" i="13"/>
  <c r="B29" i="13"/>
  <c r="A28" i="13"/>
  <c r="B30" i="13"/>
  <c r="H30" i="13"/>
  <c r="A29" i="13"/>
  <c r="B31" i="13"/>
  <c r="H31" i="13"/>
  <c r="A30" i="13"/>
  <c r="B32" i="13"/>
  <c r="H32" i="13"/>
  <c r="A31" i="13"/>
  <c r="B33" i="13"/>
  <c r="H33" i="13"/>
  <c r="G5" i="12"/>
  <c r="F5" i="12"/>
  <c r="F6" i="12"/>
  <c r="G6" i="12" s="1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G4" i="12"/>
  <c r="F4" i="12"/>
  <c r="A3" i="12"/>
  <c r="B3" i="12"/>
  <c r="C3" i="12"/>
  <c r="D3" i="12"/>
  <c r="E3" i="12"/>
  <c r="F3" i="12"/>
  <c r="G3" i="12"/>
  <c r="H3" i="12"/>
  <c r="B4" i="12"/>
  <c r="H4" i="12"/>
  <c r="B5" i="12"/>
  <c r="B6" i="12"/>
  <c r="A4" i="12"/>
  <c r="B7" i="12"/>
  <c r="H7" i="12"/>
  <c r="A5" i="12"/>
  <c r="B8" i="12"/>
  <c r="H8" i="12"/>
  <c r="A6" i="12"/>
  <c r="B9" i="12"/>
  <c r="A7" i="12"/>
  <c r="B10" i="12"/>
  <c r="A8" i="12"/>
  <c r="B11" i="12"/>
  <c r="A9" i="12"/>
  <c r="B12" i="12"/>
  <c r="A10" i="12"/>
  <c r="B13" i="12"/>
  <c r="A11" i="12"/>
  <c r="B14" i="12"/>
  <c r="A12" i="12"/>
  <c r="B15" i="12"/>
  <c r="H15" i="12"/>
  <c r="A13" i="12"/>
  <c r="B16" i="12"/>
  <c r="H16" i="12"/>
  <c r="A14" i="12"/>
  <c r="B17" i="12"/>
  <c r="H17" i="12"/>
  <c r="A15" i="12"/>
  <c r="B18" i="12"/>
  <c r="H18" i="12"/>
  <c r="A16" i="12"/>
  <c r="B19" i="12"/>
  <c r="H19" i="12"/>
  <c r="A17" i="12"/>
  <c r="B20" i="12"/>
  <c r="H20" i="12"/>
  <c r="A18" i="12"/>
  <c r="B21" i="12"/>
  <c r="H21" i="12"/>
  <c r="A19" i="12"/>
  <c r="B22" i="12"/>
  <c r="H22" i="12"/>
  <c r="A20" i="12"/>
  <c r="B23" i="12"/>
  <c r="A21" i="12"/>
  <c r="B24" i="12"/>
  <c r="A22" i="12"/>
  <c r="B25" i="12"/>
  <c r="A23" i="12"/>
  <c r="B26" i="12"/>
  <c r="A24" i="12"/>
  <c r="B27" i="12"/>
  <c r="H27" i="12"/>
  <c r="A25" i="12"/>
  <c r="B28" i="12"/>
  <c r="H28" i="12"/>
  <c r="A26" i="12"/>
  <c r="B29" i="12"/>
  <c r="H29" i="12"/>
  <c r="A27" i="12"/>
  <c r="B30" i="12"/>
  <c r="A28" i="12"/>
  <c r="B31" i="12"/>
  <c r="H31" i="12"/>
  <c r="A29" i="12"/>
  <c r="B32" i="12"/>
  <c r="H32" i="12"/>
  <c r="A30" i="12"/>
  <c r="B33" i="12"/>
  <c r="H33" i="12"/>
  <c r="A31" i="12"/>
  <c r="G5" i="11"/>
  <c r="G4" i="11"/>
  <c r="F5" i="11"/>
  <c r="F6" i="11"/>
  <c r="G6" i="11" s="1"/>
  <c r="G7" i="11" s="1"/>
  <c r="G8" i="11" s="1"/>
  <c r="G9" i="11" s="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4" i="11"/>
  <c r="A3" i="11"/>
  <c r="B3" i="11"/>
  <c r="C3" i="11"/>
  <c r="D3" i="11"/>
  <c r="E3" i="11"/>
  <c r="F3" i="11"/>
  <c r="G3" i="11"/>
  <c r="H3" i="11"/>
  <c r="B4" i="11"/>
  <c r="B5" i="11"/>
  <c r="A4" i="11"/>
  <c r="B6" i="11"/>
  <c r="A5" i="11"/>
  <c r="B7" i="11"/>
  <c r="A6" i="11"/>
  <c r="B8" i="11"/>
  <c r="A7" i="11"/>
  <c r="B9" i="11"/>
  <c r="A8" i="11"/>
  <c r="B10" i="11"/>
  <c r="A9" i="11"/>
  <c r="B11" i="11"/>
  <c r="A10" i="11"/>
  <c r="B12" i="11"/>
  <c r="A11" i="11"/>
  <c r="B13" i="11"/>
  <c r="A12" i="11"/>
  <c r="B14" i="11"/>
  <c r="H14" i="11"/>
  <c r="A13" i="11"/>
  <c r="B15" i="11"/>
  <c r="A14" i="11"/>
  <c r="B16" i="11"/>
  <c r="A15" i="11"/>
  <c r="B17" i="11"/>
  <c r="A16" i="11"/>
  <c r="B18" i="11"/>
  <c r="A17" i="11"/>
  <c r="B19" i="11"/>
  <c r="A18" i="11"/>
  <c r="B20" i="11"/>
  <c r="A19" i="11"/>
  <c r="B21" i="11"/>
  <c r="A20" i="11"/>
  <c r="B22" i="11"/>
  <c r="A21" i="11"/>
  <c r="B23" i="11"/>
  <c r="H23" i="11"/>
  <c r="A22" i="11"/>
  <c r="B24" i="11"/>
  <c r="A23" i="11"/>
  <c r="B25" i="11"/>
  <c r="H25" i="11"/>
  <c r="A24" i="11"/>
  <c r="B26" i="11"/>
  <c r="A25" i="11"/>
  <c r="B27" i="11"/>
  <c r="A26" i="11"/>
  <c r="B28" i="11"/>
  <c r="A27" i="11"/>
  <c r="B29" i="11"/>
  <c r="H29" i="11"/>
  <c r="A28" i="11"/>
  <c r="B30" i="11"/>
  <c r="A29" i="11"/>
  <c r="B31" i="11"/>
  <c r="H31" i="11"/>
  <c r="A30" i="11"/>
  <c r="B32" i="11"/>
  <c r="H32" i="11"/>
  <c r="A31" i="11"/>
  <c r="B33" i="11"/>
  <c r="H33" i="11"/>
  <c r="G7" i="13" l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7" i="13" s="1"/>
  <c r="G28" i="13" s="1"/>
  <c r="G29" i="13" s="1"/>
  <c r="G30" i="13" s="1"/>
  <c r="G31" i="13" s="1"/>
  <c r="G32" i="13" s="1"/>
  <c r="G33" i="13" s="1"/>
  <c r="G34" i="13" s="1"/>
  <c r="G7" i="12"/>
  <c r="G8" i="12" s="1"/>
  <c r="G9" i="12" s="1"/>
  <c r="G10" i="12" s="1"/>
  <c r="G11" i="12" s="1"/>
  <c r="G12" i="12" s="1"/>
  <c r="G13" i="12" s="1"/>
  <c r="G14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10" i="1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F9" i="10"/>
  <c r="G6" i="10"/>
  <c r="G5" i="10"/>
  <c r="F5" i="10"/>
  <c r="F6" i="10"/>
  <c r="F7" i="10"/>
  <c r="G7" i="10" s="1"/>
  <c r="F8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G4" i="10"/>
  <c r="F4" i="10"/>
  <c r="A3" i="10"/>
  <c r="B3" i="10"/>
  <c r="C3" i="10"/>
  <c r="D3" i="10"/>
  <c r="E3" i="10"/>
  <c r="F3" i="10"/>
  <c r="G3" i="10"/>
  <c r="H3" i="10"/>
  <c r="B4" i="10"/>
  <c r="H4" i="10"/>
  <c r="B5" i="10"/>
  <c r="H5" i="10"/>
  <c r="B6" i="10"/>
  <c r="H6" i="10"/>
  <c r="A4" i="10"/>
  <c r="B7" i="10"/>
  <c r="H7" i="10"/>
  <c r="A5" i="10"/>
  <c r="B8" i="10"/>
  <c r="H8" i="10"/>
  <c r="A6" i="10"/>
  <c r="B9" i="10"/>
  <c r="H9" i="10"/>
  <c r="A7" i="10"/>
  <c r="B10" i="10"/>
  <c r="H10" i="10"/>
  <c r="A8" i="10"/>
  <c r="B11" i="10"/>
  <c r="H11" i="10"/>
  <c r="A9" i="10"/>
  <c r="B12" i="10"/>
  <c r="H12" i="10"/>
  <c r="A10" i="10"/>
  <c r="B13" i="10"/>
  <c r="H13" i="10"/>
  <c r="A11" i="10"/>
  <c r="B14" i="10"/>
  <c r="H14" i="10"/>
  <c r="A12" i="10"/>
  <c r="B15" i="10"/>
  <c r="H15" i="10"/>
  <c r="A13" i="10"/>
  <c r="B16" i="10"/>
  <c r="H16" i="10"/>
  <c r="A14" i="10"/>
  <c r="B17" i="10"/>
  <c r="H17" i="10"/>
  <c r="A15" i="10"/>
  <c r="B18" i="10"/>
  <c r="H18" i="10"/>
  <c r="A16" i="10"/>
  <c r="B19" i="10"/>
  <c r="H19" i="10"/>
  <c r="A17" i="10"/>
  <c r="B20" i="10"/>
  <c r="H20" i="10"/>
  <c r="A18" i="10"/>
  <c r="B21" i="10"/>
  <c r="H21" i="10"/>
  <c r="A19" i="10"/>
  <c r="B22" i="10"/>
  <c r="H22" i="10"/>
  <c r="A20" i="10"/>
  <c r="B23" i="10"/>
  <c r="H23" i="10"/>
  <c r="A21" i="10"/>
  <c r="B24" i="10"/>
  <c r="H24" i="10"/>
  <c r="A22" i="10"/>
  <c r="B25" i="10"/>
  <c r="H25" i="10"/>
  <c r="A23" i="10"/>
  <c r="B26" i="10"/>
  <c r="H26" i="10"/>
  <c r="A24" i="10"/>
  <c r="B27" i="10"/>
  <c r="H27" i="10"/>
  <c r="A25" i="10"/>
  <c r="B28" i="10"/>
  <c r="H28" i="10"/>
  <c r="A26" i="10"/>
  <c r="B29" i="10"/>
  <c r="H29" i="10"/>
  <c r="A27" i="10"/>
  <c r="B30" i="10"/>
  <c r="H30" i="10"/>
  <c r="A28" i="10"/>
  <c r="B31" i="10"/>
  <c r="H31" i="10"/>
  <c r="A29" i="10"/>
  <c r="B32" i="10"/>
  <c r="H32" i="10"/>
  <c r="A30" i="10"/>
  <c r="B33" i="10"/>
  <c r="H33" i="10"/>
  <c r="A31" i="10"/>
  <c r="F34" i="9"/>
  <c r="B34" i="9"/>
  <c r="H33" i="9"/>
  <c r="F33" i="9"/>
  <c r="B33" i="9"/>
  <c r="H32" i="9"/>
  <c r="F32" i="9"/>
  <c r="B32" i="9"/>
  <c r="H31" i="9"/>
  <c r="F31" i="9"/>
  <c r="B31" i="9"/>
  <c r="A31" i="9"/>
  <c r="H30" i="9"/>
  <c r="F30" i="9"/>
  <c r="B30" i="9"/>
  <c r="A30" i="9"/>
  <c r="H29" i="9"/>
  <c r="F29" i="9"/>
  <c r="B29" i="9"/>
  <c r="A29" i="9"/>
  <c r="H28" i="9"/>
  <c r="F28" i="9"/>
  <c r="B28" i="9"/>
  <c r="A28" i="9"/>
  <c r="F27" i="9"/>
  <c r="B27" i="9"/>
  <c r="A27" i="9"/>
  <c r="H26" i="9"/>
  <c r="F26" i="9"/>
  <c r="B26" i="9"/>
  <c r="A26" i="9"/>
  <c r="H25" i="9"/>
  <c r="F25" i="9"/>
  <c r="B25" i="9"/>
  <c r="A25" i="9"/>
  <c r="H24" i="9"/>
  <c r="F24" i="9"/>
  <c r="B24" i="9"/>
  <c r="A24" i="9"/>
  <c r="F23" i="9"/>
  <c r="B23" i="9"/>
  <c r="A23" i="9"/>
  <c r="H22" i="9"/>
  <c r="F22" i="9"/>
  <c r="B22" i="9"/>
  <c r="A22" i="9"/>
  <c r="F21" i="9"/>
  <c r="B21" i="9"/>
  <c r="A21" i="9"/>
  <c r="F20" i="9"/>
  <c r="B20" i="9"/>
  <c r="A20" i="9"/>
  <c r="F19" i="9"/>
  <c r="B19" i="9"/>
  <c r="A19" i="9"/>
  <c r="F18" i="9"/>
  <c r="B18" i="9"/>
  <c r="A18" i="9"/>
  <c r="H17" i="9"/>
  <c r="F17" i="9"/>
  <c r="B17" i="9"/>
  <c r="A17" i="9"/>
  <c r="F16" i="9"/>
  <c r="B16" i="9"/>
  <c r="A16" i="9"/>
  <c r="F15" i="9"/>
  <c r="B15" i="9"/>
  <c r="A15" i="9"/>
  <c r="H14" i="9"/>
  <c r="F14" i="9"/>
  <c r="B14" i="9"/>
  <c r="A14" i="9"/>
  <c r="H13" i="9"/>
  <c r="F13" i="9"/>
  <c r="B13" i="9"/>
  <c r="A13" i="9"/>
  <c r="H12" i="9"/>
  <c r="F12" i="9"/>
  <c r="B12" i="9"/>
  <c r="A12" i="9"/>
  <c r="F11" i="9"/>
  <c r="B11" i="9"/>
  <c r="A11" i="9"/>
  <c r="F10" i="9"/>
  <c r="B10" i="9"/>
  <c r="A10" i="9"/>
  <c r="F9" i="9"/>
  <c r="B9" i="9"/>
  <c r="A9" i="9"/>
  <c r="F8" i="9"/>
  <c r="B8" i="9"/>
  <c r="A8" i="9"/>
  <c r="F7" i="9"/>
  <c r="B7" i="9"/>
  <c r="A7" i="9"/>
  <c r="F6" i="9"/>
  <c r="B6" i="9"/>
  <c r="A6" i="9"/>
  <c r="F5" i="9"/>
  <c r="B5" i="9"/>
  <c r="A5" i="9"/>
  <c r="G4" i="9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F4" i="9"/>
  <c r="B4" i="9"/>
  <c r="A4" i="9"/>
  <c r="H3" i="9"/>
  <c r="G3" i="9"/>
  <c r="F3" i="9"/>
  <c r="E3" i="9"/>
  <c r="D3" i="9"/>
  <c r="C3" i="9"/>
  <c r="B3" i="9"/>
  <c r="A3" i="9"/>
  <c r="G6" i="8"/>
  <c r="G5" i="8"/>
  <c r="G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4" i="8"/>
  <c r="A3" i="8"/>
  <c r="B3" i="8"/>
  <c r="C3" i="8"/>
  <c r="D3" i="8"/>
  <c r="E3" i="8"/>
  <c r="F3" i="8"/>
  <c r="G3" i="8"/>
  <c r="H3" i="8"/>
  <c r="B4" i="8"/>
  <c r="H4" i="8"/>
  <c r="B5" i="8"/>
  <c r="A4" i="8"/>
  <c r="B6" i="8"/>
  <c r="A5" i="8"/>
  <c r="B7" i="8"/>
  <c r="A6" i="8"/>
  <c r="B8" i="8"/>
  <c r="H8" i="8"/>
  <c r="A7" i="8"/>
  <c r="B9" i="8"/>
  <c r="A8" i="8"/>
  <c r="B10" i="8"/>
  <c r="A9" i="8"/>
  <c r="B11" i="8"/>
  <c r="A10" i="8"/>
  <c r="B12" i="8"/>
  <c r="A11" i="8"/>
  <c r="B13" i="8"/>
  <c r="A12" i="8"/>
  <c r="B14" i="8"/>
  <c r="H14" i="8"/>
  <c r="A13" i="8"/>
  <c r="B15" i="8"/>
  <c r="A14" i="8"/>
  <c r="B16" i="8"/>
  <c r="A15" i="8"/>
  <c r="B17" i="8"/>
  <c r="A16" i="8"/>
  <c r="B18" i="8"/>
  <c r="A17" i="8"/>
  <c r="B19" i="8"/>
  <c r="A18" i="8"/>
  <c r="B20" i="8"/>
  <c r="A19" i="8"/>
  <c r="B21" i="8"/>
  <c r="A20" i="8"/>
  <c r="B22" i="8"/>
  <c r="H22" i="8"/>
  <c r="A21" i="8"/>
  <c r="B23" i="8"/>
  <c r="H23" i="8"/>
  <c r="A22" i="8"/>
  <c r="B24" i="8"/>
  <c r="H24" i="8"/>
  <c r="A23" i="8"/>
  <c r="B25" i="8"/>
  <c r="H25" i="8"/>
  <c r="A24" i="8"/>
  <c r="B26" i="8"/>
  <c r="H26" i="8"/>
  <c r="A25" i="8"/>
  <c r="B27" i="8"/>
  <c r="H27" i="8"/>
  <c r="A26" i="8"/>
  <c r="B28" i="8"/>
  <c r="H28" i="8"/>
  <c r="A27" i="8"/>
  <c r="B29" i="8"/>
  <c r="H29" i="8"/>
  <c r="A28" i="8"/>
  <c r="B30" i="8"/>
  <c r="H30" i="8"/>
  <c r="A29" i="8"/>
  <c r="B31" i="8"/>
  <c r="H31" i="8"/>
  <c r="A30" i="8"/>
  <c r="B32" i="8"/>
  <c r="H32" i="8"/>
  <c r="A31" i="8"/>
  <c r="B33" i="8"/>
  <c r="H33" i="8"/>
  <c r="G33" i="7"/>
  <c r="F33" i="7"/>
  <c r="G5" i="7"/>
  <c r="G4" i="7"/>
  <c r="F5" i="7"/>
  <c r="F6" i="7"/>
  <c r="G6" i="7" s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4" i="7"/>
  <c r="A1" i="6"/>
  <c r="A3" i="7"/>
  <c r="B3" i="7"/>
  <c r="C3" i="7"/>
  <c r="D3" i="7"/>
  <c r="E3" i="7"/>
  <c r="F3" i="7"/>
  <c r="G3" i="7"/>
  <c r="H3" i="7"/>
  <c r="B4" i="7"/>
  <c r="H4" i="7"/>
  <c r="B5" i="7"/>
  <c r="H5" i="7"/>
  <c r="B6" i="7"/>
  <c r="H6" i="7"/>
  <c r="A4" i="7"/>
  <c r="B7" i="7"/>
  <c r="H7" i="7"/>
  <c r="A5" i="7"/>
  <c r="B8" i="7"/>
  <c r="A6" i="7"/>
  <c r="B9" i="7"/>
  <c r="A7" i="7"/>
  <c r="B10" i="7"/>
  <c r="A8" i="7"/>
  <c r="B11" i="7"/>
  <c r="A9" i="7"/>
  <c r="B12" i="7"/>
  <c r="A10" i="7"/>
  <c r="B13" i="7"/>
  <c r="A11" i="7"/>
  <c r="B14" i="7"/>
  <c r="A12" i="7"/>
  <c r="B15" i="7"/>
  <c r="A13" i="7"/>
  <c r="B16" i="7"/>
  <c r="A14" i="7"/>
  <c r="B17" i="7"/>
  <c r="A15" i="7"/>
  <c r="B18" i="7"/>
  <c r="A16" i="7"/>
  <c r="B19" i="7"/>
  <c r="A17" i="7"/>
  <c r="B20" i="7"/>
  <c r="A18" i="7"/>
  <c r="B21" i="7"/>
  <c r="A19" i="7"/>
  <c r="B22" i="7"/>
  <c r="A20" i="7"/>
  <c r="B23" i="7"/>
  <c r="A21" i="7"/>
  <c r="B24" i="7"/>
  <c r="A22" i="7"/>
  <c r="B25" i="7"/>
  <c r="H25" i="7"/>
  <c r="A23" i="7"/>
  <c r="B26" i="7"/>
  <c r="A24" i="7"/>
  <c r="B27" i="7"/>
  <c r="A25" i="7"/>
  <c r="B28" i="7"/>
  <c r="A26" i="7"/>
  <c r="B29" i="7"/>
  <c r="A27" i="7"/>
  <c r="B30" i="7"/>
  <c r="A28" i="7"/>
  <c r="B31" i="7"/>
  <c r="A29" i="7"/>
  <c r="B32" i="7"/>
  <c r="A30" i="7"/>
  <c r="B33" i="7"/>
  <c r="H33" i="7"/>
  <c r="A31" i="7"/>
  <c r="G5" i="6"/>
  <c r="F6" i="6"/>
  <c r="G6" i="6" s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1" i="6"/>
  <c r="F22" i="6"/>
  <c r="F23" i="6"/>
  <c r="F24" i="6"/>
  <c r="F25" i="6"/>
  <c r="F26" i="6"/>
  <c r="F27" i="6"/>
  <c r="F28" i="6"/>
  <c r="F29" i="6"/>
  <c r="F30" i="6"/>
  <c r="F31" i="6"/>
  <c r="F32" i="6"/>
  <c r="F34" i="6"/>
  <c r="F5" i="6"/>
  <c r="G4" i="6"/>
  <c r="F4" i="6"/>
  <c r="A3" i="6"/>
  <c r="B3" i="6"/>
  <c r="C3" i="6"/>
  <c r="D3" i="6"/>
  <c r="E3" i="6"/>
  <c r="F3" i="6"/>
  <c r="G3" i="6"/>
  <c r="H3" i="6"/>
  <c r="B4" i="6"/>
  <c r="H4" i="6"/>
  <c r="B5" i="6"/>
  <c r="H5" i="6"/>
  <c r="A4" i="6"/>
  <c r="B6" i="6"/>
  <c r="H6" i="6"/>
  <c r="A5" i="6"/>
  <c r="B7" i="6"/>
  <c r="H7" i="6"/>
  <c r="A6" i="6"/>
  <c r="B8" i="6"/>
  <c r="H8" i="6"/>
  <c r="A7" i="6"/>
  <c r="B9" i="6"/>
  <c r="H9" i="6"/>
  <c r="A8" i="6"/>
  <c r="B10" i="6"/>
  <c r="H10" i="6"/>
  <c r="A9" i="6"/>
  <c r="B11" i="6"/>
  <c r="H11" i="6"/>
  <c r="A10" i="6"/>
  <c r="B12" i="6"/>
  <c r="H12" i="6"/>
  <c r="A11" i="6"/>
  <c r="B13" i="6"/>
  <c r="H13" i="6"/>
  <c r="A12" i="6"/>
  <c r="B14" i="6"/>
  <c r="H14" i="6"/>
  <c r="A13" i="6"/>
  <c r="B15" i="6"/>
  <c r="H15" i="6"/>
  <c r="A14" i="6"/>
  <c r="B16" i="6"/>
  <c r="H16" i="6"/>
  <c r="A15" i="6"/>
  <c r="B17" i="6"/>
  <c r="H17" i="6"/>
  <c r="A16" i="6"/>
  <c r="B18" i="6"/>
  <c r="H18" i="6"/>
  <c r="A17" i="6"/>
  <c r="B19" i="6"/>
  <c r="H19" i="6"/>
  <c r="A18" i="6"/>
  <c r="B20" i="6"/>
  <c r="H20" i="6"/>
  <c r="A19" i="6"/>
  <c r="B21" i="6"/>
  <c r="H21" i="6"/>
  <c r="A20" i="6"/>
  <c r="B22" i="6"/>
  <c r="A21" i="6"/>
  <c r="B23" i="6"/>
  <c r="A22" i="6"/>
  <c r="B24" i="6"/>
  <c r="H24" i="6"/>
  <c r="A23" i="6"/>
  <c r="B25" i="6"/>
  <c r="H25" i="6"/>
  <c r="A24" i="6"/>
  <c r="B26" i="6"/>
  <c r="A25" i="6"/>
  <c r="B27" i="6"/>
  <c r="A26" i="6"/>
  <c r="B28" i="6"/>
  <c r="A27" i="6"/>
  <c r="B29" i="6"/>
  <c r="A28" i="6"/>
  <c r="B30" i="6"/>
  <c r="A29" i="6"/>
  <c r="B31" i="6"/>
  <c r="A30" i="6"/>
  <c r="B32" i="6"/>
  <c r="A31" i="6"/>
  <c r="B33" i="6"/>
  <c r="H33" i="6"/>
  <c r="G6" i="5"/>
  <c r="G5" i="5"/>
  <c r="F6" i="5"/>
  <c r="F7" i="5"/>
  <c r="G7" i="5" s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5" i="5"/>
  <c r="F4" i="5"/>
  <c r="G4" i="5" s="1"/>
  <c r="A3" i="5"/>
  <c r="B3" i="5"/>
  <c r="C3" i="5"/>
  <c r="D3" i="5"/>
  <c r="E3" i="5"/>
  <c r="F3" i="5"/>
  <c r="G3" i="5"/>
  <c r="H3" i="5"/>
  <c r="B4" i="5"/>
  <c r="B5" i="5"/>
  <c r="B6" i="5"/>
  <c r="H6" i="5"/>
  <c r="A4" i="5"/>
  <c r="B7" i="5"/>
  <c r="H7" i="5"/>
  <c r="A5" i="5"/>
  <c r="B8" i="5"/>
  <c r="A6" i="5"/>
  <c r="B9" i="5"/>
  <c r="H9" i="5"/>
  <c r="A7" i="5"/>
  <c r="B10" i="5"/>
  <c r="H10" i="5"/>
  <c r="A8" i="5"/>
  <c r="B11" i="5"/>
  <c r="H11" i="5"/>
  <c r="A9" i="5"/>
  <c r="B12" i="5"/>
  <c r="H12" i="5"/>
  <c r="A10" i="5"/>
  <c r="B13" i="5"/>
  <c r="A11" i="5"/>
  <c r="B14" i="5"/>
  <c r="A12" i="5"/>
  <c r="B15" i="5"/>
  <c r="H15" i="5"/>
  <c r="A13" i="5"/>
  <c r="B16" i="5"/>
  <c r="A14" i="5"/>
  <c r="B17" i="5"/>
  <c r="H17" i="5"/>
  <c r="A15" i="5"/>
  <c r="B18" i="5"/>
  <c r="H18" i="5"/>
  <c r="A16" i="5"/>
  <c r="B19" i="5"/>
  <c r="H19" i="5"/>
  <c r="A17" i="5"/>
  <c r="B20" i="5"/>
  <c r="H20" i="5"/>
  <c r="A18" i="5"/>
  <c r="B21" i="5"/>
  <c r="H21" i="5"/>
  <c r="A19" i="5"/>
  <c r="B22" i="5"/>
  <c r="H22" i="5"/>
  <c r="A20" i="5"/>
  <c r="B23" i="5"/>
  <c r="A21" i="5"/>
  <c r="B24" i="5"/>
  <c r="H24" i="5"/>
  <c r="A22" i="5"/>
  <c r="B25" i="5"/>
  <c r="H25" i="5"/>
  <c r="A23" i="5"/>
  <c r="B26" i="5"/>
  <c r="H26" i="5"/>
  <c r="A24" i="5"/>
  <c r="B27" i="5"/>
  <c r="H27" i="5"/>
  <c r="A25" i="5"/>
  <c r="B28" i="5"/>
  <c r="H28" i="5"/>
  <c r="A26" i="5"/>
  <c r="B29" i="5"/>
  <c r="H29" i="5"/>
  <c r="A27" i="5"/>
  <c r="B30" i="5"/>
  <c r="H30" i="5"/>
  <c r="A28" i="5"/>
  <c r="B31" i="5"/>
  <c r="H31" i="5"/>
  <c r="A29" i="5"/>
  <c r="B32" i="5"/>
  <c r="H32" i="5"/>
  <c r="A30" i="5"/>
  <c r="B33" i="5"/>
  <c r="H33" i="5"/>
  <c r="A31" i="5"/>
  <c r="G8" i="10" l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7" i="8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7" i="7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7" i="6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3" i="6" s="1"/>
  <c r="G34" i="6" s="1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4" i="4"/>
  <c r="F6" i="4"/>
  <c r="F7" i="4"/>
  <c r="F8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6" i="4"/>
  <c r="F27" i="4"/>
  <c r="F29" i="4"/>
  <c r="F30" i="4"/>
  <c r="F31" i="4"/>
  <c r="F32" i="4"/>
  <c r="F33" i="4"/>
  <c r="F34" i="4"/>
  <c r="F5" i="4"/>
  <c r="G5" i="4" s="1"/>
  <c r="F4" i="4"/>
  <c r="A3" i="4"/>
  <c r="B3" i="4"/>
  <c r="C3" i="4"/>
  <c r="D3" i="4"/>
  <c r="E3" i="4"/>
  <c r="F3" i="4"/>
  <c r="G3" i="4"/>
  <c r="H3" i="4"/>
  <c r="B4" i="4"/>
  <c r="B5" i="4"/>
  <c r="H5" i="4"/>
  <c r="B6" i="4"/>
  <c r="H6" i="4"/>
  <c r="B7" i="4"/>
  <c r="H7" i="4"/>
  <c r="A4" i="4"/>
  <c r="B8" i="4"/>
  <c r="H8" i="4"/>
  <c r="A5" i="4"/>
  <c r="B9" i="4"/>
  <c r="H9" i="4"/>
  <c r="A6" i="4"/>
  <c r="B10" i="4"/>
  <c r="H10" i="4"/>
  <c r="A7" i="4"/>
  <c r="B11" i="4"/>
  <c r="H11" i="4"/>
  <c r="A8" i="4"/>
  <c r="B12" i="4"/>
  <c r="H12" i="4"/>
  <c r="A9" i="4"/>
  <c r="B13" i="4"/>
  <c r="H13" i="4"/>
  <c r="A10" i="4"/>
  <c r="B14" i="4"/>
  <c r="H14" i="4"/>
  <c r="A11" i="4"/>
  <c r="B15" i="4"/>
  <c r="H15" i="4"/>
  <c r="A12" i="4"/>
  <c r="B16" i="4"/>
  <c r="A13" i="4"/>
  <c r="B17" i="4"/>
  <c r="H17" i="4"/>
  <c r="A14" i="4"/>
  <c r="B18" i="4"/>
  <c r="H18" i="4"/>
  <c r="A15" i="4"/>
  <c r="B19" i="4"/>
  <c r="H19" i="4"/>
  <c r="A16" i="4"/>
  <c r="B20" i="4"/>
  <c r="H20" i="4"/>
  <c r="A17" i="4"/>
  <c r="B21" i="4"/>
  <c r="H21" i="4"/>
  <c r="A18" i="4"/>
  <c r="B22" i="4"/>
  <c r="H22" i="4"/>
  <c r="A19" i="4"/>
  <c r="B23" i="4"/>
  <c r="A20" i="4"/>
  <c r="B24" i="4"/>
  <c r="A21" i="4"/>
  <c r="B25" i="4"/>
  <c r="H25" i="4"/>
  <c r="A22" i="4"/>
  <c r="B26" i="4"/>
  <c r="H26" i="4"/>
  <c r="A23" i="4"/>
  <c r="B27" i="4"/>
  <c r="A24" i="4"/>
  <c r="B28" i="4"/>
  <c r="H28" i="4"/>
  <c r="A25" i="4"/>
  <c r="B29" i="4"/>
  <c r="H29" i="4"/>
  <c r="A26" i="4"/>
  <c r="B30" i="4"/>
  <c r="H30" i="4"/>
  <c r="A27" i="4"/>
  <c r="B31" i="4"/>
  <c r="H31" i="4"/>
  <c r="A28" i="4"/>
  <c r="B32" i="4"/>
  <c r="H32" i="4"/>
  <c r="A29" i="4"/>
  <c r="B33" i="4"/>
  <c r="H33" i="4"/>
  <c r="F6" i="3"/>
  <c r="G6" i="3" s="1"/>
  <c r="G7" i="3" s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G5" i="3"/>
  <c r="G4" i="3"/>
  <c r="F5" i="3"/>
  <c r="F4" i="3"/>
  <c r="A3" i="3"/>
  <c r="B3" i="3"/>
  <c r="C3" i="3"/>
  <c r="D3" i="3"/>
  <c r="E3" i="3"/>
  <c r="F3" i="3"/>
  <c r="G3" i="3"/>
  <c r="H3" i="3"/>
  <c r="B4" i="3"/>
  <c r="B5" i="3"/>
  <c r="H5" i="3"/>
  <c r="B6" i="3"/>
  <c r="A4" i="3"/>
  <c r="B7" i="3"/>
  <c r="A5" i="3"/>
  <c r="B8" i="3"/>
  <c r="A6" i="3"/>
  <c r="B9" i="3"/>
  <c r="A7" i="3"/>
  <c r="B10" i="3"/>
  <c r="A8" i="3"/>
  <c r="B11" i="3"/>
  <c r="A9" i="3"/>
  <c r="B12" i="3"/>
  <c r="H12" i="3"/>
  <c r="A10" i="3"/>
  <c r="B13" i="3"/>
  <c r="H13" i="3"/>
  <c r="A11" i="3"/>
  <c r="B14" i="3"/>
  <c r="H14" i="3"/>
  <c r="A12" i="3"/>
  <c r="B15" i="3"/>
  <c r="H15" i="3"/>
  <c r="A13" i="3"/>
  <c r="B16" i="3"/>
  <c r="H16" i="3"/>
  <c r="A14" i="3"/>
  <c r="B17" i="3"/>
  <c r="H17" i="3"/>
  <c r="A15" i="3"/>
  <c r="B18" i="3"/>
  <c r="H18" i="3"/>
  <c r="A16" i="3"/>
  <c r="B19" i="3"/>
  <c r="A17" i="3"/>
  <c r="B20" i="3"/>
  <c r="H20" i="3"/>
  <c r="A18" i="3"/>
  <c r="B21" i="3"/>
  <c r="H21" i="3"/>
  <c r="A19" i="3"/>
  <c r="B22" i="3"/>
  <c r="H22" i="3"/>
  <c r="A20" i="3"/>
  <c r="B23" i="3"/>
  <c r="A21" i="3"/>
  <c r="B24" i="3"/>
  <c r="A22" i="3"/>
  <c r="B25" i="3"/>
  <c r="H25" i="3"/>
  <c r="A23" i="3"/>
  <c r="B26" i="3"/>
  <c r="H26" i="3"/>
  <c r="A24" i="3"/>
  <c r="B27" i="3"/>
  <c r="H27" i="3"/>
  <c r="A25" i="3"/>
  <c r="B28" i="3"/>
  <c r="H28" i="3"/>
  <c r="A26" i="3"/>
  <c r="B29" i="3"/>
  <c r="H29" i="3"/>
  <c r="A27" i="3"/>
  <c r="B30" i="3"/>
  <c r="H30" i="3"/>
  <c r="A28" i="3"/>
  <c r="B31" i="3"/>
  <c r="H31" i="3"/>
  <c r="A29" i="3"/>
  <c r="B32" i="3"/>
  <c r="A30" i="3"/>
  <c r="A31" i="3"/>
  <c r="G6" i="2"/>
  <c r="G7" i="2"/>
  <c r="G8" i="2"/>
  <c r="F9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F6" i="2"/>
  <c r="F7" i="2"/>
  <c r="F8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G5" i="2"/>
  <c r="F5" i="2"/>
  <c r="G4" i="2"/>
  <c r="F4" i="2"/>
  <c r="A3" i="2"/>
  <c r="B3" i="2"/>
  <c r="C3" i="2"/>
  <c r="D3" i="2"/>
  <c r="E3" i="2"/>
  <c r="F3" i="2"/>
  <c r="G3" i="2"/>
  <c r="H3" i="2"/>
  <c r="G6" i="1"/>
  <c r="G7" i="1" s="1"/>
  <c r="G8" i="1" s="1"/>
  <c r="G5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" i="1"/>
  <c r="G6" i="4" l="1"/>
  <c r="G7" i="4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8" i="3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</calcChain>
</file>

<file path=xl/sharedStrings.xml><?xml version="1.0" encoding="utf-8"?>
<sst xmlns="http://schemas.openxmlformats.org/spreadsheetml/2006/main" count="313" uniqueCount="51">
  <si>
    <t>DIA</t>
  </si>
  <si>
    <t>FECHA</t>
  </si>
  <si>
    <t>ENTRADA PRINCIPAL</t>
  </si>
  <si>
    <t>ENTRADA NORTE</t>
  </si>
  <si>
    <t xml:space="preserve">LIBERADOS </t>
  </si>
  <si>
    <t>TOTAL DIA</t>
  </si>
  <si>
    <t>TOTAL MES</t>
  </si>
  <si>
    <t xml:space="preserve">TIEMPO </t>
  </si>
  <si>
    <t>JUEVES</t>
  </si>
  <si>
    <t>VIERNES</t>
  </si>
  <si>
    <t>SABADO</t>
  </si>
  <si>
    <t>DOMINGO</t>
  </si>
  <si>
    <t>LUNES</t>
  </si>
  <si>
    <t>MARTES</t>
  </si>
  <si>
    <t>MIERCOLES</t>
  </si>
  <si>
    <t>INGRESO A TERMAS MES DE DICIEMBRE 2011</t>
  </si>
  <si>
    <t>B</t>
  </si>
  <si>
    <t>INGRESO A TERMAS ENERO 2012</t>
  </si>
  <si>
    <t xml:space="preserve">VIERNES </t>
  </si>
  <si>
    <t xml:space="preserve">SABADO </t>
  </si>
  <si>
    <t>LL/B</t>
  </si>
  <si>
    <t>INGRESO TERMAS FEBRERO 2012</t>
  </si>
  <si>
    <t>LL</t>
  </si>
  <si>
    <t>R/LL</t>
  </si>
  <si>
    <t>B/T</t>
  </si>
  <si>
    <t>B/R</t>
  </si>
  <si>
    <t>R/B</t>
  </si>
  <si>
    <t xml:space="preserve">LL </t>
  </si>
  <si>
    <t>INGRESO TERMA MARZO 2012</t>
  </si>
  <si>
    <t>R</t>
  </si>
  <si>
    <t>INGRESO A TERMAS ABRIL 2012</t>
  </si>
  <si>
    <t>LL/R</t>
  </si>
  <si>
    <t>B/LL</t>
  </si>
  <si>
    <t>MB</t>
  </si>
  <si>
    <t>INGRESO A TERMAS JUNIO 2012</t>
  </si>
  <si>
    <t>B(FRIO)</t>
  </si>
  <si>
    <t>B-2º</t>
  </si>
  <si>
    <t>N-B</t>
  </si>
  <si>
    <t>B-N</t>
  </si>
  <si>
    <t>N</t>
  </si>
  <si>
    <t>INGRESO TERMAS JULIO 2012</t>
  </si>
  <si>
    <t>R-LL</t>
  </si>
  <si>
    <t>INGRESO TERMAS AGOSTO 2012</t>
  </si>
  <si>
    <t>R-B</t>
  </si>
  <si>
    <t>LL-B</t>
  </si>
  <si>
    <t>LL-R</t>
  </si>
  <si>
    <t>INGRESO TERMAS SEPTIEMBRE 2012</t>
  </si>
  <si>
    <t>INGRESO TERMAS MES DE OCTUBRE 2012</t>
  </si>
  <si>
    <t>B-LL</t>
  </si>
  <si>
    <t>INGRESO A TERMAS MES DE NOVIEMBRE 2012</t>
  </si>
  <si>
    <t>INGRESO A TERMAS MES DE DICIEMBRE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</si>
</sst>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H34" sqref="H34"/>
    </sheetView>
  </sheetViews>
  <sheetFormatPr baseColWidth="10" defaultRowHeight="15" x14ac:dyDescent="0.25"/>
  <cols>
    <col min="3" max="3" width="19.140625" customWidth="1"/>
    <col min="4" max="4" width="16" customWidth="1"/>
    <col min="5" max="6" width="10.5703125" customWidth="1"/>
  </cols>
  <sheetData>
    <row r="1" spans="1:8" x14ac:dyDescent="0.25">
      <c r="A1" t="s">
        <v>15</v>
      </c>
    </row>
    <row r="3" spans="1:8" ht="32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25">
      <c r="A4" s="1" t="s">
        <v>8</v>
      </c>
      <c r="B4" s="1">
        <v>1</v>
      </c>
      <c r="C4" s="1">
        <v>431</v>
      </c>
      <c r="D4" s="1">
        <v>105</v>
      </c>
      <c r="E4" s="1">
        <v>5</v>
      </c>
      <c r="F4" s="1">
        <f>SUM(C4:E4)</f>
        <v>541</v>
      </c>
      <c r="G4" s="1">
        <f>F4</f>
        <v>541</v>
      </c>
      <c r="H4" s="1" t="s">
        <v>16</v>
      </c>
    </row>
    <row r="5" spans="1:8" x14ac:dyDescent="0.25">
      <c r="A5" s="1" t="s">
        <v>9</v>
      </c>
      <c r="B5" s="1">
        <v>2</v>
      </c>
      <c r="C5" s="1">
        <v>544</v>
      </c>
      <c r="D5" s="1">
        <v>134</v>
      </c>
      <c r="E5" s="1">
        <v>6</v>
      </c>
      <c r="F5" s="1">
        <f t="shared" ref="F5:F34" si="0">SUM(C5:E5)</f>
        <v>684</v>
      </c>
      <c r="G5" s="1">
        <f>G4+F5</f>
        <v>1225</v>
      </c>
      <c r="H5" s="1" t="s">
        <v>16</v>
      </c>
    </row>
    <row r="6" spans="1:8" x14ac:dyDescent="0.25">
      <c r="A6" s="1" t="s">
        <v>10</v>
      </c>
      <c r="B6" s="1">
        <v>3</v>
      </c>
      <c r="C6" s="1">
        <v>560</v>
      </c>
      <c r="D6" s="1">
        <v>299</v>
      </c>
      <c r="E6" s="1">
        <v>5</v>
      </c>
      <c r="F6" s="1">
        <f t="shared" si="0"/>
        <v>864</v>
      </c>
      <c r="G6" s="1">
        <f t="shared" ref="G6:G34" si="1">G5+F6</f>
        <v>2089</v>
      </c>
      <c r="H6" s="1" t="s">
        <v>16</v>
      </c>
    </row>
    <row r="7" spans="1:8" x14ac:dyDescent="0.25">
      <c r="A7" s="1" t="s">
        <v>11</v>
      </c>
      <c r="B7" s="1">
        <v>4</v>
      </c>
      <c r="C7" s="1">
        <v>802</v>
      </c>
      <c r="D7" s="1">
        <v>228</v>
      </c>
      <c r="E7" s="1">
        <v>6</v>
      </c>
      <c r="F7" s="1">
        <f t="shared" si="0"/>
        <v>1036</v>
      </c>
      <c r="G7" s="1">
        <f t="shared" si="1"/>
        <v>3125</v>
      </c>
      <c r="H7" s="1" t="s">
        <v>16</v>
      </c>
    </row>
    <row r="8" spans="1:8" x14ac:dyDescent="0.25">
      <c r="A8" s="1" t="s">
        <v>12</v>
      </c>
      <c r="B8" s="1">
        <v>5</v>
      </c>
      <c r="C8" s="1">
        <v>291</v>
      </c>
      <c r="D8" s="1">
        <v>81</v>
      </c>
      <c r="E8" s="1">
        <v>4</v>
      </c>
      <c r="F8" s="1">
        <f t="shared" si="0"/>
        <v>376</v>
      </c>
      <c r="G8" s="1">
        <f t="shared" si="1"/>
        <v>3501</v>
      </c>
      <c r="H8" s="1" t="s">
        <v>16</v>
      </c>
    </row>
    <row r="9" spans="1:8" x14ac:dyDescent="0.25">
      <c r="A9" s="1" t="s">
        <v>13</v>
      </c>
      <c r="B9" s="1">
        <v>6</v>
      </c>
      <c r="C9" s="1">
        <v>449</v>
      </c>
      <c r="D9" s="1">
        <v>67</v>
      </c>
      <c r="E9" s="1">
        <v>2</v>
      </c>
      <c r="F9" s="1">
        <f t="shared" si="0"/>
        <v>518</v>
      </c>
      <c r="G9" s="1">
        <f t="shared" si="1"/>
        <v>4019</v>
      </c>
      <c r="H9" s="1" t="s">
        <v>16</v>
      </c>
    </row>
    <row r="10" spans="1:8" x14ac:dyDescent="0.25">
      <c r="A10" s="1" t="s">
        <v>14</v>
      </c>
      <c r="B10" s="1">
        <v>7</v>
      </c>
      <c r="C10" s="1">
        <v>360</v>
      </c>
      <c r="D10" s="1">
        <v>86</v>
      </c>
      <c r="E10" s="1">
        <v>4</v>
      </c>
      <c r="F10" s="1">
        <f t="shared" si="0"/>
        <v>450</v>
      </c>
      <c r="G10" s="1">
        <f t="shared" si="1"/>
        <v>4469</v>
      </c>
      <c r="H10" s="1" t="s">
        <v>16</v>
      </c>
    </row>
    <row r="11" spans="1:8" x14ac:dyDescent="0.25">
      <c r="A11" s="1" t="s">
        <v>8</v>
      </c>
      <c r="B11" s="1">
        <v>8</v>
      </c>
      <c r="C11" s="1">
        <v>1011</v>
      </c>
      <c r="D11" s="1">
        <v>302</v>
      </c>
      <c r="E11" s="1">
        <v>6</v>
      </c>
      <c r="F11" s="1">
        <f t="shared" si="0"/>
        <v>1319</v>
      </c>
      <c r="G11" s="1">
        <f t="shared" si="1"/>
        <v>5788</v>
      </c>
      <c r="H11" s="1" t="s">
        <v>16</v>
      </c>
    </row>
    <row r="12" spans="1:8" x14ac:dyDescent="0.25">
      <c r="A12" s="1" t="s">
        <v>9</v>
      </c>
      <c r="B12" s="1">
        <v>9</v>
      </c>
      <c r="C12" s="1">
        <v>1876</v>
      </c>
      <c r="D12" s="1">
        <v>497</v>
      </c>
      <c r="E12" s="1">
        <v>6</v>
      </c>
      <c r="F12" s="1">
        <f t="shared" si="0"/>
        <v>2379</v>
      </c>
      <c r="G12" s="1">
        <f t="shared" si="1"/>
        <v>8167</v>
      </c>
      <c r="H12" s="1" t="s">
        <v>16</v>
      </c>
    </row>
    <row r="13" spans="1:8" x14ac:dyDescent="0.25">
      <c r="A13" s="1" t="s">
        <v>10</v>
      </c>
      <c r="B13" s="1">
        <v>10</v>
      </c>
      <c r="C13" s="1">
        <v>1578</v>
      </c>
      <c r="D13" s="1">
        <v>403</v>
      </c>
      <c r="E13" s="1">
        <v>8</v>
      </c>
      <c r="F13" s="1">
        <f t="shared" si="0"/>
        <v>1989</v>
      </c>
      <c r="G13" s="1">
        <f t="shared" si="1"/>
        <v>10156</v>
      </c>
      <c r="H13" s="1" t="s">
        <v>16</v>
      </c>
    </row>
    <row r="14" spans="1:8" x14ac:dyDescent="0.25">
      <c r="A14" s="1" t="s">
        <v>11</v>
      </c>
      <c r="B14" s="1">
        <v>11</v>
      </c>
      <c r="C14" s="1">
        <v>806</v>
      </c>
      <c r="D14" s="1">
        <v>175</v>
      </c>
      <c r="E14" s="1">
        <v>6</v>
      </c>
      <c r="F14" s="1">
        <f t="shared" si="0"/>
        <v>987</v>
      </c>
      <c r="G14" s="1">
        <f t="shared" si="1"/>
        <v>11143</v>
      </c>
      <c r="H14" s="1" t="s">
        <v>16</v>
      </c>
    </row>
    <row r="15" spans="1:8" x14ac:dyDescent="0.25">
      <c r="A15" s="1" t="s">
        <v>12</v>
      </c>
      <c r="B15" s="1">
        <v>12</v>
      </c>
      <c r="C15" s="1">
        <v>314</v>
      </c>
      <c r="D15" s="1">
        <v>113</v>
      </c>
      <c r="E15" s="1">
        <v>5</v>
      </c>
      <c r="F15" s="1">
        <f t="shared" si="0"/>
        <v>432</v>
      </c>
      <c r="G15" s="1">
        <f t="shared" si="1"/>
        <v>11575</v>
      </c>
      <c r="H15" s="1" t="s">
        <v>16</v>
      </c>
    </row>
    <row r="16" spans="1:8" x14ac:dyDescent="0.25">
      <c r="A16" s="1" t="s">
        <v>13</v>
      </c>
      <c r="B16" s="1">
        <v>13</v>
      </c>
      <c r="C16" s="1">
        <v>291</v>
      </c>
      <c r="D16" s="1">
        <v>80</v>
      </c>
      <c r="E16" s="1">
        <v>4</v>
      </c>
      <c r="F16" s="1">
        <f t="shared" si="0"/>
        <v>375</v>
      </c>
      <c r="G16" s="1">
        <f t="shared" si="1"/>
        <v>11950</v>
      </c>
      <c r="H16" s="1" t="s">
        <v>16</v>
      </c>
    </row>
    <row r="17" spans="1:8" x14ac:dyDescent="0.25">
      <c r="A17" s="1" t="s">
        <v>14</v>
      </c>
      <c r="B17" s="1">
        <v>14</v>
      </c>
      <c r="C17" s="1">
        <v>211</v>
      </c>
      <c r="D17" s="1">
        <v>77</v>
      </c>
      <c r="E17" s="1">
        <v>3</v>
      </c>
      <c r="F17" s="1">
        <f t="shared" si="0"/>
        <v>291</v>
      </c>
      <c r="G17" s="1">
        <f t="shared" si="1"/>
        <v>12241</v>
      </c>
      <c r="H17" s="1" t="s">
        <v>16</v>
      </c>
    </row>
    <row r="18" spans="1:8" x14ac:dyDescent="0.25">
      <c r="A18" s="1" t="s">
        <v>8</v>
      </c>
      <c r="B18" s="1">
        <v>15</v>
      </c>
      <c r="C18" s="1">
        <v>314</v>
      </c>
      <c r="D18" s="1">
        <v>88</v>
      </c>
      <c r="E18" s="1">
        <v>2</v>
      </c>
      <c r="F18" s="1">
        <f t="shared" si="0"/>
        <v>404</v>
      </c>
      <c r="G18" s="1">
        <f t="shared" si="1"/>
        <v>12645</v>
      </c>
      <c r="H18" s="1" t="s">
        <v>16</v>
      </c>
    </row>
    <row r="19" spans="1:8" x14ac:dyDescent="0.25">
      <c r="A19" s="1" t="s">
        <v>9</v>
      </c>
      <c r="B19" s="1">
        <v>16</v>
      </c>
      <c r="C19" s="1">
        <v>318</v>
      </c>
      <c r="D19" s="1">
        <v>83</v>
      </c>
      <c r="E19" s="1">
        <v>4</v>
      </c>
      <c r="F19" s="1">
        <f t="shared" si="0"/>
        <v>405</v>
      </c>
      <c r="G19" s="1">
        <f t="shared" si="1"/>
        <v>13050</v>
      </c>
      <c r="H19" s="1" t="s">
        <v>16</v>
      </c>
    </row>
    <row r="20" spans="1:8" x14ac:dyDescent="0.25">
      <c r="A20" s="1" t="s">
        <v>10</v>
      </c>
      <c r="B20" s="1">
        <v>17</v>
      </c>
      <c r="C20" s="1">
        <v>491</v>
      </c>
      <c r="D20" s="1">
        <v>110</v>
      </c>
      <c r="E20" s="1">
        <v>4</v>
      </c>
      <c r="F20" s="1">
        <f t="shared" si="0"/>
        <v>605</v>
      </c>
      <c r="G20" s="1">
        <f t="shared" si="1"/>
        <v>13655</v>
      </c>
      <c r="H20" s="1" t="s">
        <v>16</v>
      </c>
    </row>
    <row r="21" spans="1:8" x14ac:dyDescent="0.25">
      <c r="A21" s="1" t="s">
        <v>11</v>
      </c>
      <c r="B21" s="1">
        <v>18</v>
      </c>
      <c r="C21" s="1">
        <v>634</v>
      </c>
      <c r="D21" s="1">
        <v>104</v>
      </c>
      <c r="E21" s="1">
        <v>3</v>
      </c>
      <c r="F21" s="1">
        <f t="shared" si="0"/>
        <v>741</v>
      </c>
      <c r="G21" s="1">
        <f t="shared" si="1"/>
        <v>14396</v>
      </c>
      <c r="H21" s="1" t="s">
        <v>16</v>
      </c>
    </row>
    <row r="22" spans="1:8" x14ac:dyDescent="0.25">
      <c r="A22" s="1" t="s">
        <v>12</v>
      </c>
      <c r="B22" s="1">
        <v>19</v>
      </c>
      <c r="C22" s="1">
        <v>298</v>
      </c>
      <c r="D22" s="1">
        <v>56</v>
      </c>
      <c r="E22" s="1">
        <v>3</v>
      </c>
      <c r="F22" s="1">
        <f t="shared" si="0"/>
        <v>357</v>
      </c>
      <c r="G22" s="1">
        <f t="shared" si="1"/>
        <v>14753</v>
      </c>
      <c r="H22" s="1" t="s">
        <v>16</v>
      </c>
    </row>
    <row r="23" spans="1:8" x14ac:dyDescent="0.25">
      <c r="A23" s="1" t="s">
        <v>13</v>
      </c>
      <c r="B23" s="1">
        <v>20</v>
      </c>
      <c r="C23" s="1">
        <v>290</v>
      </c>
      <c r="D23" s="1">
        <v>58</v>
      </c>
      <c r="E23" s="1">
        <v>4</v>
      </c>
      <c r="F23" s="1">
        <f t="shared" si="0"/>
        <v>352</v>
      </c>
      <c r="G23" s="1">
        <f t="shared" si="1"/>
        <v>15105</v>
      </c>
      <c r="H23" s="1" t="s">
        <v>16</v>
      </c>
    </row>
    <row r="24" spans="1:8" x14ac:dyDescent="0.25">
      <c r="A24" s="1" t="s">
        <v>14</v>
      </c>
      <c r="B24" s="1">
        <v>21</v>
      </c>
      <c r="C24" s="1">
        <v>279</v>
      </c>
      <c r="D24" s="1">
        <v>30</v>
      </c>
      <c r="E24" s="1">
        <v>2</v>
      </c>
      <c r="F24" s="1">
        <f t="shared" si="0"/>
        <v>311</v>
      </c>
      <c r="G24" s="1">
        <f t="shared" si="1"/>
        <v>15416</v>
      </c>
      <c r="H24" s="1" t="s">
        <v>29</v>
      </c>
    </row>
    <row r="25" spans="1:8" x14ac:dyDescent="0.25">
      <c r="A25" s="1" t="s">
        <v>8</v>
      </c>
      <c r="B25" s="1">
        <v>22</v>
      </c>
      <c r="C25" s="1">
        <v>91</v>
      </c>
      <c r="D25" s="1">
        <v>11</v>
      </c>
      <c r="E25" s="1"/>
      <c r="F25" s="1">
        <f t="shared" si="0"/>
        <v>102</v>
      </c>
      <c r="G25" s="1">
        <f t="shared" si="1"/>
        <v>15518</v>
      </c>
      <c r="H25" s="1" t="s">
        <v>22</v>
      </c>
    </row>
    <row r="26" spans="1:8" x14ac:dyDescent="0.25">
      <c r="A26" s="1" t="s">
        <v>9</v>
      </c>
      <c r="B26" s="1">
        <v>23</v>
      </c>
      <c r="C26" s="1">
        <v>96</v>
      </c>
      <c r="D26" s="1">
        <v>35</v>
      </c>
      <c r="E26" s="1"/>
      <c r="F26" s="1">
        <f t="shared" si="0"/>
        <v>131</v>
      </c>
      <c r="G26" s="1">
        <f t="shared" si="1"/>
        <v>15649</v>
      </c>
      <c r="H26" s="1" t="s">
        <v>22</v>
      </c>
    </row>
    <row r="27" spans="1:8" x14ac:dyDescent="0.25">
      <c r="A27" s="1" t="s">
        <v>10</v>
      </c>
      <c r="B27" s="1">
        <v>24</v>
      </c>
      <c r="C27" s="1">
        <v>185</v>
      </c>
      <c r="D27" s="1">
        <v>47</v>
      </c>
      <c r="E27" s="1">
        <v>2</v>
      </c>
      <c r="F27" s="1">
        <f t="shared" si="0"/>
        <v>234</v>
      </c>
      <c r="G27" s="1">
        <f t="shared" si="1"/>
        <v>15883</v>
      </c>
      <c r="H27" s="1" t="s">
        <v>29</v>
      </c>
    </row>
    <row r="28" spans="1:8" x14ac:dyDescent="0.25">
      <c r="A28" s="1" t="s">
        <v>11</v>
      </c>
      <c r="B28" s="1">
        <v>25</v>
      </c>
      <c r="C28" s="1">
        <v>441</v>
      </c>
      <c r="D28" s="1">
        <v>112</v>
      </c>
      <c r="E28" s="1">
        <v>3</v>
      </c>
      <c r="F28" s="1">
        <f t="shared" si="0"/>
        <v>556</v>
      </c>
      <c r="G28" s="1">
        <f t="shared" si="1"/>
        <v>16439</v>
      </c>
      <c r="H28" s="1" t="s">
        <v>16</v>
      </c>
    </row>
    <row r="29" spans="1:8" x14ac:dyDescent="0.25">
      <c r="A29" s="1" t="s">
        <v>12</v>
      </c>
      <c r="B29" s="1">
        <v>26</v>
      </c>
      <c r="C29" s="1">
        <v>490</v>
      </c>
      <c r="D29" s="1">
        <v>132</v>
      </c>
      <c r="E29" s="1">
        <v>2</v>
      </c>
      <c r="F29" s="1">
        <f t="shared" si="0"/>
        <v>624</v>
      </c>
      <c r="G29" s="1">
        <f t="shared" si="1"/>
        <v>17063</v>
      </c>
      <c r="H29" s="1" t="s">
        <v>16</v>
      </c>
    </row>
    <row r="30" spans="1:8" x14ac:dyDescent="0.25">
      <c r="A30" s="1" t="s">
        <v>13</v>
      </c>
      <c r="B30" s="1">
        <v>27</v>
      </c>
      <c r="C30" s="1">
        <v>698</v>
      </c>
      <c r="D30" s="1">
        <v>128</v>
      </c>
      <c r="E30" s="1">
        <v>3</v>
      </c>
      <c r="F30" s="1">
        <f t="shared" si="0"/>
        <v>829</v>
      </c>
      <c r="G30" s="1">
        <f t="shared" si="1"/>
        <v>17892</v>
      </c>
      <c r="H30" s="1" t="s">
        <v>16</v>
      </c>
    </row>
    <row r="31" spans="1:8" x14ac:dyDescent="0.25">
      <c r="A31" s="1" t="s">
        <v>14</v>
      </c>
      <c r="B31" s="1">
        <v>28</v>
      </c>
      <c r="C31" s="1">
        <v>466</v>
      </c>
      <c r="D31" s="1">
        <v>130</v>
      </c>
      <c r="E31" s="1">
        <v>3</v>
      </c>
      <c r="F31" s="1">
        <f t="shared" si="0"/>
        <v>599</v>
      </c>
      <c r="G31" s="1">
        <f t="shared" si="1"/>
        <v>18491</v>
      </c>
      <c r="H31" s="1" t="s">
        <v>16</v>
      </c>
    </row>
    <row r="32" spans="1:8" x14ac:dyDescent="0.25">
      <c r="A32" s="1" t="s">
        <v>8</v>
      </c>
      <c r="B32" s="1">
        <v>29</v>
      </c>
      <c r="C32" s="1">
        <v>519</v>
      </c>
      <c r="D32" s="1">
        <v>144</v>
      </c>
      <c r="E32" s="1">
        <v>4</v>
      </c>
      <c r="F32" s="1">
        <f t="shared" si="0"/>
        <v>667</v>
      </c>
      <c r="G32" s="1">
        <f t="shared" si="1"/>
        <v>19158</v>
      </c>
      <c r="H32" s="1" t="s">
        <v>16</v>
      </c>
    </row>
    <row r="33" spans="1:8" x14ac:dyDescent="0.25">
      <c r="A33" s="1" t="s">
        <v>9</v>
      </c>
      <c r="B33" s="1">
        <v>30</v>
      </c>
      <c r="C33" s="1">
        <v>514</v>
      </c>
      <c r="D33" s="1">
        <v>146</v>
      </c>
      <c r="E33" s="1">
        <v>3</v>
      </c>
      <c r="F33" s="1">
        <f t="shared" si="0"/>
        <v>663</v>
      </c>
      <c r="G33" s="1">
        <f t="shared" si="1"/>
        <v>19821</v>
      </c>
      <c r="H33" s="1" t="s">
        <v>16</v>
      </c>
    </row>
    <row r="34" spans="1:8" x14ac:dyDescent="0.25">
      <c r="A34" s="1" t="s">
        <v>10</v>
      </c>
      <c r="B34" s="1">
        <v>31</v>
      </c>
      <c r="C34" s="1">
        <v>537</v>
      </c>
      <c r="D34" s="1">
        <v>78</v>
      </c>
      <c r="E34" s="1">
        <v>4</v>
      </c>
      <c r="F34" s="1">
        <f t="shared" si="0"/>
        <v>619</v>
      </c>
      <c r="G34" s="1">
        <f t="shared" si="1"/>
        <v>20440</v>
      </c>
      <c r="H34" s="1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A3" sqref="A3:H33"/>
    </sheetView>
  </sheetViews>
  <sheetFormatPr baseColWidth="10" defaultRowHeight="15" x14ac:dyDescent="0.25"/>
  <cols>
    <col min="2" max="2" width="7.28515625" customWidth="1"/>
    <col min="3" max="3" width="18.85546875" customWidth="1"/>
    <col min="4" max="4" width="15.7109375" customWidth="1"/>
    <col min="7" max="7" width="10.28515625" customWidth="1"/>
    <col min="8" max="8" width="8" customWidth="1"/>
  </cols>
  <sheetData>
    <row r="1" spans="1:8" x14ac:dyDescent="0.25">
      <c r="A1" t="s">
        <v>46</v>
      </c>
    </row>
    <row r="3" spans="1:8" x14ac:dyDescent="0.25">
      <c r="A3" s="1" t="str">
        <f>Hoja9!A3</f>
        <v>DIA</v>
      </c>
      <c r="B3" s="1" t="str">
        <f>Hoja9!B3</f>
        <v>FECHA</v>
      </c>
      <c r="C3" s="1" t="str">
        <f>Hoja9!C3</f>
        <v>ENTRADA PRINCIPAL</v>
      </c>
      <c r="D3" s="1" t="str">
        <f>Hoja9!D3</f>
        <v>ENTRADA NORTE</v>
      </c>
      <c r="E3" s="1" t="str">
        <f>Hoja9!E3</f>
        <v xml:space="preserve">LIBERADOS </v>
      </c>
      <c r="F3" s="1" t="str">
        <f>Hoja9!F3</f>
        <v>TOTAL DIA</v>
      </c>
      <c r="G3" s="1" t="str">
        <f>Hoja9!G3</f>
        <v>TOTAL MES</v>
      </c>
      <c r="H3" s="1" t="str">
        <f>Hoja9!H3</f>
        <v xml:space="preserve">TIEMPO </v>
      </c>
    </row>
    <row r="4" spans="1:8" x14ac:dyDescent="0.25">
      <c r="A4" s="1" t="str">
        <f>Hoja9!A7</f>
        <v xml:space="preserve">SABADO </v>
      </c>
      <c r="B4" s="1">
        <f>Hoja9!B4</f>
        <v>1</v>
      </c>
      <c r="C4" s="1">
        <v>1412</v>
      </c>
      <c r="D4" s="1">
        <v>396</v>
      </c>
      <c r="E4" s="1">
        <v>33</v>
      </c>
      <c r="F4" s="1">
        <f>SUM(C4:E4)</f>
        <v>1841</v>
      </c>
      <c r="G4" s="1">
        <f>F4</f>
        <v>1841</v>
      </c>
      <c r="H4" s="1" t="str">
        <f>Hoja9!H4</f>
        <v>N</v>
      </c>
    </row>
    <row r="5" spans="1:8" x14ac:dyDescent="0.25">
      <c r="A5" s="1" t="str">
        <f>Hoja9!A8</f>
        <v>DOMINGO</v>
      </c>
      <c r="B5" s="1">
        <f>Hoja9!B5</f>
        <v>2</v>
      </c>
      <c r="C5" s="1">
        <v>1240</v>
      </c>
      <c r="D5" s="1">
        <v>360</v>
      </c>
      <c r="E5" s="1">
        <v>34</v>
      </c>
      <c r="F5" s="1">
        <f t="shared" ref="F5:F33" si="0">SUM(C5:E5)</f>
        <v>1634</v>
      </c>
      <c r="G5" s="1">
        <f>G4+F5</f>
        <v>3475</v>
      </c>
      <c r="H5" s="1" t="str">
        <f>Hoja9!H5</f>
        <v>N</v>
      </c>
    </row>
    <row r="6" spans="1:8" x14ac:dyDescent="0.25">
      <c r="A6" s="1" t="str">
        <f>Hoja9!A9</f>
        <v>LUNES</v>
      </c>
      <c r="B6" s="1">
        <f>Hoja9!B6</f>
        <v>3</v>
      </c>
      <c r="C6" s="1">
        <v>672</v>
      </c>
      <c r="D6" s="1">
        <v>146</v>
      </c>
      <c r="E6" s="1">
        <v>17</v>
      </c>
      <c r="F6" s="1">
        <f t="shared" si="0"/>
        <v>835</v>
      </c>
      <c r="G6" s="1">
        <f t="shared" ref="G6:G33" si="1">G5+F6</f>
        <v>4310</v>
      </c>
      <c r="H6" s="1" t="str">
        <f>Hoja9!H6</f>
        <v>R-B</v>
      </c>
    </row>
    <row r="7" spans="1:8" x14ac:dyDescent="0.25">
      <c r="A7" s="1" t="str">
        <f>Hoja9!A10</f>
        <v>MARTES</v>
      </c>
      <c r="B7" s="1">
        <f>Hoja9!B7</f>
        <v>4</v>
      </c>
      <c r="C7" s="1">
        <v>629</v>
      </c>
      <c r="D7" s="1">
        <v>176</v>
      </c>
      <c r="E7" s="1">
        <v>19</v>
      </c>
      <c r="F7" s="1">
        <f t="shared" si="0"/>
        <v>824</v>
      </c>
      <c r="G7" s="1">
        <f t="shared" si="1"/>
        <v>5134</v>
      </c>
      <c r="H7" s="1" t="str">
        <f>Hoja9!H7</f>
        <v>R-B</v>
      </c>
    </row>
    <row r="8" spans="1:8" x14ac:dyDescent="0.25">
      <c r="A8" s="1" t="str">
        <f>Hoja9!A11</f>
        <v>MIERCOLES</v>
      </c>
      <c r="B8" s="1">
        <f>Hoja9!B8</f>
        <v>5</v>
      </c>
      <c r="C8" s="1">
        <v>336</v>
      </c>
      <c r="D8" s="1">
        <v>76</v>
      </c>
      <c r="E8" s="1">
        <v>9</v>
      </c>
      <c r="F8" s="1">
        <f t="shared" si="0"/>
        <v>421</v>
      </c>
      <c r="G8" s="1">
        <f t="shared" si="1"/>
        <v>5555</v>
      </c>
      <c r="H8" s="1" t="str">
        <f>Hoja9!H8</f>
        <v>R-B</v>
      </c>
    </row>
    <row r="9" spans="1:8" x14ac:dyDescent="0.25">
      <c r="A9" s="1" t="str">
        <f>Hoja9!A12</f>
        <v>JUEVES</v>
      </c>
      <c r="B9" s="1">
        <f>Hoja9!B9</f>
        <v>6</v>
      </c>
      <c r="C9" s="1">
        <v>398</v>
      </c>
      <c r="D9" s="1">
        <v>95</v>
      </c>
      <c r="E9" s="1">
        <v>20</v>
      </c>
      <c r="F9" s="1">
        <f>SUM(C9:E9)</f>
        <v>513</v>
      </c>
      <c r="G9" s="1">
        <f t="shared" si="1"/>
        <v>6068</v>
      </c>
      <c r="H9" s="1" t="str">
        <f>Hoja9!H9</f>
        <v>R-B</v>
      </c>
    </row>
    <row r="10" spans="1:8" x14ac:dyDescent="0.25">
      <c r="A10" s="1" t="str">
        <f>Hoja9!A13</f>
        <v xml:space="preserve">VIERNES </v>
      </c>
      <c r="B10" s="1">
        <f>Hoja9!B10</f>
        <v>7</v>
      </c>
      <c r="C10" s="1">
        <v>576</v>
      </c>
      <c r="D10" s="1">
        <v>146</v>
      </c>
      <c r="E10" s="1">
        <v>18</v>
      </c>
      <c r="F10" s="1">
        <f t="shared" si="0"/>
        <v>740</v>
      </c>
      <c r="G10" s="1">
        <f t="shared" si="1"/>
        <v>6808</v>
      </c>
      <c r="H10" s="1" t="str">
        <f>Hoja9!H10</f>
        <v>R-B</v>
      </c>
    </row>
    <row r="11" spans="1:8" x14ac:dyDescent="0.25">
      <c r="A11" s="1" t="str">
        <f>Hoja9!A14</f>
        <v xml:space="preserve">SABADO </v>
      </c>
      <c r="B11" s="1">
        <f>Hoja9!B11</f>
        <v>8</v>
      </c>
      <c r="C11" s="1">
        <v>1461</v>
      </c>
      <c r="D11" s="1">
        <v>383</v>
      </c>
      <c r="E11" s="1">
        <v>24</v>
      </c>
      <c r="F11" s="1">
        <f t="shared" si="0"/>
        <v>1868</v>
      </c>
      <c r="G11" s="1">
        <f t="shared" si="1"/>
        <v>8676</v>
      </c>
      <c r="H11" s="1" t="str">
        <f>Hoja9!H11</f>
        <v>R-B</v>
      </c>
    </row>
    <row r="12" spans="1:8" x14ac:dyDescent="0.25">
      <c r="A12" s="1" t="str">
        <f>Hoja9!A15</f>
        <v>DOMINGO</v>
      </c>
      <c r="B12" s="1">
        <f>Hoja9!B12</f>
        <v>9</v>
      </c>
      <c r="C12" s="1">
        <v>1060</v>
      </c>
      <c r="D12" s="1">
        <v>324</v>
      </c>
      <c r="E12" s="1">
        <v>40</v>
      </c>
      <c r="F12" s="1">
        <f t="shared" si="0"/>
        <v>1424</v>
      </c>
      <c r="G12" s="1">
        <f t="shared" si="1"/>
        <v>10100</v>
      </c>
      <c r="H12" s="1" t="str">
        <f>Hoja9!H12</f>
        <v>B</v>
      </c>
    </row>
    <row r="13" spans="1:8" x14ac:dyDescent="0.25">
      <c r="A13" s="1" t="str">
        <f>Hoja9!A16</f>
        <v>LUNES</v>
      </c>
      <c r="B13" s="1">
        <f>Hoja9!B13</f>
        <v>10</v>
      </c>
      <c r="C13" s="1">
        <v>1015</v>
      </c>
      <c r="D13" s="1">
        <v>365</v>
      </c>
      <c r="E13" s="1">
        <v>32</v>
      </c>
      <c r="F13" s="1">
        <f t="shared" si="0"/>
        <v>1412</v>
      </c>
      <c r="G13" s="1">
        <f t="shared" si="1"/>
        <v>11512</v>
      </c>
      <c r="H13" s="1" t="str">
        <f>Hoja9!H13</f>
        <v>B</v>
      </c>
    </row>
    <row r="14" spans="1:8" x14ac:dyDescent="0.25">
      <c r="A14" s="1" t="str">
        <f>Hoja9!A17</f>
        <v>MARTES</v>
      </c>
      <c r="B14" s="1">
        <f>Hoja9!B14</f>
        <v>11</v>
      </c>
      <c r="C14" s="1">
        <v>834</v>
      </c>
      <c r="D14" s="1">
        <v>256</v>
      </c>
      <c r="E14" s="1">
        <v>41</v>
      </c>
      <c r="F14" s="1">
        <f t="shared" si="0"/>
        <v>1131</v>
      </c>
      <c r="G14" s="1">
        <f t="shared" si="1"/>
        <v>12643</v>
      </c>
      <c r="H14" s="1" t="str">
        <f>Hoja9!H14</f>
        <v>B</v>
      </c>
    </row>
    <row r="15" spans="1:8" x14ac:dyDescent="0.25">
      <c r="A15" s="1" t="str">
        <f>Hoja9!A18</f>
        <v>MIERCOLES</v>
      </c>
      <c r="B15" s="1">
        <f>Hoja9!B15</f>
        <v>12</v>
      </c>
      <c r="C15" s="1">
        <v>756</v>
      </c>
      <c r="D15" s="1">
        <v>241</v>
      </c>
      <c r="E15" s="1">
        <v>38</v>
      </c>
      <c r="F15" s="1">
        <f t="shared" si="0"/>
        <v>1035</v>
      </c>
      <c r="G15" s="1">
        <f t="shared" si="1"/>
        <v>13678</v>
      </c>
      <c r="H15" s="1" t="str">
        <f>Hoja9!H15</f>
        <v>LL</v>
      </c>
    </row>
    <row r="16" spans="1:8" x14ac:dyDescent="0.25">
      <c r="A16" s="1" t="str">
        <f>Hoja9!A19</f>
        <v>JUEVES</v>
      </c>
      <c r="B16" s="1">
        <f>Hoja9!B16</f>
        <v>13</v>
      </c>
      <c r="C16" s="1">
        <v>783</v>
      </c>
      <c r="D16" s="1">
        <v>255</v>
      </c>
      <c r="E16" s="1">
        <v>37</v>
      </c>
      <c r="F16" s="1">
        <f t="shared" si="0"/>
        <v>1075</v>
      </c>
      <c r="G16" s="1">
        <f t="shared" si="1"/>
        <v>14753</v>
      </c>
      <c r="H16" s="1" t="str">
        <f>Hoja9!H16</f>
        <v>R-B</v>
      </c>
    </row>
    <row r="17" spans="1:8" x14ac:dyDescent="0.25">
      <c r="A17" s="1" t="str">
        <f>Hoja9!A20</f>
        <v xml:space="preserve">VIERNES </v>
      </c>
      <c r="B17" s="1">
        <f>Hoja9!B17</f>
        <v>14</v>
      </c>
      <c r="C17" s="1">
        <v>995</v>
      </c>
      <c r="D17" s="1">
        <v>353</v>
      </c>
      <c r="E17" s="1">
        <v>48</v>
      </c>
      <c r="F17" s="1">
        <f t="shared" si="0"/>
        <v>1396</v>
      </c>
      <c r="G17" s="1">
        <f t="shared" si="1"/>
        <v>16149</v>
      </c>
      <c r="H17" s="1" t="str">
        <f>Hoja9!H17</f>
        <v>B</v>
      </c>
    </row>
    <row r="18" spans="1:8" x14ac:dyDescent="0.25">
      <c r="A18" s="1" t="str">
        <f>Hoja9!A21</f>
        <v xml:space="preserve">SABADO </v>
      </c>
      <c r="B18" s="1">
        <f>Hoja9!B18</f>
        <v>15</v>
      </c>
      <c r="C18" s="1">
        <v>1248</v>
      </c>
      <c r="D18" s="1">
        <v>434</v>
      </c>
      <c r="E18" s="1">
        <v>52</v>
      </c>
      <c r="F18" s="1">
        <f t="shared" si="0"/>
        <v>1734</v>
      </c>
      <c r="G18" s="1">
        <f t="shared" si="1"/>
        <v>17883</v>
      </c>
      <c r="H18" s="1" t="str">
        <f>Hoja9!H18</f>
        <v>R-LL</v>
      </c>
    </row>
    <row r="19" spans="1:8" x14ac:dyDescent="0.25">
      <c r="A19" s="1" t="str">
        <f>Hoja9!A22</f>
        <v>DOMINGO</v>
      </c>
      <c r="B19" s="1">
        <f>Hoja9!B19</f>
        <v>16</v>
      </c>
      <c r="C19" s="1">
        <v>1402</v>
      </c>
      <c r="D19" s="1">
        <v>402</v>
      </c>
      <c r="E19" s="1">
        <v>58</v>
      </c>
      <c r="F19" s="1">
        <f t="shared" si="0"/>
        <v>1862</v>
      </c>
      <c r="G19" s="1">
        <f t="shared" si="1"/>
        <v>19745</v>
      </c>
      <c r="H19" s="1" t="str">
        <f>Hoja9!H19</f>
        <v>LL</v>
      </c>
    </row>
    <row r="20" spans="1:8" x14ac:dyDescent="0.25">
      <c r="A20" s="1" t="str">
        <f>Hoja9!A23</f>
        <v>LUNES</v>
      </c>
      <c r="B20" s="1">
        <f>Hoja9!B20</f>
        <v>17</v>
      </c>
      <c r="C20" s="1">
        <v>1086</v>
      </c>
      <c r="D20" s="1">
        <v>261</v>
      </c>
      <c r="E20" s="1">
        <v>46</v>
      </c>
      <c r="F20" s="1">
        <f t="shared" si="0"/>
        <v>1393</v>
      </c>
      <c r="G20" s="1">
        <f t="shared" si="1"/>
        <v>21138</v>
      </c>
      <c r="H20" s="1" t="str">
        <f>Hoja9!H20</f>
        <v>LL</v>
      </c>
    </row>
    <row r="21" spans="1:8" x14ac:dyDescent="0.25">
      <c r="A21" s="1" t="str">
        <f>Hoja9!A24</f>
        <v>MARTES</v>
      </c>
      <c r="B21" s="1">
        <f>Hoja9!B21</f>
        <v>18</v>
      </c>
      <c r="C21" s="1">
        <v>702</v>
      </c>
      <c r="D21" s="1">
        <v>174</v>
      </c>
      <c r="E21" s="1">
        <v>23</v>
      </c>
      <c r="F21" s="1">
        <f t="shared" si="0"/>
        <v>899</v>
      </c>
      <c r="G21" s="2">
        <v>22038</v>
      </c>
      <c r="H21" s="1" t="str">
        <f>Hoja9!H21</f>
        <v>LL-B</v>
      </c>
    </row>
    <row r="22" spans="1:8" x14ac:dyDescent="0.25">
      <c r="A22" s="1" t="str">
        <f>Hoja9!A25</f>
        <v>MIERCOLES</v>
      </c>
      <c r="B22" s="1">
        <f>Hoja9!B22</f>
        <v>19</v>
      </c>
      <c r="C22" s="1">
        <v>581</v>
      </c>
      <c r="D22" s="1">
        <v>132</v>
      </c>
      <c r="E22" s="1">
        <v>27</v>
      </c>
      <c r="F22" s="1">
        <f t="shared" si="0"/>
        <v>740</v>
      </c>
      <c r="G22" s="1">
        <f t="shared" si="1"/>
        <v>22778</v>
      </c>
      <c r="H22" s="1" t="str">
        <f>Hoja9!H22</f>
        <v>B</v>
      </c>
    </row>
    <row r="23" spans="1:8" x14ac:dyDescent="0.25">
      <c r="A23" s="1" t="str">
        <f>Hoja9!A26</f>
        <v>JUEVES</v>
      </c>
      <c r="B23" s="1">
        <f>Hoja9!B23</f>
        <v>20</v>
      </c>
      <c r="C23" s="1">
        <v>973</v>
      </c>
      <c r="D23" s="1">
        <v>269</v>
      </c>
      <c r="E23" s="1">
        <v>46</v>
      </c>
      <c r="F23" s="1">
        <f t="shared" si="0"/>
        <v>1288</v>
      </c>
      <c r="G23" s="1">
        <f t="shared" si="1"/>
        <v>24066</v>
      </c>
      <c r="H23" s="1" t="str">
        <f>Hoja9!H23</f>
        <v>LL</v>
      </c>
    </row>
    <row r="24" spans="1:8" x14ac:dyDescent="0.25">
      <c r="A24" s="1" t="str">
        <f>Hoja9!A27</f>
        <v xml:space="preserve">VIERNES </v>
      </c>
      <c r="B24" s="1">
        <f>Hoja9!B24</f>
        <v>21</v>
      </c>
      <c r="C24" s="1">
        <v>1610</v>
      </c>
      <c r="D24" s="1">
        <v>504</v>
      </c>
      <c r="E24" s="1">
        <v>52</v>
      </c>
      <c r="F24" s="1">
        <f t="shared" si="0"/>
        <v>2166</v>
      </c>
      <c r="G24" s="1">
        <f t="shared" si="1"/>
        <v>26232</v>
      </c>
      <c r="H24" s="1" t="str">
        <f>Hoja9!H24</f>
        <v>B</v>
      </c>
    </row>
    <row r="25" spans="1:8" x14ac:dyDescent="0.25">
      <c r="A25" s="1" t="str">
        <f>Hoja9!A28</f>
        <v xml:space="preserve">SABADO </v>
      </c>
      <c r="B25" s="1">
        <f>Hoja9!B25</f>
        <v>22</v>
      </c>
      <c r="C25" s="1">
        <v>2623</v>
      </c>
      <c r="D25" s="1">
        <v>1133</v>
      </c>
      <c r="E25" s="1">
        <v>50</v>
      </c>
      <c r="F25" s="1">
        <f t="shared" si="0"/>
        <v>3806</v>
      </c>
      <c r="G25" s="1">
        <f t="shared" si="1"/>
        <v>30038</v>
      </c>
      <c r="H25" s="1" t="str">
        <f>Hoja9!H25</f>
        <v>B</v>
      </c>
    </row>
    <row r="26" spans="1:8" x14ac:dyDescent="0.25">
      <c r="A26" s="1" t="str">
        <f>Hoja9!A29</f>
        <v>DOMINGO</v>
      </c>
      <c r="B26" s="1">
        <f>Hoja9!B26</f>
        <v>23</v>
      </c>
      <c r="C26" s="1">
        <v>3036</v>
      </c>
      <c r="D26" s="1">
        <v>1257</v>
      </c>
      <c r="E26" s="1">
        <v>59</v>
      </c>
      <c r="F26" s="1">
        <f t="shared" si="0"/>
        <v>4352</v>
      </c>
      <c r="G26" s="1">
        <f t="shared" si="1"/>
        <v>34390</v>
      </c>
      <c r="H26" s="1" t="str">
        <f>Hoja9!H26</f>
        <v>B</v>
      </c>
    </row>
    <row r="27" spans="1:8" x14ac:dyDescent="0.25">
      <c r="A27" s="1" t="str">
        <f>Hoja9!A30</f>
        <v>LUNES</v>
      </c>
      <c r="B27" s="1">
        <f>Hoja9!B27</f>
        <v>24</v>
      </c>
      <c r="C27" s="1">
        <v>1941</v>
      </c>
      <c r="D27" s="1">
        <v>697</v>
      </c>
      <c r="E27" s="1">
        <v>54</v>
      </c>
      <c r="F27" s="1">
        <f t="shared" si="0"/>
        <v>2692</v>
      </c>
      <c r="G27" s="1">
        <f t="shared" si="1"/>
        <v>37082</v>
      </c>
      <c r="H27" s="1" t="str">
        <f>Hoja9!H27</f>
        <v>LL-R</v>
      </c>
    </row>
    <row r="28" spans="1:8" x14ac:dyDescent="0.25">
      <c r="A28" s="1" t="str">
        <f>Hoja9!A31</f>
        <v>MARTES</v>
      </c>
      <c r="B28" s="1">
        <f>Hoja9!B28</f>
        <v>25</v>
      </c>
      <c r="C28" s="1">
        <v>799</v>
      </c>
      <c r="D28" s="1">
        <v>346</v>
      </c>
      <c r="E28" s="1">
        <v>30</v>
      </c>
      <c r="F28" s="1">
        <f t="shared" si="0"/>
        <v>1175</v>
      </c>
      <c r="G28" s="1">
        <f t="shared" si="1"/>
        <v>38257</v>
      </c>
      <c r="H28" s="1" t="str">
        <f>Hoja9!H28</f>
        <v>B</v>
      </c>
    </row>
    <row r="29" spans="1:8" x14ac:dyDescent="0.25">
      <c r="A29" s="1" t="str">
        <f>Hoja9!A32</f>
        <v>MIERCOLES</v>
      </c>
      <c r="B29" s="1">
        <f>Hoja9!B29</f>
        <v>26</v>
      </c>
      <c r="C29" s="1">
        <v>964</v>
      </c>
      <c r="D29" s="1">
        <v>379</v>
      </c>
      <c r="E29" s="1">
        <v>43</v>
      </c>
      <c r="F29" s="1">
        <f t="shared" si="0"/>
        <v>1386</v>
      </c>
      <c r="G29" s="1">
        <f t="shared" si="1"/>
        <v>39643</v>
      </c>
      <c r="H29" s="1" t="str">
        <f>Hoja9!H29</f>
        <v>B</v>
      </c>
    </row>
    <row r="30" spans="1:8" x14ac:dyDescent="0.25">
      <c r="A30" s="1" t="str">
        <f>Hoja9!A33</f>
        <v>JUEVES</v>
      </c>
      <c r="B30" s="1">
        <f>Hoja9!B30</f>
        <v>27</v>
      </c>
      <c r="C30" s="1">
        <v>1132</v>
      </c>
      <c r="D30" s="1">
        <v>444</v>
      </c>
      <c r="E30" s="1">
        <v>38</v>
      </c>
      <c r="F30" s="1">
        <f t="shared" si="0"/>
        <v>1614</v>
      </c>
      <c r="G30" s="1">
        <f t="shared" si="1"/>
        <v>41257</v>
      </c>
      <c r="H30" s="1" t="str">
        <f>Hoja9!H30</f>
        <v>B</v>
      </c>
    </row>
    <row r="31" spans="1:8" x14ac:dyDescent="0.25">
      <c r="A31" s="1" t="str">
        <f>Hoja9!A34</f>
        <v xml:space="preserve">VIERNES </v>
      </c>
      <c r="B31" s="1">
        <f>Hoja9!B31</f>
        <v>28</v>
      </c>
      <c r="C31" s="1">
        <v>1398</v>
      </c>
      <c r="D31" s="1">
        <v>430</v>
      </c>
      <c r="E31" s="1">
        <v>45</v>
      </c>
      <c r="F31" s="1">
        <f t="shared" si="0"/>
        <v>1873</v>
      </c>
      <c r="G31" s="1">
        <f t="shared" si="1"/>
        <v>43130</v>
      </c>
      <c r="H31" s="1" t="str">
        <f>Hoja9!H31</f>
        <v>B</v>
      </c>
    </row>
    <row r="32" spans="1:8" x14ac:dyDescent="0.25">
      <c r="A32" s="1" t="s">
        <v>19</v>
      </c>
      <c r="B32" s="1">
        <f>Hoja9!B32</f>
        <v>29</v>
      </c>
      <c r="C32" s="1">
        <v>1656</v>
      </c>
      <c r="D32" s="1">
        <v>547</v>
      </c>
      <c r="E32" s="1">
        <v>50</v>
      </c>
      <c r="F32" s="1">
        <f t="shared" si="0"/>
        <v>2253</v>
      </c>
      <c r="G32" s="1">
        <f t="shared" si="1"/>
        <v>45383</v>
      </c>
      <c r="H32" s="1" t="str">
        <f>Hoja9!H32</f>
        <v>B</v>
      </c>
    </row>
    <row r="33" spans="1:8" x14ac:dyDescent="0.25">
      <c r="A33" s="1" t="s">
        <v>11</v>
      </c>
      <c r="B33" s="1">
        <f>Hoja9!B33</f>
        <v>30</v>
      </c>
      <c r="C33" s="1">
        <v>1519</v>
      </c>
      <c r="D33" s="1">
        <v>438</v>
      </c>
      <c r="E33" s="1">
        <v>28</v>
      </c>
      <c r="F33" s="1">
        <f t="shared" si="0"/>
        <v>1985</v>
      </c>
      <c r="G33" s="1">
        <f t="shared" si="1"/>
        <v>47368</v>
      </c>
      <c r="H33" s="1" t="str">
        <f>Hoja9!H33</f>
        <v>B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3" workbookViewId="0">
      <selection activeCell="A3" sqref="A3:H34"/>
    </sheetView>
  </sheetViews>
  <sheetFormatPr baseColWidth="10" defaultRowHeight="15" x14ac:dyDescent="0.25"/>
  <cols>
    <col min="2" max="2" width="6.85546875" customWidth="1"/>
    <col min="3" max="3" width="18.85546875" customWidth="1"/>
    <col min="4" max="4" width="15.5703125" customWidth="1"/>
    <col min="5" max="5" width="10.28515625" customWidth="1"/>
    <col min="6" max="6" width="10.42578125" customWidth="1"/>
    <col min="7" max="7" width="10.5703125" customWidth="1"/>
    <col min="8" max="8" width="7.85546875" customWidth="1"/>
  </cols>
  <sheetData>
    <row r="1" spans="1:8" x14ac:dyDescent="0.25">
      <c r="A1" t="s">
        <v>47</v>
      </c>
    </row>
    <row r="3" spans="1:8" x14ac:dyDescent="0.25">
      <c r="A3" s="1" t="str">
        <f>Hoja10!A3</f>
        <v>DIA</v>
      </c>
      <c r="B3" s="1" t="str">
        <f>Hoja10!B3</f>
        <v>FECHA</v>
      </c>
      <c r="C3" s="1" t="str">
        <f>Hoja10!C3</f>
        <v>ENTRADA PRINCIPAL</v>
      </c>
      <c r="D3" s="1" t="str">
        <f>Hoja10!D3</f>
        <v>ENTRADA NORTE</v>
      </c>
      <c r="E3" s="1" t="str">
        <f>Hoja10!E3</f>
        <v xml:space="preserve">LIBERADOS </v>
      </c>
      <c r="F3" s="1" t="str">
        <f>Hoja10!F3</f>
        <v>TOTAL DIA</v>
      </c>
      <c r="G3" s="1" t="str">
        <f>Hoja10!G3</f>
        <v>TOTAL MES</v>
      </c>
      <c r="H3" s="1" t="str">
        <f>Hoja10!H3</f>
        <v xml:space="preserve">TIEMPO </v>
      </c>
    </row>
    <row r="4" spans="1:8" x14ac:dyDescent="0.25">
      <c r="A4" s="1" t="str">
        <f>Hoja10!A6</f>
        <v>LUNES</v>
      </c>
      <c r="B4" s="1">
        <f>Hoja10!B4</f>
        <v>1</v>
      </c>
      <c r="C4" s="1">
        <v>1213</v>
      </c>
      <c r="D4" s="1">
        <v>322</v>
      </c>
      <c r="E4" s="1">
        <v>44</v>
      </c>
      <c r="F4" s="1">
        <f>SUM(C4:E4)</f>
        <v>1579</v>
      </c>
      <c r="G4" s="1">
        <f>F4</f>
        <v>1579</v>
      </c>
      <c r="H4" s="1" t="s">
        <v>16</v>
      </c>
    </row>
    <row r="5" spans="1:8" x14ac:dyDescent="0.25">
      <c r="A5" s="1" t="str">
        <f>Hoja10!A7</f>
        <v>MARTES</v>
      </c>
      <c r="B5" s="1">
        <f>Hoja10!B5</f>
        <v>2</v>
      </c>
      <c r="C5" s="1">
        <v>484</v>
      </c>
      <c r="D5" s="1">
        <v>201</v>
      </c>
      <c r="E5" s="1">
        <v>38</v>
      </c>
      <c r="F5" s="1">
        <f t="shared" ref="F5:F34" si="0">SUM(C5:E5)</f>
        <v>723</v>
      </c>
      <c r="G5" s="1">
        <f>G4+F5</f>
        <v>2302</v>
      </c>
      <c r="H5" s="1" t="s">
        <v>22</v>
      </c>
    </row>
    <row r="6" spans="1:8" x14ac:dyDescent="0.25">
      <c r="A6" s="1" t="str">
        <f>Hoja10!A8</f>
        <v>MIERCOLES</v>
      </c>
      <c r="B6" s="1">
        <f>Hoja10!B6</f>
        <v>3</v>
      </c>
      <c r="C6" s="1">
        <v>650</v>
      </c>
      <c r="D6" s="1">
        <v>262</v>
      </c>
      <c r="E6" s="1">
        <v>39</v>
      </c>
      <c r="F6" s="1">
        <f t="shared" si="0"/>
        <v>951</v>
      </c>
      <c r="G6" s="1">
        <f t="shared" ref="G6:G34" si="1">G5+F6</f>
        <v>3253</v>
      </c>
      <c r="H6" s="1" t="s">
        <v>29</v>
      </c>
    </row>
    <row r="7" spans="1:8" x14ac:dyDescent="0.25">
      <c r="A7" s="1" t="str">
        <f>Hoja10!A9</f>
        <v>JUEVES</v>
      </c>
      <c r="B7" s="1">
        <f>Hoja10!B7</f>
        <v>4</v>
      </c>
      <c r="C7" s="1">
        <v>623</v>
      </c>
      <c r="D7" s="1">
        <v>247</v>
      </c>
      <c r="E7" s="1">
        <v>31</v>
      </c>
      <c r="F7" s="1">
        <f t="shared" si="0"/>
        <v>901</v>
      </c>
      <c r="G7" s="1">
        <f t="shared" si="1"/>
        <v>4154</v>
      </c>
      <c r="H7" s="1" t="s">
        <v>16</v>
      </c>
    </row>
    <row r="8" spans="1:8" x14ac:dyDescent="0.25">
      <c r="A8" s="1" t="str">
        <f>Hoja10!A10</f>
        <v xml:space="preserve">VIERNES </v>
      </c>
      <c r="B8" s="1">
        <f>Hoja10!B8</f>
        <v>5</v>
      </c>
      <c r="C8" s="1">
        <v>730</v>
      </c>
      <c r="D8" s="1">
        <v>254</v>
      </c>
      <c r="E8" s="1">
        <v>37</v>
      </c>
      <c r="F8" s="1">
        <f t="shared" si="0"/>
        <v>1021</v>
      </c>
      <c r="G8" s="1">
        <f t="shared" si="1"/>
        <v>5175</v>
      </c>
      <c r="H8" s="1" t="s">
        <v>16</v>
      </c>
    </row>
    <row r="9" spans="1:8" x14ac:dyDescent="0.25">
      <c r="A9" s="1" t="str">
        <f>Hoja10!A11</f>
        <v xml:space="preserve">SABADO </v>
      </c>
      <c r="B9" s="1">
        <f>Hoja10!B9</f>
        <v>6</v>
      </c>
      <c r="C9" s="1">
        <v>1407</v>
      </c>
      <c r="D9" s="1">
        <v>431</v>
      </c>
      <c r="E9" s="1">
        <v>46</v>
      </c>
      <c r="F9" s="1">
        <f t="shared" si="0"/>
        <v>1884</v>
      </c>
      <c r="G9" s="1">
        <f t="shared" si="1"/>
        <v>7059</v>
      </c>
      <c r="H9" s="1" t="s">
        <v>22</v>
      </c>
    </row>
    <row r="10" spans="1:8" x14ac:dyDescent="0.25">
      <c r="A10" s="1" t="str">
        <f>Hoja10!A12</f>
        <v>DOMINGO</v>
      </c>
      <c r="B10" s="1">
        <f>Hoja10!B10</f>
        <v>7</v>
      </c>
      <c r="C10" s="1">
        <v>2185</v>
      </c>
      <c r="D10" s="1">
        <v>588</v>
      </c>
      <c r="E10" s="1">
        <v>54</v>
      </c>
      <c r="F10" s="1">
        <f t="shared" si="0"/>
        <v>2827</v>
      </c>
      <c r="G10" s="1">
        <f t="shared" si="1"/>
        <v>9886</v>
      </c>
      <c r="H10" s="1" t="s">
        <v>22</v>
      </c>
    </row>
    <row r="11" spans="1:8" x14ac:dyDescent="0.25">
      <c r="A11" s="1" t="str">
        <f>Hoja10!A13</f>
        <v>LUNES</v>
      </c>
      <c r="B11" s="1">
        <f>Hoja10!B11</f>
        <v>8</v>
      </c>
      <c r="C11" s="1">
        <v>783</v>
      </c>
      <c r="D11" s="1">
        <v>137</v>
      </c>
      <c r="E11" s="1">
        <v>22</v>
      </c>
      <c r="F11" s="1">
        <f t="shared" si="0"/>
        <v>942</v>
      </c>
      <c r="G11" s="1">
        <f t="shared" si="1"/>
        <v>10828</v>
      </c>
      <c r="H11" s="1" t="s">
        <v>22</v>
      </c>
    </row>
    <row r="12" spans="1:8" x14ac:dyDescent="0.25">
      <c r="A12" s="1" t="str">
        <f>Hoja10!A14</f>
        <v>MARTES</v>
      </c>
      <c r="B12" s="1">
        <f>Hoja10!B12</f>
        <v>9</v>
      </c>
      <c r="C12" s="1">
        <v>674</v>
      </c>
      <c r="D12" s="1">
        <v>154</v>
      </c>
      <c r="E12" s="1">
        <v>26</v>
      </c>
      <c r="F12" s="1">
        <f t="shared" si="0"/>
        <v>854</v>
      </c>
      <c r="G12" s="1">
        <f t="shared" si="1"/>
        <v>11682</v>
      </c>
      <c r="H12" s="1" t="s">
        <v>22</v>
      </c>
    </row>
    <row r="13" spans="1:8" x14ac:dyDescent="0.25">
      <c r="A13" s="1" t="str">
        <f>Hoja10!A15</f>
        <v>MIERCOLES</v>
      </c>
      <c r="B13" s="1">
        <f>Hoja10!B13</f>
        <v>10</v>
      </c>
      <c r="C13" s="1">
        <v>747</v>
      </c>
      <c r="D13" s="1">
        <v>255</v>
      </c>
      <c r="E13" s="1">
        <v>41</v>
      </c>
      <c r="F13" s="1">
        <f t="shared" si="0"/>
        <v>1043</v>
      </c>
      <c r="G13" s="1">
        <f t="shared" si="1"/>
        <v>12725</v>
      </c>
      <c r="H13" s="1" t="s">
        <v>16</v>
      </c>
    </row>
    <row r="14" spans="1:8" x14ac:dyDescent="0.25">
      <c r="A14" s="1" t="str">
        <f>Hoja10!A16</f>
        <v>JUEVES</v>
      </c>
      <c r="B14" s="1">
        <f>Hoja10!B14</f>
        <v>11</v>
      </c>
      <c r="C14" s="1">
        <v>925</v>
      </c>
      <c r="D14" s="1">
        <v>295</v>
      </c>
      <c r="E14" s="1">
        <v>44</v>
      </c>
      <c r="F14" s="1">
        <f t="shared" si="0"/>
        <v>1264</v>
      </c>
      <c r="G14" s="1">
        <f t="shared" si="1"/>
        <v>13989</v>
      </c>
      <c r="H14" s="1" t="str">
        <f>Hoja10!H14</f>
        <v>B</v>
      </c>
    </row>
    <row r="15" spans="1:8" x14ac:dyDescent="0.25">
      <c r="A15" s="1" t="str">
        <f>Hoja10!A17</f>
        <v xml:space="preserve">VIERNES </v>
      </c>
      <c r="B15" s="1">
        <f>Hoja10!B15</f>
        <v>12</v>
      </c>
      <c r="C15" s="1">
        <v>1168</v>
      </c>
      <c r="D15" s="1">
        <v>450</v>
      </c>
      <c r="E15" s="1">
        <v>38</v>
      </c>
      <c r="F15" s="1">
        <f t="shared" si="0"/>
        <v>1656</v>
      </c>
      <c r="G15" s="1">
        <f t="shared" si="1"/>
        <v>15645</v>
      </c>
      <c r="H15" s="1" t="s">
        <v>16</v>
      </c>
    </row>
    <row r="16" spans="1:8" x14ac:dyDescent="0.25">
      <c r="A16" s="1" t="str">
        <f>Hoja10!A18</f>
        <v xml:space="preserve">SABADO </v>
      </c>
      <c r="B16" s="1">
        <f>Hoja10!B16</f>
        <v>13</v>
      </c>
      <c r="C16" s="1">
        <v>1729</v>
      </c>
      <c r="D16" s="1">
        <v>495</v>
      </c>
      <c r="E16" s="1">
        <v>64</v>
      </c>
      <c r="F16" s="1">
        <f t="shared" si="0"/>
        <v>2288</v>
      </c>
      <c r="G16" s="1">
        <f t="shared" si="1"/>
        <v>17933</v>
      </c>
      <c r="H16" s="1" t="s">
        <v>16</v>
      </c>
    </row>
    <row r="17" spans="1:8" x14ac:dyDescent="0.25">
      <c r="A17" s="1" t="str">
        <f>Hoja10!A19</f>
        <v>DOMINGO</v>
      </c>
      <c r="B17" s="1">
        <f>Hoja10!B17</f>
        <v>14</v>
      </c>
      <c r="C17" s="1">
        <v>1790</v>
      </c>
      <c r="D17" s="1">
        <v>524</v>
      </c>
      <c r="E17" s="1">
        <v>61</v>
      </c>
      <c r="F17" s="1">
        <f t="shared" si="0"/>
        <v>2375</v>
      </c>
      <c r="G17" s="1">
        <f t="shared" si="1"/>
        <v>20308</v>
      </c>
      <c r="H17" s="1" t="s">
        <v>16</v>
      </c>
    </row>
    <row r="18" spans="1:8" x14ac:dyDescent="0.25">
      <c r="A18" s="1" t="str">
        <f>Hoja10!A20</f>
        <v>LUNES</v>
      </c>
      <c r="B18" s="1">
        <f>Hoja10!B18</f>
        <v>15</v>
      </c>
      <c r="C18" s="1">
        <v>602</v>
      </c>
      <c r="D18" s="1">
        <v>176</v>
      </c>
      <c r="E18" s="1">
        <v>13</v>
      </c>
      <c r="F18" s="1">
        <f t="shared" si="0"/>
        <v>791</v>
      </c>
      <c r="G18" s="1">
        <f t="shared" si="1"/>
        <v>21099</v>
      </c>
      <c r="H18" s="1" t="s">
        <v>16</v>
      </c>
    </row>
    <row r="19" spans="1:8" x14ac:dyDescent="0.25">
      <c r="A19" s="1" t="str">
        <f>Hoja10!A21</f>
        <v>MARTES</v>
      </c>
      <c r="B19" s="1">
        <f>Hoja10!B19</f>
        <v>16</v>
      </c>
      <c r="C19" s="1">
        <v>632</v>
      </c>
      <c r="D19" s="1">
        <v>273</v>
      </c>
      <c r="E19" s="1">
        <v>40</v>
      </c>
      <c r="F19" s="1">
        <f t="shared" si="0"/>
        <v>945</v>
      </c>
      <c r="G19" s="1">
        <f t="shared" si="1"/>
        <v>22044</v>
      </c>
      <c r="H19" s="1" t="s">
        <v>29</v>
      </c>
    </row>
    <row r="20" spans="1:8" x14ac:dyDescent="0.25">
      <c r="A20" s="1" t="str">
        <f>Hoja10!A22</f>
        <v>MIERCOLES</v>
      </c>
      <c r="B20" s="1">
        <f>Hoja10!B20</f>
        <v>17</v>
      </c>
      <c r="C20" s="1">
        <v>749</v>
      </c>
      <c r="D20" s="1">
        <v>377</v>
      </c>
      <c r="E20" s="1">
        <v>38</v>
      </c>
      <c r="F20" s="1">
        <f t="shared" si="0"/>
        <v>1164</v>
      </c>
      <c r="G20" s="1">
        <f t="shared" si="1"/>
        <v>23208</v>
      </c>
      <c r="H20" s="1" t="s">
        <v>16</v>
      </c>
    </row>
    <row r="21" spans="1:8" x14ac:dyDescent="0.25">
      <c r="A21" s="1" t="str">
        <f>Hoja10!A23</f>
        <v>JUEVES</v>
      </c>
      <c r="B21" s="1">
        <f>Hoja10!B21</f>
        <v>18</v>
      </c>
      <c r="C21" s="1">
        <v>975</v>
      </c>
      <c r="D21" s="1">
        <v>374</v>
      </c>
      <c r="E21" s="1">
        <v>47</v>
      </c>
      <c r="F21" s="1">
        <f t="shared" si="0"/>
        <v>1396</v>
      </c>
      <c r="G21" s="1">
        <f t="shared" si="1"/>
        <v>24604</v>
      </c>
      <c r="H21" s="1" t="s">
        <v>16</v>
      </c>
    </row>
    <row r="22" spans="1:8" x14ac:dyDescent="0.25">
      <c r="A22" s="1" t="str">
        <f>Hoja10!A24</f>
        <v xml:space="preserve">VIERNES </v>
      </c>
      <c r="B22" s="1">
        <f>Hoja10!B22</f>
        <v>19</v>
      </c>
      <c r="C22" s="1">
        <v>942</v>
      </c>
      <c r="D22" s="1">
        <v>233</v>
      </c>
      <c r="E22" s="1">
        <v>46</v>
      </c>
      <c r="F22" s="1">
        <f t="shared" si="0"/>
        <v>1221</v>
      </c>
      <c r="G22" s="1">
        <f t="shared" si="1"/>
        <v>25825</v>
      </c>
      <c r="H22" s="1" t="s">
        <v>16</v>
      </c>
    </row>
    <row r="23" spans="1:8" x14ac:dyDescent="0.25">
      <c r="A23" s="1" t="str">
        <f>Hoja10!A25</f>
        <v xml:space="preserve">SABADO </v>
      </c>
      <c r="B23" s="1">
        <f>Hoja10!B23</f>
        <v>20</v>
      </c>
      <c r="C23" s="1">
        <v>728</v>
      </c>
      <c r="D23" s="1">
        <v>190</v>
      </c>
      <c r="E23" s="1">
        <v>19</v>
      </c>
      <c r="F23" s="1">
        <f t="shared" si="0"/>
        <v>937</v>
      </c>
      <c r="G23" s="1">
        <f t="shared" si="1"/>
        <v>26762</v>
      </c>
      <c r="H23" s="1" t="str">
        <f>Hoja10!H23</f>
        <v>LL</v>
      </c>
    </row>
    <row r="24" spans="1:8" x14ac:dyDescent="0.25">
      <c r="A24" s="1" t="str">
        <f>Hoja10!A26</f>
        <v>DOMINGO</v>
      </c>
      <c r="B24" s="1">
        <f>Hoja10!B24</f>
        <v>21</v>
      </c>
      <c r="C24" s="1">
        <v>1014</v>
      </c>
      <c r="D24" s="1">
        <v>228</v>
      </c>
      <c r="E24" s="1">
        <v>32</v>
      </c>
      <c r="F24" s="1">
        <f t="shared" si="0"/>
        <v>1274</v>
      </c>
      <c r="G24" s="1">
        <f t="shared" si="1"/>
        <v>28036</v>
      </c>
      <c r="H24" s="1" t="s">
        <v>22</v>
      </c>
    </row>
    <row r="25" spans="1:8" x14ac:dyDescent="0.25">
      <c r="A25" s="1" t="str">
        <f>Hoja10!A27</f>
        <v>LUNES</v>
      </c>
      <c r="B25" s="1">
        <f>Hoja10!B25</f>
        <v>22</v>
      </c>
      <c r="C25" s="1">
        <v>693</v>
      </c>
      <c r="D25" s="1">
        <v>290</v>
      </c>
      <c r="E25" s="1">
        <v>37</v>
      </c>
      <c r="F25" s="1">
        <f t="shared" si="0"/>
        <v>1020</v>
      </c>
      <c r="G25" s="1">
        <f t="shared" si="1"/>
        <v>29056</v>
      </c>
      <c r="H25" s="1" t="str">
        <f>Hoja10!H25</f>
        <v>B</v>
      </c>
    </row>
    <row r="26" spans="1:8" x14ac:dyDescent="0.25">
      <c r="A26" s="1" t="str">
        <f>Hoja10!A28</f>
        <v>MARTES</v>
      </c>
      <c r="B26" s="1">
        <f>Hoja10!B26</f>
        <v>23</v>
      </c>
      <c r="C26" s="1">
        <v>597</v>
      </c>
      <c r="D26" s="1">
        <v>337</v>
      </c>
      <c r="E26" s="1">
        <v>35</v>
      </c>
      <c r="F26" s="1">
        <f t="shared" si="0"/>
        <v>969</v>
      </c>
      <c r="G26" s="1">
        <f t="shared" si="1"/>
        <v>30025</v>
      </c>
      <c r="H26" s="1" t="s">
        <v>44</v>
      </c>
    </row>
    <row r="27" spans="1:8" x14ac:dyDescent="0.25">
      <c r="A27" s="1" t="str">
        <f>Hoja10!A29</f>
        <v>MIERCOLES</v>
      </c>
      <c r="B27" s="1">
        <f>Hoja10!B27</f>
        <v>24</v>
      </c>
      <c r="C27" s="1">
        <v>1076</v>
      </c>
      <c r="D27" s="1">
        <v>522</v>
      </c>
      <c r="E27" s="1">
        <v>73</v>
      </c>
      <c r="F27" s="1">
        <f t="shared" si="0"/>
        <v>1671</v>
      </c>
      <c r="G27" s="1">
        <f t="shared" si="1"/>
        <v>31696</v>
      </c>
      <c r="H27" s="1" t="s">
        <v>16</v>
      </c>
    </row>
    <row r="28" spans="1:8" x14ac:dyDescent="0.25">
      <c r="A28" s="1" t="str">
        <f>Hoja10!A30</f>
        <v>JUEVES</v>
      </c>
      <c r="B28" s="1">
        <f>Hoja10!B28</f>
        <v>25</v>
      </c>
      <c r="C28" s="1">
        <v>1190</v>
      </c>
      <c r="D28" s="1">
        <v>465</v>
      </c>
      <c r="E28" s="1">
        <v>43</v>
      </c>
      <c r="F28" s="1">
        <f t="shared" si="0"/>
        <v>1698</v>
      </c>
      <c r="G28" s="1">
        <f t="shared" si="1"/>
        <v>33394</v>
      </c>
      <c r="H28" s="1" t="s">
        <v>16</v>
      </c>
    </row>
    <row r="29" spans="1:8" x14ac:dyDescent="0.25">
      <c r="A29" s="1" t="str">
        <f>Hoja10!A31</f>
        <v xml:space="preserve">VIERNES </v>
      </c>
      <c r="B29" s="1">
        <f>Hoja10!B29</f>
        <v>26</v>
      </c>
      <c r="C29" s="1">
        <v>1379</v>
      </c>
      <c r="D29" s="1">
        <v>534</v>
      </c>
      <c r="E29" s="1">
        <v>50</v>
      </c>
      <c r="F29" s="1">
        <f t="shared" si="0"/>
        <v>1963</v>
      </c>
      <c r="G29" s="1">
        <f t="shared" si="1"/>
        <v>35357</v>
      </c>
      <c r="H29" s="1" t="str">
        <f>Hoja10!H29</f>
        <v>B</v>
      </c>
    </row>
    <row r="30" spans="1:8" x14ac:dyDescent="0.25">
      <c r="A30" s="1" t="str">
        <f>Hoja10!A32</f>
        <v xml:space="preserve">SABADO </v>
      </c>
      <c r="B30" s="1">
        <f>Hoja10!B30</f>
        <v>27</v>
      </c>
      <c r="C30" s="1">
        <v>1860</v>
      </c>
      <c r="D30" s="1">
        <v>619</v>
      </c>
      <c r="E30" s="1">
        <v>73</v>
      </c>
      <c r="F30" s="1">
        <f t="shared" si="0"/>
        <v>2552</v>
      </c>
      <c r="G30" s="1">
        <f t="shared" si="1"/>
        <v>37909</v>
      </c>
      <c r="H30" s="1" t="s">
        <v>48</v>
      </c>
    </row>
    <row r="31" spans="1:8" x14ac:dyDescent="0.25">
      <c r="A31" s="1" t="str">
        <f>Hoja10!A33</f>
        <v>DOMINGO</v>
      </c>
      <c r="B31" s="1">
        <f>Hoja10!B31</f>
        <v>28</v>
      </c>
      <c r="C31" s="1">
        <v>1413</v>
      </c>
      <c r="D31" s="1">
        <v>477</v>
      </c>
      <c r="E31" s="1">
        <v>25</v>
      </c>
      <c r="F31" s="1">
        <f t="shared" si="0"/>
        <v>1915</v>
      </c>
      <c r="G31" s="1">
        <f t="shared" si="1"/>
        <v>39824</v>
      </c>
      <c r="H31" s="1" t="str">
        <f>Hoja10!H31</f>
        <v>B</v>
      </c>
    </row>
    <row r="32" spans="1:8" x14ac:dyDescent="0.25">
      <c r="A32" s="1" t="s">
        <v>12</v>
      </c>
      <c r="B32" s="1">
        <f>Hoja10!B32</f>
        <v>29</v>
      </c>
      <c r="C32" s="1">
        <v>733</v>
      </c>
      <c r="D32" s="1">
        <v>260</v>
      </c>
      <c r="E32" s="1">
        <v>48</v>
      </c>
      <c r="F32" s="1">
        <f t="shared" si="0"/>
        <v>1041</v>
      </c>
      <c r="G32" s="1">
        <f t="shared" si="1"/>
        <v>40865</v>
      </c>
      <c r="H32" s="1" t="str">
        <f>Hoja10!H32</f>
        <v>B</v>
      </c>
    </row>
    <row r="33" spans="1:8" x14ac:dyDescent="0.25">
      <c r="A33" s="1" t="s">
        <v>13</v>
      </c>
      <c r="B33" s="1">
        <f>Hoja10!B33</f>
        <v>30</v>
      </c>
      <c r="C33" s="1">
        <v>895</v>
      </c>
      <c r="D33" s="1">
        <v>341</v>
      </c>
      <c r="E33" s="1">
        <v>37</v>
      </c>
      <c r="F33" s="1">
        <f t="shared" si="0"/>
        <v>1273</v>
      </c>
      <c r="G33" s="1">
        <f t="shared" si="1"/>
        <v>42138</v>
      </c>
      <c r="H33" s="1" t="str">
        <f>Hoja10!H33</f>
        <v>B</v>
      </c>
    </row>
    <row r="34" spans="1:8" x14ac:dyDescent="0.25">
      <c r="A34" s="1" t="s">
        <v>14</v>
      </c>
      <c r="B34" s="1">
        <v>31</v>
      </c>
      <c r="C34" s="1">
        <v>831</v>
      </c>
      <c r="D34" s="1">
        <v>298</v>
      </c>
      <c r="E34" s="1">
        <v>46</v>
      </c>
      <c r="F34" s="1">
        <f t="shared" si="0"/>
        <v>1175</v>
      </c>
      <c r="G34" s="1">
        <f t="shared" si="1"/>
        <v>43313</v>
      </c>
      <c r="H34" s="1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3" workbookViewId="0">
      <selection activeCell="A3" sqref="A3:H33"/>
    </sheetView>
  </sheetViews>
  <sheetFormatPr baseColWidth="10" defaultRowHeight="15" x14ac:dyDescent="0.25"/>
  <cols>
    <col min="2" max="2" width="6.85546875" customWidth="1"/>
    <col min="3" max="3" width="18.7109375" customWidth="1"/>
    <col min="4" max="4" width="15.42578125" customWidth="1"/>
    <col min="5" max="5" width="10.140625" customWidth="1"/>
    <col min="6" max="6" width="10" customWidth="1"/>
    <col min="7" max="7" width="10.42578125" customWidth="1"/>
    <col min="8" max="8" width="8" customWidth="1"/>
  </cols>
  <sheetData>
    <row r="1" spans="1:8" x14ac:dyDescent="0.25">
      <c r="A1" t="s">
        <v>49</v>
      </c>
    </row>
    <row r="3" spans="1:8" x14ac:dyDescent="0.25">
      <c r="A3" s="1" t="str">
        <f>Hoja11!A3</f>
        <v>DIA</v>
      </c>
      <c r="B3" s="1" t="str">
        <f>Hoja11!B3</f>
        <v>FECHA</v>
      </c>
      <c r="C3" s="1" t="str">
        <f>Hoja11!C3</f>
        <v>ENTRADA PRINCIPAL</v>
      </c>
      <c r="D3" s="1" t="str">
        <f>Hoja11!D3</f>
        <v>ENTRADA NORTE</v>
      </c>
      <c r="E3" s="1" t="str">
        <f>Hoja11!E3</f>
        <v xml:space="preserve">LIBERADOS </v>
      </c>
      <c r="F3" s="1" t="str">
        <f>Hoja11!F3</f>
        <v>TOTAL DIA</v>
      </c>
      <c r="G3" s="1" t="str">
        <f>Hoja11!G3</f>
        <v>TOTAL MES</v>
      </c>
      <c r="H3" s="1" t="str">
        <f>Hoja11!H3</f>
        <v xml:space="preserve">TIEMPO </v>
      </c>
    </row>
    <row r="4" spans="1:8" x14ac:dyDescent="0.25">
      <c r="A4" s="1" t="str">
        <f>Hoja11!A7</f>
        <v>JUEVES</v>
      </c>
      <c r="B4" s="1">
        <f>Hoja11!B4</f>
        <v>1</v>
      </c>
      <c r="C4" s="1">
        <v>985</v>
      </c>
      <c r="D4" s="1">
        <v>242</v>
      </c>
      <c r="E4" s="1">
        <v>55</v>
      </c>
      <c r="F4" s="1">
        <f>SUM(C4:E4)</f>
        <v>1282</v>
      </c>
      <c r="G4" s="1">
        <f>F4</f>
        <v>1282</v>
      </c>
      <c r="H4" s="1" t="str">
        <f>Hoja11!H4</f>
        <v>B</v>
      </c>
    </row>
    <row r="5" spans="1:8" x14ac:dyDescent="0.25">
      <c r="A5" s="1" t="str">
        <f>Hoja11!A8</f>
        <v xml:space="preserve">VIERNES </v>
      </c>
      <c r="B5" s="1">
        <f>Hoja11!B5</f>
        <v>2</v>
      </c>
      <c r="C5" s="1">
        <v>1189</v>
      </c>
      <c r="D5" s="1">
        <v>329</v>
      </c>
      <c r="E5" s="1">
        <v>81</v>
      </c>
      <c r="F5" s="1">
        <f t="shared" ref="F5:F33" si="0">SUM(C5:E5)</f>
        <v>1599</v>
      </c>
      <c r="G5" s="1">
        <f>G4+F5</f>
        <v>2881</v>
      </c>
      <c r="H5" s="1" t="s">
        <v>16</v>
      </c>
    </row>
    <row r="6" spans="1:8" x14ac:dyDescent="0.25">
      <c r="A6" s="1" t="str">
        <f>Hoja11!A9</f>
        <v xml:space="preserve">SABADO </v>
      </c>
      <c r="B6" s="1">
        <f>Hoja11!B6</f>
        <v>3</v>
      </c>
      <c r="C6" s="1">
        <v>1629</v>
      </c>
      <c r="D6" s="1">
        <v>513</v>
      </c>
      <c r="E6" s="1">
        <v>70</v>
      </c>
      <c r="F6" s="1">
        <f t="shared" si="0"/>
        <v>2212</v>
      </c>
      <c r="G6" s="1">
        <f t="shared" ref="G6:G33" si="1">G5+F6</f>
        <v>5093</v>
      </c>
      <c r="H6" s="1" t="s">
        <v>16</v>
      </c>
    </row>
    <row r="7" spans="1:8" x14ac:dyDescent="0.25">
      <c r="A7" s="1" t="str">
        <f>Hoja11!A10</f>
        <v>DOMINGO</v>
      </c>
      <c r="B7" s="1">
        <f>Hoja11!B7</f>
        <v>4</v>
      </c>
      <c r="C7" s="1">
        <v>1863</v>
      </c>
      <c r="D7" s="1">
        <v>463</v>
      </c>
      <c r="E7" s="1">
        <v>94</v>
      </c>
      <c r="F7" s="1">
        <f t="shared" si="0"/>
        <v>2420</v>
      </c>
      <c r="G7" s="1">
        <f t="shared" si="1"/>
        <v>7513</v>
      </c>
      <c r="H7" s="1" t="str">
        <f>Hoja11!H7</f>
        <v>B</v>
      </c>
    </row>
    <row r="8" spans="1:8" x14ac:dyDescent="0.25">
      <c r="A8" s="1" t="str">
        <f>Hoja11!A11</f>
        <v>LUNES</v>
      </c>
      <c r="B8" s="1">
        <f>Hoja11!B8</f>
        <v>5</v>
      </c>
      <c r="C8" s="1">
        <v>1007</v>
      </c>
      <c r="D8" s="1">
        <v>277</v>
      </c>
      <c r="E8" s="1">
        <v>48</v>
      </c>
      <c r="F8" s="1">
        <f t="shared" si="0"/>
        <v>1332</v>
      </c>
      <c r="G8" s="1">
        <f t="shared" si="1"/>
        <v>8845</v>
      </c>
      <c r="H8" s="1" t="str">
        <f>Hoja11!H8</f>
        <v>B</v>
      </c>
    </row>
    <row r="9" spans="1:8" x14ac:dyDescent="0.25">
      <c r="A9" s="1" t="str">
        <f>Hoja11!A12</f>
        <v>MARTES</v>
      </c>
      <c r="B9" s="1">
        <f>Hoja11!B9</f>
        <v>6</v>
      </c>
      <c r="C9" s="1">
        <v>934</v>
      </c>
      <c r="D9" s="1">
        <v>348</v>
      </c>
      <c r="E9" s="1">
        <v>41</v>
      </c>
      <c r="F9" s="1">
        <f t="shared" si="0"/>
        <v>1323</v>
      </c>
      <c r="G9" s="1">
        <f t="shared" si="1"/>
        <v>10168</v>
      </c>
      <c r="H9" s="1" t="s">
        <v>16</v>
      </c>
    </row>
    <row r="10" spans="1:8" x14ac:dyDescent="0.25">
      <c r="A10" s="1" t="str">
        <f>Hoja11!A13</f>
        <v>MIERCOLES</v>
      </c>
      <c r="B10" s="1">
        <f>Hoja11!B10</f>
        <v>7</v>
      </c>
      <c r="C10" s="1">
        <v>684</v>
      </c>
      <c r="D10" s="1">
        <v>319</v>
      </c>
      <c r="E10" s="1">
        <v>44</v>
      </c>
      <c r="F10" s="1">
        <f t="shared" si="0"/>
        <v>1047</v>
      </c>
      <c r="G10" s="1">
        <f t="shared" si="1"/>
        <v>11215</v>
      </c>
      <c r="H10" s="1" t="s">
        <v>16</v>
      </c>
    </row>
    <row r="11" spans="1:8" x14ac:dyDescent="0.25">
      <c r="A11" s="1" t="str">
        <f>Hoja11!A14</f>
        <v>JUEVES</v>
      </c>
      <c r="B11" s="1">
        <f>Hoja11!B11</f>
        <v>8</v>
      </c>
      <c r="C11" s="1">
        <v>671</v>
      </c>
      <c r="D11" s="1">
        <v>300</v>
      </c>
      <c r="E11" s="1">
        <v>39</v>
      </c>
      <c r="F11" s="1">
        <f t="shared" si="0"/>
        <v>1010</v>
      </c>
      <c r="G11" s="1">
        <f t="shared" si="1"/>
        <v>12225</v>
      </c>
      <c r="H11" s="1" t="s">
        <v>16</v>
      </c>
    </row>
    <row r="12" spans="1:8" x14ac:dyDescent="0.25">
      <c r="A12" s="1" t="str">
        <f>Hoja11!A15</f>
        <v xml:space="preserve">VIERNES </v>
      </c>
      <c r="B12" s="1">
        <f>Hoja11!B12</f>
        <v>9</v>
      </c>
      <c r="C12" s="1">
        <v>883</v>
      </c>
      <c r="D12" s="1">
        <v>329</v>
      </c>
      <c r="E12" s="1">
        <v>29</v>
      </c>
      <c r="F12" s="1">
        <f t="shared" si="0"/>
        <v>1241</v>
      </c>
      <c r="G12" s="1">
        <f t="shared" si="1"/>
        <v>13466</v>
      </c>
      <c r="H12" s="1" t="s">
        <v>16</v>
      </c>
    </row>
    <row r="13" spans="1:8" x14ac:dyDescent="0.25">
      <c r="A13" s="1" t="str">
        <f>Hoja11!A16</f>
        <v xml:space="preserve">SABADO </v>
      </c>
      <c r="B13" s="1">
        <f>Hoja11!B13</f>
        <v>10</v>
      </c>
      <c r="C13" s="1">
        <v>788</v>
      </c>
      <c r="D13" s="1">
        <v>201</v>
      </c>
      <c r="E13" s="1">
        <v>22</v>
      </c>
      <c r="F13" s="1">
        <f t="shared" si="0"/>
        <v>1011</v>
      </c>
      <c r="G13" s="1">
        <f t="shared" si="1"/>
        <v>14477</v>
      </c>
      <c r="H13" s="1" t="s">
        <v>22</v>
      </c>
    </row>
    <row r="14" spans="1:8" x14ac:dyDescent="0.25">
      <c r="A14" s="1" t="str">
        <f>Hoja11!A17</f>
        <v>DOMINGO</v>
      </c>
      <c r="B14" s="1">
        <f>Hoja11!B14</f>
        <v>11</v>
      </c>
      <c r="C14" s="1">
        <v>965</v>
      </c>
      <c r="D14" s="1">
        <v>297</v>
      </c>
      <c r="E14" s="1">
        <v>28</v>
      </c>
      <c r="F14" s="1">
        <f t="shared" si="0"/>
        <v>1290</v>
      </c>
      <c r="G14" s="1">
        <f t="shared" si="1"/>
        <v>15767</v>
      </c>
      <c r="H14" s="1" t="s">
        <v>29</v>
      </c>
    </row>
    <row r="15" spans="1:8" x14ac:dyDescent="0.25">
      <c r="A15" s="1" t="str">
        <f>Hoja11!A18</f>
        <v>LUNES</v>
      </c>
      <c r="B15" s="1">
        <f>Hoja11!B15</f>
        <v>12</v>
      </c>
      <c r="C15" s="1">
        <v>788</v>
      </c>
      <c r="D15" s="1">
        <v>244</v>
      </c>
      <c r="E15" s="1">
        <v>21</v>
      </c>
      <c r="F15" s="1">
        <f t="shared" si="0"/>
        <v>1053</v>
      </c>
      <c r="G15" s="2">
        <v>16020</v>
      </c>
      <c r="H15" s="1" t="str">
        <f>Hoja11!H15</f>
        <v>B</v>
      </c>
    </row>
    <row r="16" spans="1:8" x14ac:dyDescent="0.25">
      <c r="A16" s="1" t="str">
        <f>Hoja11!A19</f>
        <v>MARTES</v>
      </c>
      <c r="B16" s="1">
        <f>Hoja11!B16</f>
        <v>13</v>
      </c>
      <c r="C16" s="1">
        <v>1007</v>
      </c>
      <c r="D16" s="1">
        <v>266</v>
      </c>
      <c r="E16" s="1">
        <v>36</v>
      </c>
      <c r="F16" s="1">
        <f t="shared" si="0"/>
        <v>1309</v>
      </c>
      <c r="G16" s="1">
        <f t="shared" si="1"/>
        <v>17329</v>
      </c>
      <c r="H16" s="1" t="str">
        <f>Hoja11!H16</f>
        <v>B</v>
      </c>
    </row>
    <row r="17" spans="1:8" x14ac:dyDescent="0.25">
      <c r="A17" s="1" t="str">
        <f>Hoja11!A20</f>
        <v>MIERCOLES</v>
      </c>
      <c r="B17" s="1">
        <f>Hoja11!B17</f>
        <v>14</v>
      </c>
      <c r="C17" s="1">
        <v>924</v>
      </c>
      <c r="D17" s="1">
        <v>221</v>
      </c>
      <c r="E17" s="1">
        <v>35</v>
      </c>
      <c r="F17" s="1">
        <f t="shared" si="0"/>
        <v>1180</v>
      </c>
      <c r="G17" s="1">
        <f t="shared" si="1"/>
        <v>18509</v>
      </c>
      <c r="H17" s="1" t="str">
        <f>Hoja11!H17</f>
        <v>B</v>
      </c>
    </row>
    <row r="18" spans="1:8" x14ac:dyDescent="0.25">
      <c r="A18" s="1" t="str">
        <f>Hoja11!A21</f>
        <v>JUEVES</v>
      </c>
      <c r="B18" s="1">
        <f>Hoja11!B18</f>
        <v>15</v>
      </c>
      <c r="C18" s="1">
        <v>983</v>
      </c>
      <c r="D18" s="1">
        <v>232</v>
      </c>
      <c r="E18" s="1">
        <v>61</v>
      </c>
      <c r="F18" s="1">
        <f t="shared" si="0"/>
        <v>1276</v>
      </c>
      <c r="G18" s="1">
        <f t="shared" si="1"/>
        <v>19785</v>
      </c>
      <c r="H18" s="1" t="str">
        <f>Hoja11!H18</f>
        <v>B</v>
      </c>
    </row>
    <row r="19" spans="1:8" x14ac:dyDescent="0.25">
      <c r="A19" s="1" t="str">
        <f>Hoja11!A22</f>
        <v xml:space="preserve">VIERNES </v>
      </c>
      <c r="B19" s="1">
        <f>Hoja11!B19</f>
        <v>16</v>
      </c>
      <c r="C19" s="1">
        <v>1074</v>
      </c>
      <c r="D19" s="1">
        <v>438</v>
      </c>
      <c r="E19" s="1">
        <v>46</v>
      </c>
      <c r="F19" s="1">
        <f t="shared" si="0"/>
        <v>1558</v>
      </c>
      <c r="G19" s="1">
        <f t="shared" si="1"/>
        <v>21343</v>
      </c>
      <c r="H19" s="1" t="str">
        <f>Hoja11!H19</f>
        <v>R</v>
      </c>
    </row>
    <row r="20" spans="1:8" x14ac:dyDescent="0.25">
      <c r="A20" s="1" t="str">
        <f>Hoja11!A23</f>
        <v xml:space="preserve">SABADO </v>
      </c>
      <c r="B20" s="1">
        <f>Hoja11!B20</f>
        <v>17</v>
      </c>
      <c r="C20" s="1">
        <v>1785</v>
      </c>
      <c r="D20" s="1">
        <v>419</v>
      </c>
      <c r="E20" s="1">
        <v>55</v>
      </c>
      <c r="F20" s="1">
        <f t="shared" si="0"/>
        <v>2259</v>
      </c>
      <c r="G20" s="1">
        <f t="shared" si="1"/>
        <v>23602</v>
      </c>
      <c r="H20" s="1" t="str">
        <f>Hoja11!H20</f>
        <v>B</v>
      </c>
    </row>
    <row r="21" spans="1:8" x14ac:dyDescent="0.25">
      <c r="A21" s="1" t="str">
        <f>Hoja11!A24</f>
        <v>DOMINGO</v>
      </c>
      <c r="B21" s="1">
        <f>Hoja11!B21</f>
        <v>18</v>
      </c>
      <c r="C21" s="1">
        <v>1787</v>
      </c>
      <c r="D21" s="1">
        <v>406</v>
      </c>
      <c r="E21" s="1">
        <v>58</v>
      </c>
      <c r="F21" s="1">
        <f t="shared" si="0"/>
        <v>2251</v>
      </c>
      <c r="G21" s="1">
        <f t="shared" si="1"/>
        <v>25853</v>
      </c>
      <c r="H21" s="1" t="str">
        <f>Hoja11!H21</f>
        <v>B</v>
      </c>
    </row>
    <row r="22" spans="1:8" x14ac:dyDescent="0.25">
      <c r="A22" s="1" t="str">
        <f>Hoja11!A25</f>
        <v>LUNES</v>
      </c>
      <c r="B22" s="1">
        <f>Hoja11!B22</f>
        <v>19</v>
      </c>
      <c r="C22" s="1">
        <v>729</v>
      </c>
      <c r="D22" s="1">
        <v>333</v>
      </c>
      <c r="E22" s="1">
        <v>42</v>
      </c>
      <c r="F22" s="1">
        <f t="shared" si="0"/>
        <v>1104</v>
      </c>
      <c r="G22" s="1">
        <f t="shared" si="1"/>
        <v>26957</v>
      </c>
      <c r="H22" s="1" t="str">
        <f>Hoja11!H22</f>
        <v>B</v>
      </c>
    </row>
    <row r="23" spans="1:8" x14ac:dyDescent="0.25">
      <c r="A23" s="1" t="str">
        <f>Hoja11!A26</f>
        <v>MARTES</v>
      </c>
      <c r="B23" s="1">
        <f>Hoja11!B23</f>
        <v>20</v>
      </c>
      <c r="C23" s="1">
        <v>761</v>
      </c>
      <c r="D23" s="1">
        <v>310</v>
      </c>
      <c r="E23" s="1">
        <v>37</v>
      </c>
      <c r="F23" s="1">
        <f t="shared" si="0"/>
        <v>1108</v>
      </c>
      <c r="G23" s="1">
        <f t="shared" si="1"/>
        <v>28065</v>
      </c>
      <c r="H23" s="1" t="s">
        <v>16</v>
      </c>
    </row>
    <row r="24" spans="1:8" x14ac:dyDescent="0.25">
      <c r="A24" s="1" t="str">
        <f>Hoja11!A27</f>
        <v>MIERCOLES</v>
      </c>
      <c r="B24" s="1">
        <f>Hoja11!B24</f>
        <v>21</v>
      </c>
      <c r="C24" s="1">
        <v>677</v>
      </c>
      <c r="D24" s="1">
        <v>239</v>
      </c>
      <c r="E24" s="1">
        <v>35</v>
      </c>
      <c r="F24" s="1">
        <f t="shared" si="0"/>
        <v>951</v>
      </c>
      <c r="G24" s="1">
        <f t="shared" si="1"/>
        <v>29016</v>
      </c>
      <c r="H24" s="1" t="s">
        <v>16</v>
      </c>
    </row>
    <row r="25" spans="1:8" x14ac:dyDescent="0.25">
      <c r="A25" s="1" t="str">
        <f>Hoja11!A28</f>
        <v>JUEVES</v>
      </c>
      <c r="B25" s="1">
        <f>Hoja11!B25</f>
        <v>22</v>
      </c>
      <c r="C25" s="1">
        <v>310</v>
      </c>
      <c r="D25" s="1">
        <v>176</v>
      </c>
      <c r="E25" s="1">
        <v>22</v>
      </c>
      <c r="F25" s="1">
        <f t="shared" si="0"/>
        <v>508</v>
      </c>
      <c r="G25" s="1">
        <f t="shared" si="1"/>
        <v>29524</v>
      </c>
      <c r="H25" s="1" t="s">
        <v>22</v>
      </c>
    </row>
    <row r="26" spans="1:8" x14ac:dyDescent="0.25">
      <c r="A26" s="1" t="str">
        <f>Hoja11!A29</f>
        <v xml:space="preserve">VIERNES </v>
      </c>
      <c r="B26" s="1">
        <f>Hoja11!B26</f>
        <v>23</v>
      </c>
      <c r="C26" s="1">
        <v>642</v>
      </c>
      <c r="D26" s="1">
        <v>178</v>
      </c>
      <c r="E26" s="1">
        <v>26</v>
      </c>
      <c r="F26" s="1">
        <f t="shared" si="0"/>
        <v>846</v>
      </c>
      <c r="G26" s="1">
        <f t="shared" si="1"/>
        <v>30370</v>
      </c>
      <c r="H26" s="1" t="s">
        <v>29</v>
      </c>
    </row>
    <row r="27" spans="1:8" x14ac:dyDescent="0.25">
      <c r="A27" s="1" t="str">
        <f>Hoja11!A30</f>
        <v xml:space="preserve">SABADO </v>
      </c>
      <c r="B27" s="1">
        <f>Hoja11!B27</f>
        <v>24</v>
      </c>
      <c r="C27" s="1">
        <v>1833</v>
      </c>
      <c r="D27" s="1">
        <v>582</v>
      </c>
      <c r="E27" s="1">
        <v>63</v>
      </c>
      <c r="F27" s="1">
        <f t="shared" si="0"/>
        <v>2478</v>
      </c>
      <c r="G27" s="1">
        <f t="shared" si="1"/>
        <v>32848</v>
      </c>
      <c r="H27" s="1" t="str">
        <f>Hoja11!H27</f>
        <v>B</v>
      </c>
    </row>
    <row r="28" spans="1:8" x14ac:dyDescent="0.25">
      <c r="A28" s="1" t="str">
        <f>Hoja11!A31</f>
        <v>DOMINGO</v>
      </c>
      <c r="B28" s="1">
        <f>Hoja11!B28</f>
        <v>25</v>
      </c>
      <c r="C28" s="1">
        <v>2688</v>
      </c>
      <c r="D28" s="1">
        <v>936</v>
      </c>
      <c r="E28" s="1">
        <v>93</v>
      </c>
      <c r="F28" s="1">
        <f t="shared" si="0"/>
        <v>3717</v>
      </c>
      <c r="G28" s="1">
        <f t="shared" si="1"/>
        <v>36565</v>
      </c>
      <c r="H28" s="1" t="str">
        <f>Hoja11!H28</f>
        <v>B</v>
      </c>
    </row>
    <row r="29" spans="1:8" x14ac:dyDescent="0.25">
      <c r="A29" s="1" t="str">
        <f>Hoja11!A32</f>
        <v>LUNES</v>
      </c>
      <c r="B29" s="1">
        <f>Hoja11!B29</f>
        <v>26</v>
      </c>
      <c r="C29" s="1">
        <v>1841</v>
      </c>
      <c r="D29" s="1">
        <v>462</v>
      </c>
      <c r="E29" s="1">
        <v>56</v>
      </c>
      <c r="F29" s="1">
        <f t="shared" si="0"/>
        <v>2359</v>
      </c>
      <c r="G29" s="1">
        <f t="shared" si="1"/>
        <v>38924</v>
      </c>
      <c r="H29" s="1" t="str">
        <f>Hoja11!H29</f>
        <v>B</v>
      </c>
    </row>
    <row r="30" spans="1:8" x14ac:dyDescent="0.25">
      <c r="A30" s="1" t="str">
        <f>Hoja11!A33</f>
        <v>MARTES</v>
      </c>
      <c r="B30" s="1">
        <f>Hoja11!B30</f>
        <v>27</v>
      </c>
      <c r="C30" s="1">
        <v>616</v>
      </c>
      <c r="D30" s="1">
        <v>169</v>
      </c>
      <c r="E30" s="1">
        <v>28</v>
      </c>
      <c r="F30" s="1">
        <f t="shared" si="0"/>
        <v>813</v>
      </c>
      <c r="G30" s="1">
        <f t="shared" si="1"/>
        <v>39737</v>
      </c>
      <c r="H30" s="1" t="s">
        <v>16</v>
      </c>
    </row>
    <row r="31" spans="1:8" x14ac:dyDescent="0.25">
      <c r="A31" s="1" t="str">
        <f>Hoja11!A34</f>
        <v>MIERCOLES</v>
      </c>
      <c r="B31" s="1">
        <f>Hoja11!B31</f>
        <v>28</v>
      </c>
      <c r="C31" s="1">
        <v>630</v>
      </c>
      <c r="D31" s="1">
        <v>153</v>
      </c>
      <c r="E31" s="1">
        <v>45</v>
      </c>
      <c r="F31" s="1">
        <f t="shared" si="0"/>
        <v>828</v>
      </c>
      <c r="G31" s="1">
        <f t="shared" si="1"/>
        <v>40565</v>
      </c>
      <c r="H31" s="1" t="str">
        <f>Hoja11!H31</f>
        <v>B</v>
      </c>
    </row>
    <row r="32" spans="1:8" x14ac:dyDescent="0.25">
      <c r="A32" s="1" t="s">
        <v>8</v>
      </c>
      <c r="B32" s="1">
        <f>Hoja11!B32</f>
        <v>29</v>
      </c>
      <c r="C32" s="1">
        <v>612</v>
      </c>
      <c r="D32" s="1">
        <v>186</v>
      </c>
      <c r="E32" s="1">
        <v>26</v>
      </c>
      <c r="F32" s="1">
        <f t="shared" si="0"/>
        <v>824</v>
      </c>
      <c r="G32" s="1">
        <f t="shared" si="1"/>
        <v>41389</v>
      </c>
      <c r="H32" s="1" t="str">
        <f>Hoja11!H32</f>
        <v>B</v>
      </c>
    </row>
    <row r="33" spans="1:8" x14ac:dyDescent="0.25">
      <c r="A33" s="1" t="s">
        <v>18</v>
      </c>
      <c r="B33" s="1">
        <f>Hoja11!B33</f>
        <v>30</v>
      </c>
      <c r="C33" s="1">
        <v>777</v>
      </c>
      <c r="D33" s="1">
        <v>274</v>
      </c>
      <c r="E33" s="1">
        <v>70</v>
      </c>
      <c r="F33" s="1">
        <f t="shared" si="0"/>
        <v>1121</v>
      </c>
      <c r="G33" s="1">
        <f t="shared" si="1"/>
        <v>42510</v>
      </c>
      <c r="H33" s="1" t="str">
        <f>Hoja11!H33</f>
        <v>B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J15" sqref="J15"/>
    </sheetView>
  </sheetViews>
  <sheetFormatPr baseColWidth="10" defaultRowHeight="15" x14ac:dyDescent="0.25"/>
  <cols>
    <col min="2" max="2" width="7.140625" customWidth="1"/>
    <col min="3" max="3" width="18.85546875" customWidth="1"/>
    <col min="4" max="4" width="15.42578125" customWidth="1"/>
    <col min="5" max="5" width="10.140625" customWidth="1"/>
    <col min="6" max="6" width="9.85546875" customWidth="1"/>
    <col min="7" max="7" width="10.140625" customWidth="1"/>
    <col min="8" max="8" width="8.28515625" customWidth="1"/>
  </cols>
  <sheetData>
    <row r="1" spans="1:8" x14ac:dyDescent="0.25">
      <c r="A1" t="s">
        <v>50</v>
      </c>
    </row>
    <row r="3" spans="1:8" x14ac:dyDescent="0.25">
      <c r="A3" s="1" t="str">
        <f>Hoja12!A3</f>
        <v>DIA</v>
      </c>
      <c r="B3" s="1" t="str">
        <f>Hoja12!B3</f>
        <v>FECHA</v>
      </c>
      <c r="C3" s="1" t="str">
        <f>Hoja12!C3</f>
        <v>ENTRADA PRINCIPAL</v>
      </c>
      <c r="D3" s="1" t="str">
        <f>Hoja12!D3</f>
        <v>ENTRADA NORTE</v>
      </c>
      <c r="E3" s="1" t="str">
        <f>Hoja12!E3</f>
        <v xml:space="preserve">LIBERADOS </v>
      </c>
      <c r="F3" s="1" t="str">
        <f>Hoja12!F3</f>
        <v>TOTAL DIA</v>
      </c>
      <c r="G3" s="1" t="str">
        <f>Hoja12!G3</f>
        <v>TOTAL MES</v>
      </c>
      <c r="H3" s="1" t="str">
        <f>Hoja12!H3</f>
        <v xml:space="preserve">TIEMPO </v>
      </c>
    </row>
    <row r="4" spans="1:8" x14ac:dyDescent="0.25">
      <c r="A4" s="1" t="str">
        <f>Hoja12!A6</f>
        <v xml:space="preserve">SABADO </v>
      </c>
      <c r="B4" s="1">
        <f>Hoja12!B4</f>
        <v>1</v>
      </c>
      <c r="C4" s="1">
        <v>956</v>
      </c>
      <c r="D4" s="1">
        <v>267</v>
      </c>
      <c r="E4" s="1">
        <v>52</v>
      </c>
      <c r="F4" s="1">
        <f>SUM(C4:E4)</f>
        <v>1275</v>
      </c>
      <c r="G4" s="1">
        <f>F4</f>
        <v>1275</v>
      </c>
      <c r="H4" s="1" t="str">
        <f>Hoja12!H4</f>
        <v>B</v>
      </c>
    </row>
    <row r="5" spans="1:8" x14ac:dyDescent="0.25">
      <c r="A5" s="1" t="str">
        <f>Hoja12!A7</f>
        <v>DOMINGO</v>
      </c>
      <c r="B5" s="1">
        <f>Hoja12!B5</f>
        <v>2</v>
      </c>
      <c r="C5" s="1">
        <v>1339</v>
      </c>
      <c r="D5" s="1">
        <v>217</v>
      </c>
      <c r="E5" s="1">
        <v>39</v>
      </c>
      <c r="F5" s="1">
        <f t="shared" ref="F5:F34" si="0">SUM(C5:E5)</f>
        <v>1595</v>
      </c>
      <c r="G5" s="1">
        <f>G4+F5</f>
        <v>2870</v>
      </c>
      <c r="H5" s="1" t="str">
        <f>Hoja12!H5</f>
        <v>B</v>
      </c>
    </row>
    <row r="6" spans="1:8" x14ac:dyDescent="0.25">
      <c r="A6" s="1" t="str">
        <f>Hoja12!A8</f>
        <v>LUNES</v>
      </c>
      <c r="B6" s="1">
        <f>Hoja12!B6</f>
        <v>3</v>
      </c>
      <c r="C6" s="1">
        <v>432</v>
      </c>
      <c r="D6" s="1">
        <v>109</v>
      </c>
      <c r="E6" s="1">
        <v>24</v>
      </c>
      <c r="F6" s="1">
        <f t="shared" si="0"/>
        <v>565</v>
      </c>
      <c r="G6" s="1">
        <f t="shared" ref="G6:G33" si="1">G5+F6</f>
        <v>3435</v>
      </c>
      <c r="H6" s="1" t="str">
        <f>Hoja12!H6</f>
        <v>B</v>
      </c>
    </row>
    <row r="7" spans="1:8" x14ac:dyDescent="0.25">
      <c r="A7" s="1" t="str">
        <f>Hoja12!A9</f>
        <v>MARTES</v>
      </c>
      <c r="B7" s="1">
        <f>Hoja12!B7</f>
        <v>4</v>
      </c>
      <c r="C7" s="1">
        <v>103</v>
      </c>
      <c r="D7" s="1">
        <v>287</v>
      </c>
      <c r="E7" s="1">
        <v>18</v>
      </c>
      <c r="F7" s="1">
        <f t="shared" si="0"/>
        <v>408</v>
      </c>
      <c r="G7" s="1">
        <f t="shared" si="1"/>
        <v>3843</v>
      </c>
      <c r="H7" s="1" t="str">
        <f>Hoja12!H7</f>
        <v>B</v>
      </c>
    </row>
    <row r="8" spans="1:8" x14ac:dyDescent="0.25">
      <c r="A8" s="1" t="str">
        <f>Hoja12!A10</f>
        <v>MIERCOLES</v>
      </c>
      <c r="B8" s="1">
        <f>Hoja12!B8</f>
        <v>5</v>
      </c>
      <c r="C8" s="1">
        <v>436</v>
      </c>
      <c r="D8" s="1">
        <v>128</v>
      </c>
      <c r="E8" s="1">
        <v>22</v>
      </c>
      <c r="F8" s="1">
        <f t="shared" si="0"/>
        <v>586</v>
      </c>
      <c r="G8" s="1">
        <f t="shared" si="1"/>
        <v>4429</v>
      </c>
      <c r="H8" s="1" t="str">
        <f>Hoja12!H8</f>
        <v>B</v>
      </c>
    </row>
    <row r="9" spans="1:8" x14ac:dyDescent="0.25">
      <c r="A9" s="1" t="str">
        <f>Hoja12!A11</f>
        <v>JUEVES</v>
      </c>
      <c r="B9" s="1">
        <f>Hoja12!B9</f>
        <v>6</v>
      </c>
      <c r="C9" s="1">
        <v>466</v>
      </c>
      <c r="D9" s="1">
        <v>106</v>
      </c>
      <c r="E9" s="1">
        <v>33</v>
      </c>
      <c r="F9" s="1">
        <f t="shared" si="0"/>
        <v>605</v>
      </c>
      <c r="G9" s="1">
        <f t="shared" si="1"/>
        <v>5034</v>
      </c>
      <c r="H9" s="1" t="str">
        <f>Hoja12!H9</f>
        <v>B</v>
      </c>
    </row>
    <row r="10" spans="1:8" x14ac:dyDescent="0.25">
      <c r="A10" s="1" t="str">
        <f>Hoja12!A12</f>
        <v xml:space="preserve">VIERNES </v>
      </c>
      <c r="B10" s="1">
        <f>Hoja12!B10</f>
        <v>7</v>
      </c>
      <c r="C10" s="1">
        <v>336</v>
      </c>
      <c r="D10" s="1">
        <v>64</v>
      </c>
      <c r="E10" s="1">
        <v>21</v>
      </c>
      <c r="F10" s="1">
        <f t="shared" si="0"/>
        <v>421</v>
      </c>
      <c r="G10" s="1">
        <f t="shared" si="1"/>
        <v>5455</v>
      </c>
      <c r="H10" s="1" t="s">
        <v>29</v>
      </c>
    </row>
    <row r="11" spans="1:8" x14ac:dyDescent="0.25">
      <c r="A11" s="1" t="str">
        <f>Hoja12!A13</f>
        <v xml:space="preserve">SABADO </v>
      </c>
      <c r="B11" s="1">
        <f>Hoja12!B11</f>
        <v>8</v>
      </c>
      <c r="C11" s="1">
        <v>1147</v>
      </c>
      <c r="D11" s="1">
        <v>210</v>
      </c>
      <c r="E11" s="1">
        <v>42</v>
      </c>
      <c r="F11" s="1">
        <f t="shared" si="0"/>
        <v>1399</v>
      </c>
      <c r="G11" s="1">
        <f t="shared" si="1"/>
        <v>6854</v>
      </c>
      <c r="H11" s="1" t="str">
        <f>Hoja12!H11</f>
        <v>B</v>
      </c>
    </row>
    <row r="12" spans="1:8" x14ac:dyDescent="0.25">
      <c r="A12" s="1" t="str">
        <f>Hoja12!A14</f>
        <v>DOMINGO</v>
      </c>
      <c r="B12" s="1">
        <f>Hoja12!B12</f>
        <v>9</v>
      </c>
      <c r="C12" s="1">
        <v>1230</v>
      </c>
      <c r="D12" s="1">
        <v>148</v>
      </c>
      <c r="E12" s="1">
        <v>45</v>
      </c>
      <c r="F12" s="1">
        <f t="shared" si="0"/>
        <v>1423</v>
      </c>
      <c r="G12" s="1">
        <f t="shared" si="1"/>
        <v>8277</v>
      </c>
      <c r="H12" s="1" t="str">
        <f>Hoja12!H12</f>
        <v>B</v>
      </c>
    </row>
    <row r="13" spans="1:8" x14ac:dyDescent="0.25">
      <c r="A13" s="1" t="str">
        <f>Hoja12!A15</f>
        <v>LUNES</v>
      </c>
      <c r="B13" s="1">
        <f>Hoja12!B13</f>
        <v>10</v>
      </c>
      <c r="C13" s="1">
        <v>562</v>
      </c>
      <c r="D13" s="1">
        <v>69</v>
      </c>
      <c r="E13" s="1">
        <v>28</v>
      </c>
      <c r="F13" s="1">
        <f t="shared" si="0"/>
        <v>659</v>
      </c>
      <c r="G13" s="1">
        <f t="shared" si="1"/>
        <v>8936</v>
      </c>
      <c r="H13" s="1" t="s">
        <v>16</v>
      </c>
    </row>
    <row r="14" spans="1:8" x14ac:dyDescent="0.25">
      <c r="A14" s="1" t="str">
        <f>Hoja12!A16</f>
        <v>MARTES</v>
      </c>
      <c r="B14" s="1">
        <f>Hoja12!B14</f>
        <v>11</v>
      </c>
      <c r="C14" s="1">
        <v>482</v>
      </c>
      <c r="D14" s="1">
        <v>161</v>
      </c>
      <c r="E14" s="1">
        <v>29</v>
      </c>
      <c r="F14" s="1">
        <f t="shared" si="0"/>
        <v>672</v>
      </c>
      <c r="G14" s="1">
        <f t="shared" si="1"/>
        <v>9608</v>
      </c>
      <c r="H14" s="1" t="s">
        <v>16</v>
      </c>
    </row>
    <row r="15" spans="1:8" x14ac:dyDescent="0.25">
      <c r="A15" s="1" t="str">
        <f>Hoja12!A17</f>
        <v>MIERCOLES</v>
      </c>
      <c r="B15" s="1">
        <f>Hoja12!B15</f>
        <v>12</v>
      </c>
      <c r="C15" s="1">
        <v>331</v>
      </c>
      <c r="D15" s="1">
        <v>58</v>
      </c>
      <c r="E15" s="1">
        <v>47</v>
      </c>
      <c r="F15" s="1">
        <f t="shared" si="0"/>
        <v>436</v>
      </c>
      <c r="G15" s="1">
        <f t="shared" si="1"/>
        <v>10044</v>
      </c>
      <c r="H15" s="1" t="str">
        <f>Hoja12!H15</f>
        <v>B</v>
      </c>
    </row>
    <row r="16" spans="1:8" x14ac:dyDescent="0.25">
      <c r="A16" s="1" t="str">
        <f>Hoja12!A18</f>
        <v>JUEVES</v>
      </c>
      <c r="B16" s="1">
        <f>Hoja12!B16</f>
        <v>13</v>
      </c>
      <c r="C16" s="1">
        <v>493</v>
      </c>
      <c r="D16" s="1">
        <v>90</v>
      </c>
      <c r="E16" s="1">
        <v>19</v>
      </c>
      <c r="F16" s="1">
        <f t="shared" si="0"/>
        <v>602</v>
      </c>
      <c r="G16" s="1">
        <f t="shared" si="1"/>
        <v>10646</v>
      </c>
      <c r="H16" s="1" t="str">
        <f>Hoja12!H16</f>
        <v>B</v>
      </c>
    </row>
    <row r="17" spans="1:8" x14ac:dyDescent="0.25">
      <c r="A17" s="1" t="str">
        <f>Hoja12!A19</f>
        <v xml:space="preserve">VIERNES </v>
      </c>
      <c r="B17" s="1">
        <f>Hoja12!B17</f>
        <v>14</v>
      </c>
      <c r="C17" s="1">
        <v>420</v>
      </c>
      <c r="D17" s="1">
        <v>65</v>
      </c>
      <c r="E17" s="1">
        <v>27</v>
      </c>
      <c r="F17" s="1">
        <f t="shared" si="0"/>
        <v>512</v>
      </c>
      <c r="G17" s="1">
        <f t="shared" si="1"/>
        <v>11158</v>
      </c>
      <c r="H17" s="1" t="s">
        <v>29</v>
      </c>
    </row>
    <row r="18" spans="1:8" x14ac:dyDescent="0.25">
      <c r="A18" s="1" t="str">
        <f>Hoja12!A20</f>
        <v xml:space="preserve">SABADO </v>
      </c>
      <c r="B18" s="1">
        <f>Hoja12!B18</f>
        <v>15</v>
      </c>
      <c r="C18" s="1">
        <v>694</v>
      </c>
      <c r="D18" s="1">
        <v>139</v>
      </c>
      <c r="E18" s="1">
        <v>38</v>
      </c>
      <c r="F18" s="1">
        <f t="shared" si="0"/>
        <v>871</v>
      </c>
      <c r="G18" s="1">
        <f t="shared" si="1"/>
        <v>12029</v>
      </c>
      <c r="H18" s="1" t="str">
        <f>Hoja12!H18</f>
        <v>B</v>
      </c>
    </row>
    <row r="19" spans="1:8" x14ac:dyDescent="0.25">
      <c r="A19" s="1" t="str">
        <f>Hoja12!A21</f>
        <v>DOMINGO</v>
      </c>
      <c r="B19" s="1">
        <f>Hoja12!B19</f>
        <v>16</v>
      </c>
      <c r="C19" s="1">
        <v>797</v>
      </c>
      <c r="D19" s="1">
        <v>117</v>
      </c>
      <c r="E19" s="1">
        <v>14</v>
      </c>
      <c r="F19" s="1">
        <f t="shared" si="0"/>
        <v>928</v>
      </c>
      <c r="G19" s="1">
        <f t="shared" si="1"/>
        <v>12957</v>
      </c>
      <c r="H19" s="1" t="s">
        <v>48</v>
      </c>
    </row>
    <row r="20" spans="1:8" x14ac:dyDescent="0.25">
      <c r="A20" s="1" t="str">
        <f>Hoja12!A22</f>
        <v>LUNES</v>
      </c>
      <c r="B20" s="1">
        <f>Hoja12!B20</f>
        <v>17</v>
      </c>
      <c r="C20" s="1">
        <v>267</v>
      </c>
      <c r="D20" s="1">
        <v>76</v>
      </c>
      <c r="E20" s="1">
        <v>15</v>
      </c>
      <c r="F20" s="1">
        <f t="shared" si="0"/>
        <v>358</v>
      </c>
      <c r="G20" s="1">
        <f t="shared" si="1"/>
        <v>13315</v>
      </c>
      <c r="H20" s="1" t="str">
        <f>Hoja12!H20</f>
        <v>B</v>
      </c>
    </row>
    <row r="21" spans="1:8" x14ac:dyDescent="0.25">
      <c r="A21" s="1" t="str">
        <f>Hoja12!A23</f>
        <v>MARTES</v>
      </c>
      <c r="B21" s="1">
        <f>Hoja12!B21</f>
        <v>18</v>
      </c>
      <c r="C21" s="1">
        <v>187</v>
      </c>
      <c r="D21" s="1">
        <v>32</v>
      </c>
      <c r="E21" s="1">
        <v>10</v>
      </c>
      <c r="F21" s="1">
        <f t="shared" si="0"/>
        <v>229</v>
      </c>
      <c r="G21" s="1">
        <f t="shared" si="1"/>
        <v>13544</v>
      </c>
      <c r="H21" s="1" t="s">
        <v>22</v>
      </c>
    </row>
    <row r="22" spans="1:8" x14ac:dyDescent="0.25">
      <c r="A22" s="1" t="str">
        <f>Hoja12!A24</f>
        <v>MIERCOLES</v>
      </c>
      <c r="B22" s="1">
        <f>Hoja12!B22</f>
        <v>19</v>
      </c>
      <c r="C22" s="1">
        <v>331</v>
      </c>
      <c r="D22" s="1">
        <v>78</v>
      </c>
      <c r="E22" s="1">
        <v>24</v>
      </c>
      <c r="F22" s="1">
        <f t="shared" si="0"/>
        <v>433</v>
      </c>
      <c r="G22" s="1">
        <f t="shared" si="1"/>
        <v>13977</v>
      </c>
      <c r="H22" s="1" t="s">
        <v>22</v>
      </c>
    </row>
    <row r="23" spans="1:8" x14ac:dyDescent="0.25">
      <c r="A23" s="1" t="str">
        <f>Hoja12!A25</f>
        <v>JUEVES</v>
      </c>
      <c r="B23" s="1">
        <f>Hoja12!B23</f>
        <v>20</v>
      </c>
      <c r="C23" s="1">
        <v>225</v>
      </c>
      <c r="D23" s="1">
        <v>35</v>
      </c>
      <c r="E23" s="1">
        <v>19</v>
      </c>
      <c r="F23" s="1">
        <f t="shared" si="0"/>
        <v>279</v>
      </c>
      <c r="G23" s="1">
        <f t="shared" si="1"/>
        <v>14256</v>
      </c>
      <c r="H23" s="1" t="s">
        <v>22</v>
      </c>
    </row>
    <row r="24" spans="1:8" x14ac:dyDescent="0.25">
      <c r="A24" s="1" t="str">
        <f>Hoja12!A26</f>
        <v xml:space="preserve">VIERNES </v>
      </c>
      <c r="B24" s="1">
        <f>Hoja12!B24</f>
        <v>21</v>
      </c>
      <c r="C24" s="1">
        <v>391</v>
      </c>
      <c r="D24" s="1">
        <v>54</v>
      </c>
      <c r="E24" s="1">
        <v>18</v>
      </c>
      <c r="F24" s="1">
        <f t="shared" si="0"/>
        <v>463</v>
      </c>
      <c r="G24" s="1">
        <f t="shared" si="1"/>
        <v>14719</v>
      </c>
      <c r="H24" s="1" t="str">
        <f>Hoja12!H24</f>
        <v>B</v>
      </c>
    </row>
    <row r="25" spans="1:8" x14ac:dyDescent="0.25">
      <c r="A25" s="1" t="str">
        <f>Hoja12!A27</f>
        <v xml:space="preserve">SABADO </v>
      </c>
      <c r="B25" s="1">
        <f>Hoja12!B25</f>
        <v>22</v>
      </c>
      <c r="C25" s="1">
        <v>619</v>
      </c>
      <c r="D25" s="1">
        <v>122</v>
      </c>
      <c r="E25" s="1">
        <v>33</v>
      </c>
      <c r="F25" s="1">
        <f t="shared" si="0"/>
        <v>774</v>
      </c>
      <c r="G25" s="1">
        <f t="shared" si="1"/>
        <v>15493</v>
      </c>
      <c r="H25" s="1" t="s">
        <v>16</v>
      </c>
    </row>
    <row r="26" spans="1:8" x14ac:dyDescent="0.25">
      <c r="A26" s="1" t="str">
        <f>Hoja12!A28</f>
        <v>DOMINGO</v>
      </c>
      <c r="B26" s="1">
        <f>Hoja12!B26</f>
        <v>23</v>
      </c>
      <c r="C26" s="1">
        <v>1047</v>
      </c>
      <c r="D26" s="1">
        <v>140</v>
      </c>
      <c r="E26" s="1">
        <v>37</v>
      </c>
      <c r="F26" s="1">
        <f t="shared" si="0"/>
        <v>1224</v>
      </c>
      <c r="G26" s="2">
        <v>16721</v>
      </c>
      <c r="H26" s="1" t="s">
        <v>16</v>
      </c>
    </row>
    <row r="27" spans="1:8" x14ac:dyDescent="0.25">
      <c r="A27" s="1" t="str">
        <f>Hoja12!A29</f>
        <v>LUNES</v>
      </c>
      <c r="B27" s="1">
        <f>Hoja12!B27</f>
        <v>24</v>
      </c>
      <c r="C27" s="1">
        <v>430</v>
      </c>
      <c r="D27" s="1">
        <v>66</v>
      </c>
      <c r="E27" s="1">
        <v>19</v>
      </c>
      <c r="F27" s="1">
        <f t="shared" si="0"/>
        <v>515</v>
      </c>
      <c r="G27" s="1">
        <f t="shared" si="1"/>
        <v>17236</v>
      </c>
      <c r="H27" s="1" t="str">
        <f>Hoja12!H27</f>
        <v>B</v>
      </c>
    </row>
    <row r="28" spans="1:8" x14ac:dyDescent="0.25">
      <c r="A28" s="1" t="str">
        <f>Hoja12!A30</f>
        <v>MARTES</v>
      </c>
      <c r="B28" s="1">
        <f>Hoja12!B28</f>
        <v>25</v>
      </c>
      <c r="C28" s="1">
        <v>657</v>
      </c>
      <c r="D28" s="1">
        <v>88</v>
      </c>
      <c r="E28" s="1">
        <v>26</v>
      </c>
      <c r="F28" s="1">
        <f t="shared" si="0"/>
        <v>771</v>
      </c>
      <c r="G28" s="1">
        <f t="shared" si="1"/>
        <v>18007</v>
      </c>
      <c r="H28" s="1" t="str">
        <f>Hoja12!H28</f>
        <v>B</v>
      </c>
    </row>
    <row r="29" spans="1:8" x14ac:dyDescent="0.25">
      <c r="A29" s="1" t="str">
        <f>Hoja12!A31</f>
        <v>MIERCOLES</v>
      </c>
      <c r="B29" s="1">
        <f>Hoja12!B29</f>
        <v>26</v>
      </c>
      <c r="C29" s="1">
        <v>473</v>
      </c>
      <c r="D29" s="1">
        <v>87</v>
      </c>
      <c r="E29" s="1">
        <v>18</v>
      </c>
      <c r="F29" s="1">
        <f t="shared" si="0"/>
        <v>578</v>
      </c>
      <c r="G29" s="1">
        <f t="shared" si="1"/>
        <v>18585</v>
      </c>
      <c r="H29" s="1" t="s">
        <v>44</v>
      </c>
    </row>
    <row r="30" spans="1:8" x14ac:dyDescent="0.25">
      <c r="A30" s="1" t="str">
        <f>Hoja12!A32</f>
        <v>JUEVES</v>
      </c>
      <c r="B30" s="1">
        <f>Hoja12!B30</f>
        <v>27</v>
      </c>
      <c r="C30" s="1">
        <v>742</v>
      </c>
      <c r="D30" s="1">
        <v>113</v>
      </c>
      <c r="E30" s="1">
        <v>28</v>
      </c>
      <c r="F30" s="1">
        <f t="shared" si="0"/>
        <v>883</v>
      </c>
      <c r="G30" s="1">
        <f t="shared" si="1"/>
        <v>19468</v>
      </c>
      <c r="H30" s="1" t="str">
        <f>Hoja12!H30</f>
        <v>B</v>
      </c>
    </row>
    <row r="31" spans="1:8" x14ac:dyDescent="0.25">
      <c r="A31" s="1" t="str">
        <f>Hoja12!A33</f>
        <v xml:space="preserve">VIERNES </v>
      </c>
      <c r="B31" s="1">
        <f>Hoja12!B31</f>
        <v>28</v>
      </c>
      <c r="C31" s="1">
        <v>756</v>
      </c>
      <c r="D31" s="1">
        <v>148</v>
      </c>
      <c r="E31" s="1">
        <v>17</v>
      </c>
      <c r="F31" s="1">
        <f t="shared" si="0"/>
        <v>921</v>
      </c>
      <c r="G31" s="1">
        <f t="shared" si="1"/>
        <v>20389</v>
      </c>
      <c r="H31" s="1" t="str">
        <f>Hoja12!H31</f>
        <v>B</v>
      </c>
    </row>
    <row r="32" spans="1:8" x14ac:dyDescent="0.25">
      <c r="A32" s="1" t="s">
        <v>19</v>
      </c>
      <c r="B32" s="1">
        <f>Hoja12!B32</f>
        <v>29</v>
      </c>
      <c r="C32" s="1">
        <v>1139</v>
      </c>
      <c r="D32" s="1">
        <v>157</v>
      </c>
      <c r="E32" s="1">
        <v>41</v>
      </c>
      <c r="F32" s="1">
        <f t="shared" si="0"/>
        <v>1337</v>
      </c>
      <c r="G32" s="1">
        <f t="shared" si="1"/>
        <v>21726</v>
      </c>
      <c r="H32" s="1" t="str">
        <f>Hoja12!H32</f>
        <v>B</v>
      </c>
    </row>
    <row r="33" spans="1:8" x14ac:dyDescent="0.25">
      <c r="A33" s="1" t="s">
        <v>11</v>
      </c>
      <c r="B33" s="1">
        <f>Hoja12!B33</f>
        <v>30</v>
      </c>
      <c r="C33" s="1">
        <v>1881</v>
      </c>
      <c r="D33" s="1">
        <v>350</v>
      </c>
      <c r="E33" s="1">
        <v>45</v>
      </c>
      <c r="F33" s="1">
        <f t="shared" si="0"/>
        <v>2276</v>
      </c>
      <c r="G33" s="1">
        <f t="shared" si="1"/>
        <v>24002</v>
      </c>
      <c r="H33" s="1" t="str">
        <f>Hoja12!H33</f>
        <v>B</v>
      </c>
    </row>
    <row r="34" spans="1:8" x14ac:dyDescent="0.25">
      <c r="A34" s="1" t="s">
        <v>12</v>
      </c>
      <c r="B34" s="1">
        <v>31</v>
      </c>
      <c r="C34" s="1">
        <v>664</v>
      </c>
      <c r="D34" s="1">
        <v>205</v>
      </c>
      <c r="E34" s="1">
        <v>18</v>
      </c>
      <c r="F34" s="1">
        <f t="shared" si="0"/>
        <v>887</v>
      </c>
      <c r="G34" s="1">
        <f>G33+F34</f>
        <v>24889</v>
      </c>
      <c r="H34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6" workbookViewId="0">
      <selection activeCell="J32" sqref="J32"/>
    </sheetView>
  </sheetViews>
  <sheetFormatPr baseColWidth="10" defaultRowHeight="15" x14ac:dyDescent="0.25"/>
  <cols>
    <col min="1" max="1" width="11.42578125" customWidth="1"/>
    <col min="2" max="2" width="7" customWidth="1"/>
    <col min="3" max="3" width="19.28515625" customWidth="1"/>
    <col min="4" max="4" width="15.85546875" customWidth="1"/>
  </cols>
  <sheetData>
    <row r="1" spans="1:8" x14ac:dyDescent="0.25">
      <c r="A1" t="s">
        <v>17</v>
      </c>
    </row>
    <row r="3" spans="1:8" x14ac:dyDescent="0.25">
      <c r="A3" s="1" t="str">
        <f>Hoja1!A3</f>
        <v>DIA</v>
      </c>
      <c r="B3" s="1" t="str">
        <f>Hoja1!B3</f>
        <v>FECHA</v>
      </c>
      <c r="C3" s="1" t="str">
        <f>Hoja1!C3</f>
        <v>ENTRADA PRINCIPAL</v>
      </c>
      <c r="D3" s="1" t="str">
        <f>Hoja1!D3</f>
        <v>ENTRADA NORTE</v>
      </c>
      <c r="E3" s="1" t="str">
        <f>Hoja1!E3</f>
        <v xml:space="preserve">LIBERADOS </v>
      </c>
      <c r="F3" s="1" t="str">
        <f>Hoja1!F3</f>
        <v>TOTAL DIA</v>
      </c>
      <c r="G3" s="1" t="str">
        <f>Hoja1!G3</f>
        <v>TOTAL MES</v>
      </c>
      <c r="H3" s="1" t="str">
        <f>Hoja1!H3</f>
        <v xml:space="preserve">TIEMPO </v>
      </c>
    </row>
    <row r="4" spans="1:8" x14ac:dyDescent="0.25">
      <c r="A4" s="1" t="s">
        <v>11</v>
      </c>
      <c r="B4" s="1">
        <v>1</v>
      </c>
      <c r="C4" s="1">
        <v>1081</v>
      </c>
      <c r="D4" s="1">
        <v>172</v>
      </c>
      <c r="E4" s="1">
        <v>4</v>
      </c>
      <c r="F4" s="1">
        <f>SUM(C4:E4)</f>
        <v>1257</v>
      </c>
      <c r="G4" s="1">
        <f>F4</f>
        <v>1257</v>
      </c>
      <c r="H4" s="1" t="s">
        <v>16</v>
      </c>
    </row>
    <row r="5" spans="1:8" x14ac:dyDescent="0.25">
      <c r="A5" s="1" t="s">
        <v>12</v>
      </c>
      <c r="B5" s="1">
        <v>2</v>
      </c>
      <c r="C5" s="1">
        <v>774</v>
      </c>
      <c r="D5" s="1">
        <v>120</v>
      </c>
      <c r="E5" s="1">
        <v>3</v>
      </c>
      <c r="F5" s="1">
        <f>SUM(C5:E5)</f>
        <v>897</v>
      </c>
      <c r="G5" s="1">
        <f>F5+G4</f>
        <v>2154</v>
      </c>
      <c r="H5" s="1" t="s">
        <v>16</v>
      </c>
    </row>
    <row r="6" spans="1:8" x14ac:dyDescent="0.25">
      <c r="A6" s="1" t="s">
        <v>13</v>
      </c>
      <c r="B6" s="1">
        <v>3</v>
      </c>
      <c r="C6" s="1">
        <v>782</v>
      </c>
      <c r="D6" s="1">
        <v>126</v>
      </c>
      <c r="E6" s="1">
        <v>4</v>
      </c>
      <c r="F6" s="1">
        <f t="shared" ref="F6:F33" si="0">SUM(C6:E6)</f>
        <v>912</v>
      </c>
      <c r="G6" s="1">
        <f t="shared" ref="G6:G33" si="1">F6+G5</f>
        <v>3066</v>
      </c>
      <c r="H6" s="1" t="s">
        <v>16</v>
      </c>
    </row>
    <row r="7" spans="1:8" x14ac:dyDescent="0.25">
      <c r="A7" s="1" t="s">
        <v>14</v>
      </c>
      <c r="B7" s="1">
        <v>4</v>
      </c>
      <c r="C7" s="1">
        <v>859</v>
      </c>
      <c r="D7" s="1">
        <v>157</v>
      </c>
      <c r="E7" s="1">
        <v>4</v>
      </c>
      <c r="F7" s="1">
        <f t="shared" si="0"/>
        <v>1020</v>
      </c>
      <c r="G7" s="1">
        <f t="shared" si="1"/>
        <v>4086</v>
      </c>
      <c r="H7" s="1" t="s">
        <v>16</v>
      </c>
    </row>
    <row r="8" spans="1:8" x14ac:dyDescent="0.25">
      <c r="A8" s="1" t="s">
        <v>8</v>
      </c>
      <c r="B8" s="1">
        <v>5</v>
      </c>
      <c r="C8" s="1">
        <v>871</v>
      </c>
      <c r="D8" s="1">
        <v>189</v>
      </c>
      <c r="E8" s="1">
        <v>5</v>
      </c>
      <c r="F8" s="1">
        <f t="shared" si="0"/>
        <v>1065</v>
      </c>
      <c r="G8" s="1">
        <f t="shared" si="1"/>
        <v>5151</v>
      </c>
      <c r="H8" s="1" t="s">
        <v>16</v>
      </c>
    </row>
    <row r="9" spans="1:8" x14ac:dyDescent="0.25">
      <c r="A9" s="1" t="s">
        <v>18</v>
      </c>
      <c r="B9" s="1">
        <v>6</v>
      </c>
      <c r="C9" s="1">
        <v>907</v>
      </c>
      <c r="D9" s="1">
        <v>208</v>
      </c>
      <c r="E9" s="1">
        <v>10</v>
      </c>
      <c r="F9" s="1">
        <f t="shared" si="0"/>
        <v>1125</v>
      </c>
      <c r="G9" s="1">
        <f t="shared" si="1"/>
        <v>6276</v>
      </c>
      <c r="H9" s="1" t="s">
        <v>16</v>
      </c>
    </row>
    <row r="10" spans="1:8" x14ac:dyDescent="0.25">
      <c r="A10" s="1" t="s">
        <v>19</v>
      </c>
      <c r="B10" s="1">
        <v>7</v>
      </c>
      <c r="C10" s="1">
        <v>930</v>
      </c>
      <c r="D10" s="1">
        <v>212</v>
      </c>
      <c r="E10" s="1">
        <v>4</v>
      </c>
      <c r="F10" s="1">
        <f t="shared" si="0"/>
        <v>1146</v>
      </c>
      <c r="G10" s="1">
        <f t="shared" si="1"/>
        <v>7422</v>
      </c>
      <c r="H10" s="1" t="s">
        <v>16</v>
      </c>
    </row>
    <row r="11" spans="1:8" x14ac:dyDescent="0.25">
      <c r="A11" s="1" t="s">
        <v>11</v>
      </c>
      <c r="B11" s="1">
        <v>8</v>
      </c>
      <c r="C11" s="1">
        <v>1110</v>
      </c>
      <c r="D11" s="1">
        <v>189</v>
      </c>
      <c r="E11" s="1">
        <v>3</v>
      </c>
      <c r="F11" s="1">
        <f t="shared" si="0"/>
        <v>1302</v>
      </c>
      <c r="G11" s="1">
        <f t="shared" si="1"/>
        <v>8724</v>
      </c>
      <c r="H11" s="1" t="s">
        <v>16</v>
      </c>
    </row>
    <row r="12" spans="1:8" x14ac:dyDescent="0.25">
      <c r="A12" s="1" t="s">
        <v>12</v>
      </c>
      <c r="B12" s="1">
        <v>9</v>
      </c>
      <c r="C12" s="1">
        <v>767</v>
      </c>
      <c r="D12" s="1">
        <v>151</v>
      </c>
      <c r="E12" s="1">
        <v>4</v>
      </c>
      <c r="F12" s="1">
        <f t="shared" si="0"/>
        <v>922</v>
      </c>
      <c r="G12" s="1">
        <f t="shared" si="1"/>
        <v>9646</v>
      </c>
      <c r="H12" s="1" t="s">
        <v>16</v>
      </c>
    </row>
    <row r="13" spans="1:8" x14ac:dyDescent="0.25">
      <c r="A13" s="1" t="s">
        <v>13</v>
      </c>
      <c r="B13" s="1">
        <v>10</v>
      </c>
      <c r="C13" s="1">
        <v>704</v>
      </c>
      <c r="D13" s="1">
        <v>179</v>
      </c>
      <c r="E13" s="1">
        <v>4</v>
      </c>
      <c r="F13" s="1">
        <f t="shared" si="0"/>
        <v>887</v>
      </c>
      <c r="G13" s="1">
        <f t="shared" si="1"/>
        <v>10533</v>
      </c>
      <c r="H13" s="1" t="s">
        <v>16</v>
      </c>
    </row>
    <row r="14" spans="1:8" x14ac:dyDescent="0.25">
      <c r="A14" s="1" t="s">
        <v>14</v>
      </c>
      <c r="B14" s="1">
        <v>11</v>
      </c>
      <c r="C14" s="1">
        <v>684</v>
      </c>
      <c r="D14" s="1">
        <v>182</v>
      </c>
      <c r="E14" s="1">
        <v>5</v>
      </c>
      <c r="F14" s="1">
        <f t="shared" si="0"/>
        <v>871</v>
      </c>
      <c r="G14" s="1">
        <f t="shared" si="1"/>
        <v>11404</v>
      </c>
      <c r="H14" s="1" t="s">
        <v>16</v>
      </c>
    </row>
    <row r="15" spans="1:8" x14ac:dyDescent="0.25">
      <c r="A15" s="1" t="s">
        <v>8</v>
      </c>
      <c r="B15" s="1">
        <v>12</v>
      </c>
      <c r="C15" s="1">
        <v>1142</v>
      </c>
      <c r="D15" s="1">
        <v>253</v>
      </c>
      <c r="E15" s="1">
        <v>5</v>
      </c>
      <c r="F15" s="1">
        <f t="shared" si="0"/>
        <v>1400</v>
      </c>
      <c r="G15" s="1">
        <f t="shared" si="1"/>
        <v>12804</v>
      </c>
      <c r="H15" s="1" t="s">
        <v>16</v>
      </c>
    </row>
    <row r="16" spans="1:8" x14ac:dyDescent="0.25">
      <c r="A16" s="1" t="s">
        <v>18</v>
      </c>
      <c r="B16" s="1">
        <v>13</v>
      </c>
      <c r="C16" s="1">
        <v>1117</v>
      </c>
      <c r="D16" s="1">
        <v>245</v>
      </c>
      <c r="E16" s="1">
        <v>6</v>
      </c>
      <c r="F16" s="1">
        <f t="shared" si="0"/>
        <v>1368</v>
      </c>
      <c r="G16" s="1">
        <f t="shared" si="1"/>
        <v>14172</v>
      </c>
      <c r="H16" s="1" t="s">
        <v>16</v>
      </c>
    </row>
    <row r="17" spans="1:8" x14ac:dyDescent="0.25">
      <c r="A17" s="1" t="s">
        <v>19</v>
      </c>
      <c r="B17" s="1">
        <v>14</v>
      </c>
      <c r="C17" s="1">
        <v>1145</v>
      </c>
      <c r="D17" s="1">
        <v>254</v>
      </c>
      <c r="E17" s="1">
        <v>5</v>
      </c>
      <c r="F17" s="1">
        <f t="shared" si="0"/>
        <v>1404</v>
      </c>
      <c r="G17" s="1">
        <f t="shared" si="1"/>
        <v>15576</v>
      </c>
      <c r="H17" s="1" t="s">
        <v>16</v>
      </c>
    </row>
    <row r="18" spans="1:8" x14ac:dyDescent="0.25">
      <c r="A18" s="1" t="s">
        <v>11</v>
      </c>
      <c r="B18" s="1">
        <v>15</v>
      </c>
      <c r="C18" s="1">
        <v>1233</v>
      </c>
      <c r="D18" s="1">
        <v>226</v>
      </c>
      <c r="E18" s="1">
        <v>6</v>
      </c>
      <c r="F18" s="1">
        <f t="shared" si="0"/>
        <v>1465</v>
      </c>
      <c r="G18" s="1">
        <f t="shared" si="1"/>
        <v>17041</v>
      </c>
      <c r="H18" s="1" t="s">
        <v>16</v>
      </c>
    </row>
    <row r="19" spans="1:8" x14ac:dyDescent="0.25">
      <c r="A19" s="1" t="s">
        <v>12</v>
      </c>
      <c r="B19" s="1">
        <v>16</v>
      </c>
      <c r="C19" s="1">
        <v>1028</v>
      </c>
      <c r="D19" s="1">
        <v>270</v>
      </c>
      <c r="E19" s="1">
        <v>5</v>
      </c>
      <c r="F19" s="1">
        <f t="shared" si="0"/>
        <v>1303</v>
      </c>
      <c r="G19" s="1">
        <f t="shared" si="1"/>
        <v>18344</v>
      </c>
      <c r="H19" s="1" t="s">
        <v>16</v>
      </c>
    </row>
    <row r="20" spans="1:8" x14ac:dyDescent="0.25">
      <c r="A20" s="1" t="s">
        <v>13</v>
      </c>
      <c r="B20" s="1">
        <v>17</v>
      </c>
      <c r="C20" s="1">
        <v>1259</v>
      </c>
      <c r="D20" s="1">
        <v>289</v>
      </c>
      <c r="E20" s="1">
        <v>6</v>
      </c>
      <c r="F20" s="1">
        <f t="shared" si="0"/>
        <v>1554</v>
      </c>
      <c r="G20" s="1">
        <f t="shared" si="1"/>
        <v>19898</v>
      </c>
      <c r="H20" s="1" t="s">
        <v>16</v>
      </c>
    </row>
    <row r="21" spans="1:8" x14ac:dyDescent="0.25">
      <c r="A21" s="1" t="s">
        <v>14</v>
      </c>
      <c r="B21" s="1">
        <v>18</v>
      </c>
      <c r="C21" s="1">
        <v>1208</v>
      </c>
      <c r="D21" s="1">
        <v>280</v>
      </c>
      <c r="E21" s="1">
        <v>6</v>
      </c>
      <c r="F21" s="1">
        <f t="shared" si="0"/>
        <v>1494</v>
      </c>
      <c r="G21" s="1">
        <f t="shared" si="1"/>
        <v>21392</v>
      </c>
      <c r="H21" s="1" t="s">
        <v>16</v>
      </c>
    </row>
    <row r="22" spans="1:8" x14ac:dyDescent="0.25">
      <c r="A22" s="1" t="s">
        <v>8</v>
      </c>
      <c r="B22" s="1">
        <v>19</v>
      </c>
      <c r="C22" s="1">
        <v>1201</v>
      </c>
      <c r="D22" s="1">
        <v>267</v>
      </c>
      <c r="E22" s="1">
        <v>6</v>
      </c>
      <c r="F22" s="1">
        <f t="shared" si="0"/>
        <v>1474</v>
      </c>
      <c r="G22" s="1">
        <f t="shared" si="1"/>
        <v>22866</v>
      </c>
      <c r="H22" s="1" t="s">
        <v>16</v>
      </c>
    </row>
    <row r="23" spans="1:8" x14ac:dyDescent="0.25">
      <c r="A23" s="1" t="s">
        <v>18</v>
      </c>
      <c r="B23" s="1">
        <v>20</v>
      </c>
      <c r="C23" s="1">
        <v>1187</v>
      </c>
      <c r="D23" s="1">
        <v>226</v>
      </c>
      <c r="E23" s="1">
        <v>8</v>
      </c>
      <c r="F23" s="1">
        <f t="shared" si="0"/>
        <v>1421</v>
      </c>
      <c r="G23" s="1">
        <f t="shared" si="1"/>
        <v>24287</v>
      </c>
      <c r="H23" s="1" t="s">
        <v>16</v>
      </c>
    </row>
    <row r="24" spans="1:8" x14ac:dyDescent="0.25">
      <c r="A24" s="1" t="s">
        <v>19</v>
      </c>
      <c r="B24" s="1">
        <v>21</v>
      </c>
      <c r="C24" s="1">
        <v>1211</v>
      </c>
      <c r="D24" s="1">
        <v>311</v>
      </c>
      <c r="E24" s="1">
        <v>8</v>
      </c>
      <c r="F24" s="1">
        <f t="shared" si="0"/>
        <v>1530</v>
      </c>
      <c r="G24" s="1">
        <f t="shared" si="1"/>
        <v>25817</v>
      </c>
      <c r="H24" s="1" t="s">
        <v>16</v>
      </c>
    </row>
    <row r="25" spans="1:8" x14ac:dyDescent="0.25">
      <c r="A25" s="1" t="s">
        <v>11</v>
      </c>
      <c r="B25" s="1">
        <v>22</v>
      </c>
      <c r="C25" s="1">
        <v>1363</v>
      </c>
      <c r="D25" s="1">
        <v>317</v>
      </c>
      <c r="E25" s="1">
        <v>8</v>
      </c>
      <c r="F25" s="1">
        <f t="shared" si="0"/>
        <v>1688</v>
      </c>
      <c r="G25" s="1">
        <f t="shared" si="1"/>
        <v>27505</v>
      </c>
      <c r="H25" s="1" t="s">
        <v>16</v>
      </c>
    </row>
    <row r="26" spans="1:8" x14ac:dyDescent="0.25">
      <c r="A26" s="1" t="s">
        <v>12</v>
      </c>
      <c r="B26" s="1">
        <v>23</v>
      </c>
      <c r="C26" s="1">
        <v>1013</v>
      </c>
      <c r="D26" s="1">
        <v>252</v>
      </c>
      <c r="E26" s="1">
        <v>6</v>
      </c>
      <c r="F26" s="1">
        <f t="shared" si="0"/>
        <v>1271</v>
      </c>
      <c r="G26" s="1">
        <f t="shared" si="1"/>
        <v>28776</v>
      </c>
      <c r="H26" s="1" t="s">
        <v>16</v>
      </c>
    </row>
    <row r="27" spans="1:8" x14ac:dyDescent="0.25">
      <c r="A27" s="1" t="s">
        <v>13</v>
      </c>
      <c r="B27" s="1">
        <v>24</v>
      </c>
      <c r="C27" s="1">
        <v>1054</v>
      </c>
      <c r="D27" s="1">
        <v>256</v>
      </c>
      <c r="E27" s="1">
        <v>8</v>
      </c>
      <c r="F27" s="1">
        <f t="shared" si="0"/>
        <v>1318</v>
      </c>
      <c r="G27" s="1">
        <f t="shared" si="1"/>
        <v>30094</v>
      </c>
      <c r="H27" s="1" t="s">
        <v>20</v>
      </c>
    </row>
    <row r="28" spans="1:8" x14ac:dyDescent="0.25">
      <c r="A28" s="1" t="s">
        <v>14</v>
      </c>
      <c r="B28" s="1">
        <v>25</v>
      </c>
      <c r="C28" s="1">
        <v>1251</v>
      </c>
      <c r="D28" s="1">
        <v>248</v>
      </c>
      <c r="E28" s="1">
        <v>8</v>
      </c>
      <c r="F28" s="1">
        <f t="shared" si="0"/>
        <v>1507</v>
      </c>
      <c r="G28" s="1">
        <f t="shared" si="1"/>
        <v>31601</v>
      </c>
      <c r="H28" s="1" t="s">
        <v>16</v>
      </c>
    </row>
    <row r="29" spans="1:8" x14ac:dyDescent="0.25">
      <c r="A29" s="1" t="s">
        <v>8</v>
      </c>
      <c r="B29" s="1">
        <v>26</v>
      </c>
      <c r="C29" s="1">
        <v>1246</v>
      </c>
      <c r="D29" s="1">
        <v>250</v>
      </c>
      <c r="E29" s="1">
        <v>12</v>
      </c>
      <c r="F29" s="1">
        <f t="shared" si="0"/>
        <v>1508</v>
      </c>
      <c r="G29" s="1">
        <f t="shared" si="1"/>
        <v>33109</v>
      </c>
      <c r="H29" s="1" t="s">
        <v>16</v>
      </c>
    </row>
    <row r="30" spans="1:8" x14ac:dyDescent="0.25">
      <c r="A30" s="1" t="s">
        <v>18</v>
      </c>
      <c r="B30" s="1">
        <v>27</v>
      </c>
      <c r="C30" s="1">
        <v>1206</v>
      </c>
      <c r="D30" s="1">
        <v>226</v>
      </c>
      <c r="E30" s="1">
        <v>18</v>
      </c>
      <c r="F30" s="1">
        <f t="shared" si="0"/>
        <v>1450</v>
      </c>
      <c r="G30" s="1">
        <f t="shared" si="1"/>
        <v>34559</v>
      </c>
      <c r="H30" s="1" t="s">
        <v>16</v>
      </c>
    </row>
    <row r="31" spans="1:8" x14ac:dyDescent="0.25">
      <c r="A31" s="1" t="s">
        <v>19</v>
      </c>
      <c r="B31" s="1">
        <v>28</v>
      </c>
      <c r="C31" s="1">
        <v>1248</v>
      </c>
      <c r="D31" s="1">
        <v>323</v>
      </c>
      <c r="E31" s="1">
        <v>19</v>
      </c>
      <c r="F31" s="1">
        <f t="shared" si="0"/>
        <v>1590</v>
      </c>
      <c r="G31" s="1">
        <f t="shared" si="1"/>
        <v>36149</v>
      </c>
      <c r="H31" s="1" t="s">
        <v>16</v>
      </c>
    </row>
    <row r="32" spans="1:8" x14ac:dyDescent="0.25">
      <c r="A32" s="1" t="s">
        <v>11</v>
      </c>
      <c r="B32" s="1">
        <v>29</v>
      </c>
      <c r="C32" s="1">
        <v>1356</v>
      </c>
      <c r="D32" s="1">
        <v>181</v>
      </c>
      <c r="E32" s="1">
        <v>18</v>
      </c>
      <c r="F32" s="1">
        <f t="shared" si="0"/>
        <v>1555</v>
      </c>
      <c r="G32" s="1">
        <f t="shared" si="1"/>
        <v>37704</v>
      </c>
      <c r="H32" s="1" t="s">
        <v>16</v>
      </c>
    </row>
    <row r="33" spans="1:8" x14ac:dyDescent="0.25">
      <c r="A33" s="1" t="s">
        <v>12</v>
      </c>
      <c r="B33" s="1">
        <v>30</v>
      </c>
      <c r="C33" s="1">
        <v>922</v>
      </c>
      <c r="D33" s="1">
        <v>180</v>
      </c>
      <c r="E33" s="1">
        <v>16</v>
      </c>
      <c r="F33" s="1">
        <f t="shared" si="0"/>
        <v>1118</v>
      </c>
      <c r="G33" s="1">
        <f t="shared" si="1"/>
        <v>38822</v>
      </c>
      <c r="H33" s="1" t="s">
        <v>16</v>
      </c>
    </row>
    <row r="34" spans="1:8" x14ac:dyDescent="0.25">
      <c r="A34" s="1" t="s">
        <v>13</v>
      </c>
      <c r="B34" s="1">
        <v>31</v>
      </c>
      <c r="C34" s="1">
        <v>962</v>
      </c>
      <c r="D34" s="1">
        <v>178</v>
      </c>
      <c r="E34" s="1">
        <v>18</v>
      </c>
      <c r="F34" s="2">
        <v>1148</v>
      </c>
      <c r="G34" s="2">
        <v>39980</v>
      </c>
      <c r="H34" s="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F32" sqref="F32"/>
    </sheetView>
  </sheetViews>
  <sheetFormatPr baseColWidth="10" defaultRowHeight="15" x14ac:dyDescent="0.25"/>
  <sheetData>
    <row r="1" spans="1:8" x14ac:dyDescent="0.25">
      <c r="A1" t="s">
        <v>21</v>
      </c>
    </row>
    <row r="3" spans="1:8" x14ac:dyDescent="0.25">
      <c r="A3" s="1" t="str">
        <f>Hoja2!A3</f>
        <v>DIA</v>
      </c>
      <c r="B3" s="1" t="str">
        <f>Hoja2!B3</f>
        <v>FECHA</v>
      </c>
      <c r="C3" s="1" t="str">
        <f>Hoja2!C3</f>
        <v>ENTRADA PRINCIPAL</v>
      </c>
      <c r="D3" s="1" t="str">
        <f>Hoja2!D3</f>
        <v>ENTRADA NORTE</v>
      </c>
      <c r="E3" s="1" t="str">
        <f>Hoja2!E3</f>
        <v xml:space="preserve">LIBERADOS </v>
      </c>
      <c r="F3" s="1" t="str">
        <f>Hoja2!F3</f>
        <v>TOTAL DIA</v>
      </c>
      <c r="G3" s="1" t="str">
        <f>Hoja2!G3</f>
        <v>TOTAL MES</v>
      </c>
      <c r="H3" s="1" t="str">
        <f>Hoja2!H3</f>
        <v xml:space="preserve">TIEMPO </v>
      </c>
    </row>
    <row r="4" spans="1:8" x14ac:dyDescent="0.25">
      <c r="A4" s="1" t="str">
        <f>Hoja2!A7</f>
        <v>MIERCOLES</v>
      </c>
      <c r="B4" s="1">
        <f>Hoja2!B4</f>
        <v>1</v>
      </c>
      <c r="C4" s="1">
        <v>711</v>
      </c>
      <c r="D4" s="1">
        <v>103</v>
      </c>
      <c r="E4" s="1">
        <v>16</v>
      </c>
      <c r="F4" s="1">
        <f>SUM(C4:E4)</f>
        <v>830</v>
      </c>
      <c r="G4" s="1">
        <f>F4</f>
        <v>830</v>
      </c>
      <c r="H4" s="1" t="s">
        <v>22</v>
      </c>
    </row>
    <row r="5" spans="1:8" x14ac:dyDescent="0.25">
      <c r="A5" s="1" t="str">
        <f>Hoja2!A8</f>
        <v>JUEVES</v>
      </c>
      <c r="B5" s="1">
        <f>Hoja2!B5</f>
        <v>2</v>
      </c>
      <c r="C5" s="1">
        <v>998</v>
      </c>
      <c r="D5" s="1">
        <v>182</v>
      </c>
      <c r="E5" s="1">
        <v>12</v>
      </c>
      <c r="F5" s="1">
        <f>SUM(C5:E5)</f>
        <v>1192</v>
      </c>
      <c r="G5" s="1">
        <f>G4+F5</f>
        <v>2022</v>
      </c>
      <c r="H5" s="1" t="str">
        <f>Hoja2!H5</f>
        <v>B</v>
      </c>
    </row>
    <row r="6" spans="1:8" x14ac:dyDescent="0.25">
      <c r="A6" s="1" t="str">
        <f>Hoja2!A9</f>
        <v xml:space="preserve">VIERNES </v>
      </c>
      <c r="B6" s="1">
        <f>Hoja2!B6</f>
        <v>3</v>
      </c>
      <c r="C6" s="1">
        <v>979</v>
      </c>
      <c r="D6" s="1">
        <v>191</v>
      </c>
      <c r="E6" s="1">
        <v>14</v>
      </c>
      <c r="F6" s="1">
        <f t="shared" ref="F6:F32" si="0">SUM(C6:E6)</f>
        <v>1184</v>
      </c>
      <c r="G6" s="1">
        <f t="shared" ref="G6:G32" si="1">G5+F6</f>
        <v>3206</v>
      </c>
      <c r="H6" s="1" t="s">
        <v>23</v>
      </c>
    </row>
    <row r="7" spans="1:8" x14ac:dyDescent="0.25">
      <c r="A7" s="1" t="str">
        <f>Hoja2!A10</f>
        <v xml:space="preserve">SABADO </v>
      </c>
      <c r="B7" s="1">
        <f>Hoja2!B7</f>
        <v>4</v>
      </c>
      <c r="C7" s="1">
        <v>1249</v>
      </c>
      <c r="D7" s="1">
        <v>182</v>
      </c>
      <c r="E7" s="1">
        <v>19</v>
      </c>
      <c r="F7" s="1">
        <f t="shared" si="0"/>
        <v>1450</v>
      </c>
      <c r="G7" s="1">
        <f t="shared" si="1"/>
        <v>4656</v>
      </c>
      <c r="H7" s="1" t="s">
        <v>23</v>
      </c>
    </row>
    <row r="8" spans="1:8" x14ac:dyDescent="0.25">
      <c r="A8" s="1" t="str">
        <f>Hoja2!A11</f>
        <v>DOMINGO</v>
      </c>
      <c r="B8" s="1">
        <f>Hoja2!B8</f>
        <v>5</v>
      </c>
      <c r="C8" s="1">
        <v>855</v>
      </c>
      <c r="D8" s="1">
        <v>134</v>
      </c>
      <c r="E8" s="1">
        <v>16</v>
      </c>
      <c r="F8" s="1">
        <f t="shared" si="0"/>
        <v>1005</v>
      </c>
      <c r="G8" s="1">
        <f t="shared" si="1"/>
        <v>5661</v>
      </c>
      <c r="H8" s="1" t="s">
        <v>23</v>
      </c>
    </row>
    <row r="9" spans="1:8" x14ac:dyDescent="0.25">
      <c r="A9" s="1" t="str">
        <f>Hoja2!A12</f>
        <v>LUNES</v>
      </c>
      <c r="B9" s="1">
        <f>Hoja2!B9</f>
        <v>6</v>
      </c>
      <c r="C9" s="1">
        <v>979</v>
      </c>
      <c r="D9" s="1">
        <v>251</v>
      </c>
      <c r="E9" s="1">
        <v>12</v>
      </c>
      <c r="F9" s="1">
        <f t="shared" si="0"/>
        <v>1242</v>
      </c>
      <c r="G9" s="1">
        <f t="shared" si="1"/>
        <v>6903</v>
      </c>
      <c r="H9" s="1" t="s">
        <v>23</v>
      </c>
    </row>
    <row r="10" spans="1:8" x14ac:dyDescent="0.25">
      <c r="A10" s="1" t="str">
        <f>Hoja2!A13</f>
        <v>MARTES</v>
      </c>
      <c r="B10" s="1">
        <f>Hoja2!B10</f>
        <v>7</v>
      </c>
      <c r="C10" s="1">
        <v>1076</v>
      </c>
      <c r="D10" s="1">
        <v>192</v>
      </c>
      <c r="E10" s="1">
        <v>15</v>
      </c>
      <c r="F10" s="1">
        <f t="shared" si="0"/>
        <v>1283</v>
      </c>
      <c r="G10" s="1">
        <f t="shared" si="1"/>
        <v>8186</v>
      </c>
      <c r="H10" s="1" t="s">
        <v>23</v>
      </c>
    </row>
    <row r="11" spans="1:8" x14ac:dyDescent="0.25">
      <c r="A11" s="1" t="str">
        <f>Hoja2!A14</f>
        <v>MIERCOLES</v>
      </c>
      <c r="B11" s="1">
        <f>Hoja2!B11</f>
        <v>8</v>
      </c>
      <c r="C11" s="1">
        <v>1090</v>
      </c>
      <c r="D11" s="1">
        <v>197</v>
      </c>
      <c r="E11" s="1">
        <v>18</v>
      </c>
      <c r="F11" s="1">
        <f t="shared" si="0"/>
        <v>1305</v>
      </c>
      <c r="G11" s="1">
        <f t="shared" si="1"/>
        <v>9491</v>
      </c>
      <c r="H11" s="1" t="s">
        <v>23</v>
      </c>
    </row>
    <row r="12" spans="1:8" x14ac:dyDescent="0.25">
      <c r="A12" s="1" t="str">
        <f>Hoja2!A15</f>
        <v>JUEVES</v>
      </c>
      <c r="B12" s="1">
        <f>Hoja2!B12</f>
        <v>9</v>
      </c>
      <c r="C12" s="1">
        <v>1083</v>
      </c>
      <c r="D12" s="1">
        <v>304</v>
      </c>
      <c r="E12" s="1">
        <v>16</v>
      </c>
      <c r="F12" s="1">
        <f t="shared" si="0"/>
        <v>1403</v>
      </c>
      <c r="G12" s="1">
        <f t="shared" si="1"/>
        <v>10894</v>
      </c>
      <c r="H12" s="1" t="str">
        <f>Hoja2!H12</f>
        <v>B</v>
      </c>
    </row>
    <row r="13" spans="1:8" x14ac:dyDescent="0.25">
      <c r="A13" s="1" t="str">
        <f>Hoja2!A16</f>
        <v xml:space="preserve">VIERNES </v>
      </c>
      <c r="B13" s="1">
        <f>Hoja2!B13</f>
        <v>10</v>
      </c>
      <c r="C13" s="1">
        <v>1035</v>
      </c>
      <c r="D13" s="1">
        <v>266</v>
      </c>
      <c r="E13" s="1">
        <v>19</v>
      </c>
      <c r="F13" s="1">
        <f t="shared" si="0"/>
        <v>1320</v>
      </c>
      <c r="G13" s="1">
        <f t="shared" si="1"/>
        <v>12214</v>
      </c>
      <c r="H13" s="1" t="str">
        <f>Hoja2!H13</f>
        <v>B</v>
      </c>
    </row>
    <row r="14" spans="1:8" x14ac:dyDescent="0.25">
      <c r="A14" s="1" t="str">
        <f>Hoja2!A17</f>
        <v xml:space="preserve">SABADO </v>
      </c>
      <c r="B14" s="1">
        <f>Hoja2!B14</f>
        <v>11</v>
      </c>
      <c r="C14" s="1">
        <v>1250</v>
      </c>
      <c r="D14" s="1">
        <v>244</v>
      </c>
      <c r="E14" s="1">
        <v>18</v>
      </c>
      <c r="F14" s="1">
        <f t="shared" si="0"/>
        <v>1512</v>
      </c>
      <c r="G14" s="1">
        <f t="shared" si="1"/>
        <v>13726</v>
      </c>
      <c r="H14" s="1" t="str">
        <f>Hoja2!H14</f>
        <v>B</v>
      </c>
    </row>
    <row r="15" spans="1:8" x14ac:dyDescent="0.25">
      <c r="A15" s="1" t="str">
        <f>Hoja2!A18</f>
        <v>DOMINGO</v>
      </c>
      <c r="B15" s="1">
        <f>Hoja2!B15</f>
        <v>12</v>
      </c>
      <c r="C15" s="1">
        <v>1246</v>
      </c>
      <c r="D15" s="1">
        <v>230</v>
      </c>
      <c r="E15" s="1">
        <v>69</v>
      </c>
      <c r="F15" s="1">
        <f t="shared" si="0"/>
        <v>1545</v>
      </c>
      <c r="G15" s="1">
        <f t="shared" si="1"/>
        <v>15271</v>
      </c>
      <c r="H15" s="1" t="str">
        <f>Hoja2!H15</f>
        <v>B</v>
      </c>
    </row>
    <row r="16" spans="1:8" x14ac:dyDescent="0.25">
      <c r="A16" s="1" t="str">
        <f>Hoja2!A19</f>
        <v>LUNES</v>
      </c>
      <c r="B16" s="1">
        <f>Hoja2!B16</f>
        <v>13</v>
      </c>
      <c r="C16" s="1">
        <v>985</v>
      </c>
      <c r="D16" s="1">
        <v>217</v>
      </c>
      <c r="E16" s="1">
        <v>15</v>
      </c>
      <c r="F16" s="1">
        <f t="shared" si="0"/>
        <v>1217</v>
      </c>
      <c r="G16" s="1">
        <f t="shared" si="1"/>
        <v>16488</v>
      </c>
      <c r="H16" s="1" t="str">
        <f>Hoja2!H16</f>
        <v>B</v>
      </c>
    </row>
    <row r="17" spans="1:8" x14ac:dyDescent="0.25">
      <c r="A17" s="1" t="str">
        <f>Hoja2!A20</f>
        <v>MARTES</v>
      </c>
      <c r="B17" s="1">
        <f>Hoja2!B17</f>
        <v>14</v>
      </c>
      <c r="C17" s="1">
        <v>1014</v>
      </c>
      <c r="D17" s="1">
        <v>227</v>
      </c>
      <c r="E17" s="1">
        <v>16</v>
      </c>
      <c r="F17" s="1">
        <f t="shared" si="0"/>
        <v>1257</v>
      </c>
      <c r="G17" s="1">
        <f t="shared" si="1"/>
        <v>17745</v>
      </c>
      <c r="H17" s="1" t="str">
        <f>Hoja2!H17</f>
        <v>B</v>
      </c>
    </row>
    <row r="18" spans="1:8" x14ac:dyDescent="0.25">
      <c r="A18" s="1" t="str">
        <f>Hoja2!A21</f>
        <v>MIERCOLES</v>
      </c>
      <c r="B18" s="1">
        <f>Hoja2!B18</f>
        <v>15</v>
      </c>
      <c r="C18" s="1">
        <v>902</v>
      </c>
      <c r="D18" s="1">
        <v>211</v>
      </c>
      <c r="E18" s="1">
        <v>18</v>
      </c>
      <c r="F18" s="1">
        <f t="shared" si="0"/>
        <v>1131</v>
      </c>
      <c r="G18" s="1">
        <f t="shared" si="1"/>
        <v>18876</v>
      </c>
      <c r="H18" s="1" t="str">
        <f>Hoja2!H18</f>
        <v>B</v>
      </c>
    </row>
    <row r="19" spans="1:8" x14ac:dyDescent="0.25">
      <c r="A19" s="1" t="str">
        <f>Hoja2!A22</f>
        <v>JUEVES</v>
      </c>
      <c r="B19" s="1">
        <f>Hoja2!B19</f>
        <v>16</v>
      </c>
      <c r="C19" s="1">
        <v>965</v>
      </c>
      <c r="D19" s="1">
        <v>172</v>
      </c>
      <c r="E19" s="1">
        <v>16</v>
      </c>
      <c r="F19" s="1">
        <f t="shared" si="0"/>
        <v>1153</v>
      </c>
      <c r="G19" s="1">
        <f t="shared" si="1"/>
        <v>20029</v>
      </c>
      <c r="H19" s="1" t="s">
        <v>24</v>
      </c>
    </row>
    <row r="20" spans="1:8" x14ac:dyDescent="0.25">
      <c r="A20" s="1" t="str">
        <f>Hoja2!A23</f>
        <v xml:space="preserve">VIERNES </v>
      </c>
      <c r="B20" s="1">
        <f>Hoja2!B20</f>
        <v>17</v>
      </c>
      <c r="C20" s="1">
        <v>852</v>
      </c>
      <c r="D20" s="1">
        <v>181</v>
      </c>
      <c r="E20" s="1">
        <v>25</v>
      </c>
      <c r="F20" s="1">
        <f t="shared" si="0"/>
        <v>1058</v>
      </c>
      <c r="G20" s="1">
        <f t="shared" si="1"/>
        <v>21087</v>
      </c>
      <c r="H20" s="1" t="str">
        <f>Hoja2!H20</f>
        <v>B</v>
      </c>
    </row>
    <row r="21" spans="1:8" x14ac:dyDescent="0.25">
      <c r="A21" s="1" t="str">
        <f>Hoja2!A24</f>
        <v xml:space="preserve">SABADO </v>
      </c>
      <c r="B21" s="1">
        <f>Hoja2!B21</f>
        <v>18</v>
      </c>
      <c r="C21" s="1">
        <v>1465</v>
      </c>
      <c r="D21" s="1">
        <v>366</v>
      </c>
      <c r="E21" s="1">
        <v>36</v>
      </c>
      <c r="F21" s="1">
        <f t="shared" si="0"/>
        <v>1867</v>
      </c>
      <c r="G21" s="1">
        <f t="shared" si="1"/>
        <v>22954</v>
      </c>
      <c r="H21" s="1" t="str">
        <f>Hoja2!H21</f>
        <v>B</v>
      </c>
    </row>
    <row r="22" spans="1:8" x14ac:dyDescent="0.25">
      <c r="A22" s="1" t="str">
        <f>Hoja2!A25</f>
        <v>DOMINGO</v>
      </c>
      <c r="B22" s="1">
        <f>Hoja2!B22</f>
        <v>19</v>
      </c>
      <c r="C22" s="1">
        <v>2377</v>
      </c>
      <c r="D22" s="1">
        <v>536</v>
      </c>
      <c r="E22" s="1">
        <v>39</v>
      </c>
      <c r="F22" s="1">
        <f t="shared" si="0"/>
        <v>2952</v>
      </c>
      <c r="G22" s="1">
        <f t="shared" si="1"/>
        <v>25906</v>
      </c>
      <c r="H22" s="1" t="str">
        <f>Hoja2!H22</f>
        <v>B</v>
      </c>
    </row>
    <row r="23" spans="1:8" x14ac:dyDescent="0.25">
      <c r="A23" s="1" t="str">
        <f>Hoja2!A26</f>
        <v>LUNES</v>
      </c>
      <c r="B23" s="1">
        <f>Hoja2!B23</f>
        <v>20</v>
      </c>
      <c r="C23" s="1">
        <v>2419</v>
      </c>
      <c r="D23" s="1">
        <v>594</v>
      </c>
      <c r="E23" s="1">
        <v>39</v>
      </c>
      <c r="F23" s="1">
        <f t="shared" si="0"/>
        <v>3052</v>
      </c>
      <c r="G23" s="1">
        <f t="shared" si="1"/>
        <v>28958</v>
      </c>
      <c r="H23" s="1" t="s">
        <v>25</v>
      </c>
    </row>
    <row r="24" spans="1:8" x14ac:dyDescent="0.25">
      <c r="A24" s="1" t="str">
        <f>Hoja2!A27</f>
        <v>MARTES</v>
      </c>
      <c r="B24" s="1">
        <f>Hoja2!B24</f>
        <v>21</v>
      </c>
      <c r="C24" s="1">
        <v>1268</v>
      </c>
      <c r="D24" s="1">
        <v>298</v>
      </c>
      <c r="E24" s="1">
        <v>71</v>
      </c>
      <c r="F24" s="1">
        <f t="shared" si="0"/>
        <v>1637</v>
      </c>
      <c r="G24" s="1">
        <f t="shared" si="1"/>
        <v>30595</v>
      </c>
      <c r="H24" s="1" t="s">
        <v>26</v>
      </c>
    </row>
    <row r="25" spans="1:8" x14ac:dyDescent="0.25">
      <c r="A25" s="1" t="str">
        <f>Hoja2!A28</f>
        <v>MIERCOLES</v>
      </c>
      <c r="B25" s="1">
        <f>Hoja2!B25</f>
        <v>22</v>
      </c>
      <c r="C25" s="1">
        <v>897</v>
      </c>
      <c r="D25" s="1">
        <v>176</v>
      </c>
      <c r="E25" s="1">
        <v>35</v>
      </c>
      <c r="F25" s="1">
        <f t="shared" si="0"/>
        <v>1108</v>
      </c>
      <c r="G25" s="1">
        <f t="shared" si="1"/>
        <v>31703</v>
      </c>
      <c r="H25" s="1" t="str">
        <f>Hoja2!H25</f>
        <v>B</v>
      </c>
    </row>
    <row r="26" spans="1:8" x14ac:dyDescent="0.25">
      <c r="A26" s="1" t="str">
        <f>Hoja2!A29</f>
        <v>JUEVES</v>
      </c>
      <c r="B26" s="1">
        <f>Hoja2!B26</f>
        <v>23</v>
      </c>
      <c r="C26" s="1">
        <v>876</v>
      </c>
      <c r="D26" s="1">
        <v>236</v>
      </c>
      <c r="E26" s="1">
        <v>30</v>
      </c>
      <c r="F26" s="1">
        <f t="shared" si="0"/>
        <v>1142</v>
      </c>
      <c r="G26" s="1">
        <f t="shared" si="1"/>
        <v>32845</v>
      </c>
      <c r="H26" s="1" t="str">
        <f>Hoja2!H26</f>
        <v>B</v>
      </c>
    </row>
    <row r="27" spans="1:8" x14ac:dyDescent="0.25">
      <c r="A27" s="1" t="str">
        <f>Hoja2!A30</f>
        <v xml:space="preserve">VIERNES </v>
      </c>
      <c r="B27" s="1">
        <f>Hoja2!B27</f>
        <v>24</v>
      </c>
      <c r="C27" s="1">
        <v>994</v>
      </c>
      <c r="D27" s="1">
        <v>226</v>
      </c>
      <c r="E27" s="1">
        <v>29</v>
      </c>
      <c r="F27" s="1">
        <f t="shared" si="0"/>
        <v>1249</v>
      </c>
      <c r="G27" s="1">
        <f t="shared" si="1"/>
        <v>34094</v>
      </c>
      <c r="H27" s="1" t="str">
        <f>Hoja2!H27</f>
        <v>LL/B</v>
      </c>
    </row>
    <row r="28" spans="1:8" x14ac:dyDescent="0.25">
      <c r="A28" s="1" t="str">
        <f>Hoja2!A31</f>
        <v xml:space="preserve">SABADO </v>
      </c>
      <c r="B28" s="1">
        <f>Hoja2!B28</f>
        <v>25</v>
      </c>
      <c r="C28" s="1">
        <v>1181</v>
      </c>
      <c r="D28" s="1">
        <v>335</v>
      </c>
      <c r="E28" s="1">
        <v>32</v>
      </c>
      <c r="F28" s="1">
        <f t="shared" si="0"/>
        <v>1548</v>
      </c>
      <c r="G28" s="1">
        <f t="shared" si="1"/>
        <v>35642</v>
      </c>
      <c r="H28" s="1" t="str">
        <f>Hoja2!H28</f>
        <v>B</v>
      </c>
    </row>
    <row r="29" spans="1:8" x14ac:dyDescent="0.25">
      <c r="A29" s="1" t="str">
        <f>Hoja2!A32</f>
        <v>DOMINGO</v>
      </c>
      <c r="B29" s="1">
        <f>Hoja2!B29</f>
        <v>26</v>
      </c>
      <c r="C29" s="1">
        <v>1745</v>
      </c>
      <c r="D29" s="1">
        <v>344</v>
      </c>
      <c r="E29" s="1">
        <v>34</v>
      </c>
      <c r="F29" s="1">
        <f t="shared" si="0"/>
        <v>2123</v>
      </c>
      <c r="G29" s="1">
        <f t="shared" si="1"/>
        <v>37765</v>
      </c>
      <c r="H29" s="1" t="str">
        <f>Hoja2!H29</f>
        <v>B</v>
      </c>
    </row>
    <row r="30" spans="1:8" x14ac:dyDescent="0.25">
      <c r="A30" s="1" t="str">
        <f>Hoja2!A33</f>
        <v>LUNES</v>
      </c>
      <c r="B30" s="1">
        <f>Hoja2!B30</f>
        <v>27</v>
      </c>
      <c r="C30" s="1">
        <v>1020</v>
      </c>
      <c r="D30" s="1">
        <v>207</v>
      </c>
      <c r="E30" s="1">
        <v>26</v>
      </c>
      <c r="F30" s="1">
        <f t="shared" si="0"/>
        <v>1253</v>
      </c>
      <c r="G30" s="1">
        <f t="shared" si="1"/>
        <v>39018</v>
      </c>
      <c r="H30" s="1" t="str">
        <f>Hoja2!H30</f>
        <v>B</v>
      </c>
    </row>
    <row r="31" spans="1:8" x14ac:dyDescent="0.25">
      <c r="A31" s="1" t="str">
        <f>Hoja2!A34</f>
        <v>MARTES</v>
      </c>
      <c r="B31" s="1">
        <f>Hoja2!B31</f>
        <v>28</v>
      </c>
      <c r="C31" s="1">
        <v>427</v>
      </c>
      <c r="D31" s="1">
        <v>95</v>
      </c>
      <c r="E31" s="1">
        <v>45</v>
      </c>
      <c r="F31" s="1">
        <f t="shared" si="0"/>
        <v>567</v>
      </c>
      <c r="G31" s="1">
        <f t="shared" si="1"/>
        <v>39585</v>
      </c>
      <c r="H31" s="1" t="str">
        <f>Hoja2!H31</f>
        <v>B</v>
      </c>
    </row>
    <row r="32" spans="1:8" x14ac:dyDescent="0.25">
      <c r="A32" s="1" t="s">
        <v>14</v>
      </c>
      <c r="B32" s="1">
        <f>Hoja2!B32</f>
        <v>29</v>
      </c>
      <c r="C32" s="1">
        <v>299</v>
      </c>
      <c r="D32" s="1">
        <v>35</v>
      </c>
      <c r="E32" s="1">
        <v>12</v>
      </c>
      <c r="F32" s="1">
        <f t="shared" si="0"/>
        <v>346</v>
      </c>
      <c r="G32" s="1">
        <f t="shared" si="1"/>
        <v>39931</v>
      </c>
      <c r="H32" s="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sqref="A1:H34"/>
    </sheetView>
  </sheetViews>
  <sheetFormatPr baseColWidth="10" defaultRowHeight="15" x14ac:dyDescent="0.25"/>
  <cols>
    <col min="2" max="2" width="8.5703125" customWidth="1"/>
  </cols>
  <sheetData>
    <row r="1" spans="1:8" x14ac:dyDescent="0.25">
      <c r="A1" t="s">
        <v>28</v>
      </c>
    </row>
    <row r="3" spans="1:8" x14ac:dyDescent="0.25">
      <c r="A3" s="1" t="str">
        <f>Hoja2!A3</f>
        <v>DIA</v>
      </c>
      <c r="B3" s="1" t="str">
        <f>Hoja2!B3</f>
        <v>FECHA</v>
      </c>
      <c r="C3" s="1" t="str">
        <f>Hoja2!C3</f>
        <v>ENTRADA PRINCIPAL</v>
      </c>
      <c r="D3" s="1" t="str">
        <f>Hoja2!D3</f>
        <v>ENTRADA NORTE</v>
      </c>
      <c r="E3" s="1" t="str">
        <f>Hoja2!E3</f>
        <v xml:space="preserve">LIBERADOS </v>
      </c>
      <c r="F3" s="1" t="str">
        <f>Hoja2!F3</f>
        <v>TOTAL DIA</v>
      </c>
      <c r="G3" s="1" t="str">
        <f>Hoja2!G3</f>
        <v>TOTAL MES</v>
      </c>
      <c r="H3" s="1" t="str">
        <f>Hoja2!H3</f>
        <v xml:space="preserve">TIEMPO </v>
      </c>
    </row>
    <row r="4" spans="1:8" x14ac:dyDescent="0.25">
      <c r="A4" s="1" t="str">
        <f>Hoja2!A8</f>
        <v>JUEVES</v>
      </c>
      <c r="B4" s="1">
        <f>Hoja2!B4</f>
        <v>1</v>
      </c>
      <c r="C4" s="1">
        <v>409</v>
      </c>
      <c r="D4" s="1">
        <v>98</v>
      </c>
      <c r="E4" s="1">
        <v>12</v>
      </c>
      <c r="F4" s="1">
        <f>SUM(C4:E4)</f>
        <v>519</v>
      </c>
      <c r="G4" s="1">
        <f>F4</f>
        <v>519</v>
      </c>
      <c r="H4" s="1" t="s">
        <v>29</v>
      </c>
    </row>
    <row r="5" spans="1:8" x14ac:dyDescent="0.25">
      <c r="A5" s="1" t="str">
        <f>Hoja2!A9</f>
        <v xml:space="preserve">VIERNES </v>
      </c>
      <c r="B5" s="1">
        <f>Hoja2!B5</f>
        <v>2</v>
      </c>
      <c r="C5" s="1">
        <v>678</v>
      </c>
      <c r="D5" s="1">
        <v>121</v>
      </c>
      <c r="E5" s="1">
        <v>14</v>
      </c>
      <c r="F5" s="1">
        <f>SUM(C5:E5)</f>
        <v>813</v>
      </c>
      <c r="G5" s="1">
        <f>G4+F5</f>
        <v>1332</v>
      </c>
      <c r="H5" s="1" t="str">
        <f>Hoja2!H5</f>
        <v>B</v>
      </c>
    </row>
    <row r="6" spans="1:8" x14ac:dyDescent="0.25">
      <c r="A6" s="1" t="str">
        <f>Hoja2!A10</f>
        <v xml:space="preserve">SABADO </v>
      </c>
      <c r="B6" s="1">
        <f>Hoja2!B6</f>
        <v>3</v>
      </c>
      <c r="C6" s="1">
        <v>797</v>
      </c>
      <c r="D6" s="1">
        <v>265</v>
      </c>
      <c r="E6" s="1">
        <v>22</v>
      </c>
      <c r="F6" s="1">
        <f t="shared" ref="F6:F34" si="0">SUM(C6:E6)</f>
        <v>1084</v>
      </c>
      <c r="G6" s="1">
        <f t="shared" ref="G6:G34" si="1">G5+F6</f>
        <v>2416</v>
      </c>
      <c r="H6" s="1" t="str">
        <f>Hoja2!H6</f>
        <v>B</v>
      </c>
    </row>
    <row r="7" spans="1:8" x14ac:dyDescent="0.25">
      <c r="A7" s="1" t="str">
        <f>Hoja2!A11</f>
        <v>DOMINGO</v>
      </c>
      <c r="B7" s="1">
        <f>Hoja2!B7</f>
        <v>4</v>
      </c>
      <c r="C7" s="1">
        <v>927</v>
      </c>
      <c r="D7" s="1">
        <v>214</v>
      </c>
      <c r="E7" s="1">
        <v>18</v>
      </c>
      <c r="F7" s="1">
        <f t="shared" si="0"/>
        <v>1159</v>
      </c>
      <c r="G7" s="1">
        <f t="shared" si="1"/>
        <v>3575</v>
      </c>
      <c r="H7" s="1" t="str">
        <f>Hoja2!H7</f>
        <v>B</v>
      </c>
    </row>
    <row r="8" spans="1:8" x14ac:dyDescent="0.25">
      <c r="A8" s="1" t="str">
        <f>Hoja2!A12</f>
        <v>LUNES</v>
      </c>
      <c r="B8" s="1">
        <f>Hoja2!B8</f>
        <v>5</v>
      </c>
      <c r="C8" s="1">
        <v>558</v>
      </c>
      <c r="D8" s="1">
        <v>90</v>
      </c>
      <c r="E8" s="1">
        <v>16</v>
      </c>
      <c r="F8" s="1">
        <f t="shared" si="0"/>
        <v>664</v>
      </c>
      <c r="G8" s="1">
        <f t="shared" si="1"/>
        <v>4239</v>
      </c>
      <c r="H8" s="1" t="str">
        <f>Hoja2!H8</f>
        <v>B</v>
      </c>
    </row>
    <row r="9" spans="1:8" x14ac:dyDescent="0.25">
      <c r="A9" s="1" t="str">
        <f>Hoja2!A13</f>
        <v>MARTES</v>
      </c>
      <c r="B9" s="1">
        <f>Hoja2!B9</f>
        <v>6</v>
      </c>
      <c r="C9" s="1">
        <v>383</v>
      </c>
      <c r="D9" s="1">
        <v>150</v>
      </c>
      <c r="E9" s="1">
        <v>180</v>
      </c>
      <c r="F9" s="2">
        <v>773</v>
      </c>
      <c r="G9" s="2">
        <f t="shared" si="1"/>
        <v>5012</v>
      </c>
      <c r="H9" s="1" t="str">
        <f>Hoja2!H9</f>
        <v>B</v>
      </c>
    </row>
    <row r="10" spans="1:8" x14ac:dyDescent="0.25">
      <c r="A10" s="1" t="str">
        <f>Hoja2!A14</f>
        <v>MIERCOLES</v>
      </c>
      <c r="B10" s="1">
        <f>Hoja2!B10</f>
        <v>7</v>
      </c>
      <c r="C10" s="1">
        <v>600</v>
      </c>
      <c r="D10" s="1">
        <v>121</v>
      </c>
      <c r="E10" s="1">
        <v>12</v>
      </c>
      <c r="F10" s="1">
        <f t="shared" si="0"/>
        <v>733</v>
      </c>
      <c r="G10" s="1">
        <f t="shared" si="1"/>
        <v>5745</v>
      </c>
      <c r="H10" s="1" t="str">
        <f>Hoja2!H10</f>
        <v>B</v>
      </c>
    </row>
    <row r="11" spans="1:8" x14ac:dyDescent="0.25">
      <c r="A11" s="1" t="str">
        <f>Hoja2!A15</f>
        <v>JUEVES</v>
      </c>
      <c r="B11" s="1">
        <f>Hoja2!B11</f>
        <v>8</v>
      </c>
      <c r="C11" s="1">
        <v>558</v>
      </c>
      <c r="D11" s="1">
        <v>143</v>
      </c>
      <c r="E11" s="1">
        <v>16</v>
      </c>
      <c r="F11" s="1">
        <f t="shared" si="0"/>
        <v>717</v>
      </c>
      <c r="G11" s="1">
        <f t="shared" si="1"/>
        <v>6462</v>
      </c>
      <c r="H11" s="1" t="str">
        <f>Hoja2!H11</f>
        <v>B</v>
      </c>
    </row>
    <row r="12" spans="1:8" x14ac:dyDescent="0.25">
      <c r="A12" s="1" t="str">
        <f>Hoja2!A16</f>
        <v xml:space="preserve">VIERNES </v>
      </c>
      <c r="B12" s="1">
        <f>Hoja2!B12</f>
        <v>9</v>
      </c>
      <c r="C12" s="1">
        <v>592</v>
      </c>
      <c r="D12" s="1">
        <v>168</v>
      </c>
      <c r="E12" s="1">
        <v>18</v>
      </c>
      <c r="F12" s="1">
        <f t="shared" si="0"/>
        <v>778</v>
      </c>
      <c r="G12" s="1">
        <f t="shared" si="1"/>
        <v>7240</v>
      </c>
      <c r="H12" s="1" t="str">
        <f>Hoja2!H12</f>
        <v>B</v>
      </c>
    </row>
    <row r="13" spans="1:8" x14ac:dyDescent="0.25">
      <c r="A13" s="1" t="str">
        <f>Hoja2!A17</f>
        <v xml:space="preserve">SABADO </v>
      </c>
      <c r="B13" s="1">
        <f>Hoja2!B13</f>
        <v>10</v>
      </c>
      <c r="C13" s="1">
        <v>674</v>
      </c>
      <c r="D13" s="1">
        <v>195</v>
      </c>
      <c r="E13" s="1">
        <v>20</v>
      </c>
      <c r="F13" s="1">
        <f t="shared" si="0"/>
        <v>889</v>
      </c>
      <c r="G13" s="1">
        <f t="shared" si="1"/>
        <v>8129</v>
      </c>
      <c r="H13" s="1" t="str">
        <f>Hoja2!H13</f>
        <v>B</v>
      </c>
    </row>
    <row r="14" spans="1:8" x14ac:dyDescent="0.25">
      <c r="A14" s="1" t="str">
        <f>Hoja2!A18</f>
        <v>DOMINGO</v>
      </c>
      <c r="B14" s="1">
        <f>Hoja2!B14</f>
        <v>11</v>
      </c>
      <c r="C14" s="1">
        <v>719</v>
      </c>
      <c r="D14" s="1">
        <v>204</v>
      </c>
      <c r="E14" s="1">
        <v>20</v>
      </c>
      <c r="F14" s="1">
        <f t="shared" si="0"/>
        <v>943</v>
      </c>
      <c r="G14" s="1">
        <f t="shared" si="1"/>
        <v>9072</v>
      </c>
      <c r="H14" s="1" t="str">
        <f>Hoja2!H14</f>
        <v>B</v>
      </c>
    </row>
    <row r="15" spans="1:8" x14ac:dyDescent="0.25">
      <c r="A15" s="1" t="str">
        <f>Hoja2!A19</f>
        <v>LUNES</v>
      </c>
      <c r="B15" s="1">
        <f>Hoja2!B15</f>
        <v>12</v>
      </c>
      <c r="C15" s="1">
        <v>302</v>
      </c>
      <c r="D15" s="1">
        <v>54</v>
      </c>
      <c r="E15" s="1">
        <v>10</v>
      </c>
      <c r="F15" s="1">
        <f t="shared" si="0"/>
        <v>366</v>
      </c>
      <c r="G15" s="1">
        <f t="shared" si="1"/>
        <v>9438</v>
      </c>
      <c r="H15" s="1" t="str">
        <f>Hoja2!H15</f>
        <v>B</v>
      </c>
    </row>
    <row r="16" spans="1:8" x14ac:dyDescent="0.25">
      <c r="A16" s="1" t="str">
        <f>Hoja2!A20</f>
        <v>MARTES</v>
      </c>
      <c r="B16" s="1">
        <f>Hoja2!B16</f>
        <v>13</v>
      </c>
      <c r="C16" s="1">
        <v>457</v>
      </c>
      <c r="D16" s="1">
        <v>129</v>
      </c>
      <c r="E16" s="1">
        <v>14</v>
      </c>
      <c r="F16" s="1">
        <f t="shared" si="0"/>
        <v>600</v>
      </c>
      <c r="G16" s="1">
        <f t="shared" si="1"/>
        <v>10038</v>
      </c>
      <c r="H16" s="1" t="s">
        <v>23</v>
      </c>
    </row>
    <row r="17" spans="1:8" x14ac:dyDescent="0.25">
      <c r="A17" s="1" t="str">
        <f>Hoja2!A21</f>
        <v>MIERCOLES</v>
      </c>
      <c r="B17" s="1">
        <f>Hoja2!B17</f>
        <v>14</v>
      </c>
      <c r="C17" s="1">
        <v>604</v>
      </c>
      <c r="D17" s="1">
        <v>126</v>
      </c>
      <c r="E17" s="1">
        <v>9</v>
      </c>
      <c r="F17" s="1">
        <f t="shared" si="0"/>
        <v>739</v>
      </c>
      <c r="G17" s="1">
        <f t="shared" si="1"/>
        <v>10777</v>
      </c>
      <c r="H17" s="1" t="str">
        <f>Hoja2!H17</f>
        <v>B</v>
      </c>
    </row>
    <row r="18" spans="1:8" x14ac:dyDescent="0.25">
      <c r="A18" s="1" t="str">
        <f>Hoja2!A22</f>
        <v>JUEVES</v>
      </c>
      <c r="B18" s="1">
        <f>Hoja2!B18</f>
        <v>15</v>
      </c>
      <c r="C18" s="1">
        <v>594</v>
      </c>
      <c r="D18" s="1">
        <v>137</v>
      </c>
      <c r="E18" s="1">
        <v>12</v>
      </c>
      <c r="F18" s="1">
        <f t="shared" si="0"/>
        <v>743</v>
      </c>
      <c r="G18" s="1">
        <f t="shared" si="1"/>
        <v>11520</v>
      </c>
      <c r="H18" s="1" t="str">
        <f>Hoja2!H18</f>
        <v>B</v>
      </c>
    </row>
    <row r="19" spans="1:8" x14ac:dyDescent="0.25">
      <c r="A19" s="1" t="str">
        <f>Hoja2!A23</f>
        <v xml:space="preserve">VIERNES </v>
      </c>
      <c r="B19" s="1">
        <f>Hoja2!B19</f>
        <v>16</v>
      </c>
      <c r="C19" s="1">
        <v>710</v>
      </c>
      <c r="D19" s="1">
        <v>191</v>
      </c>
      <c r="E19" s="1">
        <v>15</v>
      </c>
      <c r="F19" s="1">
        <f t="shared" si="0"/>
        <v>916</v>
      </c>
      <c r="G19" s="1">
        <f t="shared" si="1"/>
        <v>12436</v>
      </c>
      <c r="H19" s="1" t="str">
        <f>Hoja2!H19</f>
        <v>B</v>
      </c>
    </row>
    <row r="20" spans="1:8" x14ac:dyDescent="0.25">
      <c r="A20" s="1" t="str">
        <f>Hoja2!A24</f>
        <v xml:space="preserve">SABADO </v>
      </c>
      <c r="B20" s="1">
        <f>Hoja2!B20</f>
        <v>17</v>
      </c>
      <c r="C20" s="1">
        <v>944</v>
      </c>
      <c r="D20" s="1">
        <v>311</v>
      </c>
      <c r="E20" s="1">
        <v>18</v>
      </c>
      <c r="F20" s="1">
        <f t="shared" si="0"/>
        <v>1273</v>
      </c>
      <c r="G20" s="1">
        <f t="shared" si="1"/>
        <v>13709</v>
      </c>
      <c r="H20" s="1" t="str">
        <f>Hoja2!H20</f>
        <v>B</v>
      </c>
    </row>
    <row r="21" spans="1:8" x14ac:dyDescent="0.25">
      <c r="A21" s="1" t="str">
        <f>Hoja2!A25</f>
        <v>DOMINGO</v>
      </c>
      <c r="B21" s="1">
        <f>Hoja2!B21</f>
        <v>18</v>
      </c>
      <c r="C21" s="1">
        <v>1068</v>
      </c>
      <c r="D21" s="1">
        <v>238</v>
      </c>
      <c r="E21" s="1">
        <v>18</v>
      </c>
      <c r="F21" s="1">
        <f t="shared" si="0"/>
        <v>1324</v>
      </c>
      <c r="G21" s="1">
        <f t="shared" si="1"/>
        <v>15033</v>
      </c>
      <c r="H21" s="1" t="str">
        <f>Hoja2!H21</f>
        <v>B</v>
      </c>
    </row>
    <row r="22" spans="1:8" x14ac:dyDescent="0.25">
      <c r="A22" s="1" t="str">
        <f>Hoja2!A26</f>
        <v>LUNES</v>
      </c>
      <c r="B22" s="1">
        <f>Hoja2!B22</f>
        <v>19</v>
      </c>
      <c r="C22" s="1">
        <v>629</v>
      </c>
      <c r="D22" s="1">
        <v>198</v>
      </c>
      <c r="E22" s="1">
        <v>19</v>
      </c>
      <c r="F22" s="1">
        <f t="shared" si="0"/>
        <v>846</v>
      </c>
      <c r="G22" s="2">
        <v>15869</v>
      </c>
      <c r="H22" s="1" t="str">
        <f>Hoja2!H22</f>
        <v>B</v>
      </c>
    </row>
    <row r="23" spans="1:8" x14ac:dyDescent="0.25">
      <c r="A23" s="1" t="str">
        <f>Hoja2!A27</f>
        <v>MARTES</v>
      </c>
      <c r="B23" s="1">
        <f>Hoja2!B23</f>
        <v>20</v>
      </c>
      <c r="C23" s="1">
        <v>529</v>
      </c>
      <c r="D23" s="1">
        <v>157</v>
      </c>
      <c r="E23" s="1">
        <v>9</v>
      </c>
      <c r="F23" s="1">
        <f t="shared" si="0"/>
        <v>695</v>
      </c>
      <c r="G23" s="1">
        <f t="shared" si="1"/>
        <v>16564</v>
      </c>
      <c r="H23" s="1" t="s">
        <v>23</v>
      </c>
    </row>
    <row r="24" spans="1:8" x14ac:dyDescent="0.25">
      <c r="A24" s="1" t="str">
        <f>Hoja2!A28</f>
        <v>MIERCOLES</v>
      </c>
      <c r="B24" s="1">
        <f>Hoja2!B24</f>
        <v>21</v>
      </c>
      <c r="C24" s="1">
        <v>455</v>
      </c>
      <c r="D24" s="1">
        <v>202</v>
      </c>
      <c r="E24" s="1">
        <v>9</v>
      </c>
      <c r="F24" s="1">
        <f t="shared" si="0"/>
        <v>666</v>
      </c>
      <c r="G24" s="1">
        <f t="shared" si="1"/>
        <v>17230</v>
      </c>
      <c r="H24" s="1" t="s">
        <v>29</v>
      </c>
    </row>
    <row r="25" spans="1:8" x14ac:dyDescent="0.25">
      <c r="A25" s="1" t="str">
        <f>Hoja2!A29</f>
        <v>JUEVES</v>
      </c>
      <c r="B25" s="1">
        <f>Hoja2!B25</f>
        <v>22</v>
      </c>
      <c r="C25" s="1">
        <v>583</v>
      </c>
      <c r="D25" s="1">
        <v>225</v>
      </c>
      <c r="E25" s="1">
        <v>19</v>
      </c>
      <c r="F25" s="1">
        <v>836</v>
      </c>
      <c r="G25" s="1">
        <f t="shared" si="1"/>
        <v>18066</v>
      </c>
      <c r="H25" s="1" t="str">
        <f>Hoja2!H25</f>
        <v>B</v>
      </c>
    </row>
    <row r="26" spans="1:8" x14ac:dyDescent="0.25">
      <c r="A26" s="1" t="str">
        <f>Hoja2!A30</f>
        <v xml:space="preserve">VIERNES </v>
      </c>
      <c r="B26" s="1">
        <f>Hoja2!B26</f>
        <v>23</v>
      </c>
      <c r="C26" s="1">
        <v>654</v>
      </c>
      <c r="D26" s="1">
        <v>250</v>
      </c>
      <c r="E26" s="1">
        <v>12</v>
      </c>
      <c r="F26" s="1">
        <f t="shared" si="0"/>
        <v>916</v>
      </c>
      <c r="G26" s="1">
        <f t="shared" si="1"/>
        <v>18982</v>
      </c>
      <c r="H26" s="1" t="str">
        <f>Hoja2!H26</f>
        <v>B</v>
      </c>
    </row>
    <row r="27" spans="1:8" x14ac:dyDescent="0.25">
      <c r="A27" s="1" t="str">
        <f>Hoja2!A31</f>
        <v xml:space="preserve">SABADO </v>
      </c>
      <c r="B27" s="1">
        <f>Hoja2!B27</f>
        <v>24</v>
      </c>
      <c r="C27" s="1">
        <v>1020</v>
      </c>
      <c r="D27" s="1">
        <v>395</v>
      </c>
      <c r="E27" s="1">
        <v>16</v>
      </c>
      <c r="F27" s="1">
        <f t="shared" si="0"/>
        <v>1431</v>
      </c>
      <c r="G27" s="1">
        <f t="shared" si="1"/>
        <v>20413</v>
      </c>
      <c r="H27" s="1" t="s">
        <v>16</v>
      </c>
    </row>
    <row r="28" spans="1:8" x14ac:dyDescent="0.25">
      <c r="A28" s="1" t="str">
        <f>Hoja2!A32</f>
        <v>DOMINGO</v>
      </c>
      <c r="B28" s="1">
        <f>Hoja2!B28</f>
        <v>25</v>
      </c>
      <c r="C28" s="1">
        <v>879</v>
      </c>
      <c r="D28" s="1">
        <v>368</v>
      </c>
      <c r="E28" s="1">
        <v>52</v>
      </c>
      <c r="F28" s="1">
        <v>1289</v>
      </c>
      <c r="G28" s="1">
        <f t="shared" si="1"/>
        <v>21702</v>
      </c>
      <c r="H28" s="1" t="str">
        <f>Hoja2!H28</f>
        <v>B</v>
      </c>
    </row>
    <row r="29" spans="1:8" x14ac:dyDescent="0.25">
      <c r="A29" s="1" t="str">
        <f>Hoja2!A33</f>
        <v>LUNES</v>
      </c>
      <c r="B29" s="1">
        <f>Hoja2!B29</f>
        <v>26</v>
      </c>
      <c r="C29" s="1">
        <v>633</v>
      </c>
      <c r="D29" s="1">
        <v>235</v>
      </c>
      <c r="E29" s="1">
        <v>22</v>
      </c>
      <c r="F29" s="1">
        <f t="shared" si="0"/>
        <v>890</v>
      </c>
      <c r="G29" s="1">
        <f t="shared" si="1"/>
        <v>22592</v>
      </c>
      <c r="H29" s="1" t="str">
        <f>Hoja2!H29</f>
        <v>B</v>
      </c>
    </row>
    <row r="30" spans="1:8" x14ac:dyDescent="0.25">
      <c r="A30" s="1" t="s">
        <v>13</v>
      </c>
      <c r="B30" s="1">
        <f>Hoja2!B30</f>
        <v>27</v>
      </c>
      <c r="C30" s="1">
        <v>579</v>
      </c>
      <c r="D30" s="1">
        <v>207</v>
      </c>
      <c r="E30" s="1">
        <v>25</v>
      </c>
      <c r="F30" s="1">
        <f t="shared" si="0"/>
        <v>811</v>
      </c>
      <c r="G30" s="1">
        <f t="shared" si="1"/>
        <v>23403</v>
      </c>
      <c r="H30" s="1" t="str">
        <f>Hoja2!H30</f>
        <v>B</v>
      </c>
    </row>
    <row r="31" spans="1:8" x14ac:dyDescent="0.25">
      <c r="A31" s="1" t="s">
        <v>14</v>
      </c>
      <c r="B31" s="1">
        <f>Hoja2!B31</f>
        <v>28</v>
      </c>
      <c r="C31" s="1">
        <v>507</v>
      </c>
      <c r="D31" s="1">
        <v>180</v>
      </c>
      <c r="E31" s="1">
        <v>25</v>
      </c>
      <c r="F31" s="1">
        <f t="shared" si="0"/>
        <v>712</v>
      </c>
      <c r="G31" s="1">
        <f t="shared" si="1"/>
        <v>24115</v>
      </c>
      <c r="H31" s="1" t="str">
        <f>Hoja2!H31</f>
        <v>B</v>
      </c>
    </row>
    <row r="32" spans="1:8" x14ac:dyDescent="0.25">
      <c r="A32" s="1" t="s">
        <v>8</v>
      </c>
      <c r="B32" s="1">
        <f>Hoja2!B32</f>
        <v>29</v>
      </c>
      <c r="C32" s="1">
        <v>524</v>
      </c>
      <c r="D32" s="1">
        <v>183</v>
      </c>
      <c r="E32" s="1">
        <v>22</v>
      </c>
      <c r="F32" s="1">
        <f t="shared" si="0"/>
        <v>729</v>
      </c>
      <c r="G32" s="1">
        <f t="shared" si="1"/>
        <v>24844</v>
      </c>
      <c r="H32" s="1" t="str">
        <f>Hoja2!H32</f>
        <v>B</v>
      </c>
    </row>
    <row r="33" spans="1:8" x14ac:dyDescent="0.25">
      <c r="A33" s="1" t="s">
        <v>18</v>
      </c>
      <c r="B33" s="1">
        <f>Hoja2!B33</f>
        <v>30</v>
      </c>
      <c r="C33" s="1">
        <v>560</v>
      </c>
      <c r="D33" s="1">
        <v>176</v>
      </c>
      <c r="E33" s="1">
        <v>20</v>
      </c>
      <c r="F33" s="1">
        <f t="shared" si="0"/>
        <v>756</v>
      </c>
      <c r="G33" s="1">
        <f t="shared" si="1"/>
        <v>25600</v>
      </c>
      <c r="H33" s="1" t="str">
        <f>Hoja2!H33</f>
        <v>B</v>
      </c>
    </row>
    <row r="34" spans="1:8" x14ac:dyDescent="0.25">
      <c r="A34" s="1" t="s">
        <v>19</v>
      </c>
      <c r="B34" s="1">
        <v>31</v>
      </c>
      <c r="C34" s="1">
        <v>1427</v>
      </c>
      <c r="D34" s="1">
        <v>416</v>
      </c>
      <c r="E34" s="1">
        <v>18</v>
      </c>
      <c r="F34" s="1">
        <f t="shared" si="0"/>
        <v>1861</v>
      </c>
      <c r="G34" s="1">
        <f t="shared" si="1"/>
        <v>27461</v>
      </c>
      <c r="H34" s="1" t="s">
        <v>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4" workbookViewId="0">
      <selection activeCell="D20" sqref="D20"/>
    </sheetView>
  </sheetViews>
  <sheetFormatPr baseColWidth="10" defaultRowHeight="15" x14ac:dyDescent="0.25"/>
  <cols>
    <col min="2" max="2" width="7.7109375" customWidth="1"/>
    <col min="3" max="3" width="18.7109375" customWidth="1"/>
    <col min="4" max="4" width="15.85546875" customWidth="1"/>
    <col min="5" max="5" width="10.7109375" customWidth="1"/>
    <col min="6" max="6" width="10.140625" customWidth="1"/>
    <col min="8" max="8" width="8.5703125" customWidth="1"/>
  </cols>
  <sheetData>
    <row r="1" spans="1:8" x14ac:dyDescent="0.25">
      <c r="A1" t="s">
        <v>30</v>
      </c>
    </row>
    <row r="3" spans="1:8" x14ac:dyDescent="0.25">
      <c r="A3" s="1" t="str">
        <f>Hoja4!A3</f>
        <v>DIA</v>
      </c>
      <c r="B3" s="1" t="str">
        <f>Hoja4!B3</f>
        <v>FECHA</v>
      </c>
      <c r="C3" s="1" t="str">
        <f>Hoja4!C3</f>
        <v>ENTRADA PRINCIPAL</v>
      </c>
      <c r="D3" s="1" t="str">
        <f>Hoja4!D3</f>
        <v>ENTRADA NORTE</v>
      </c>
      <c r="E3" s="1" t="str">
        <f>Hoja4!E3</f>
        <v xml:space="preserve">LIBERADOS </v>
      </c>
      <c r="F3" s="1" t="str">
        <f>Hoja4!F3</f>
        <v>TOTAL DIA</v>
      </c>
      <c r="G3" s="1" t="str">
        <f>Hoja4!G3</f>
        <v>TOTAL MES</v>
      </c>
      <c r="H3" s="1" t="str">
        <f>Hoja4!H3</f>
        <v xml:space="preserve">TIEMPO </v>
      </c>
    </row>
    <row r="4" spans="1:8" x14ac:dyDescent="0.25">
      <c r="A4" s="1" t="str">
        <f>Hoja4!A7</f>
        <v>DOMINGO</v>
      </c>
      <c r="B4" s="1">
        <f>Hoja4!B4</f>
        <v>1</v>
      </c>
      <c r="C4" s="1">
        <v>2171</v>
      </c>
      <c r="D4" s="1">
        <v>707</v>
      </c>
      <c r="E4" s="1">
        <v>47</v>
      </c>
      <c r="F4" s="1">
        <f>SUM(C4:E4)</f>
        <v>2925</v>
      </c>
      <c r="G4" s="1">
        <f>F4</f>
        <v>2925</v>
      </c>
      <c r="H4" s="1" t="s">
        <v>16</v>
      </c>
    </row>
    <row r="5" spans="1:8" x14ac:dyDescent="0.25">
      <c r="A5" s="1" t="str">
        <f>Hoja4!A8</f>
        <v>LUNES</v>
      </c>
      <c r="B5" s="1">
        <f>Hoja4!B5</f>
        <v>2</v>
      </c>
      <c r="C5" s="1">
        <v>1660</v>
      </c>
      <c r="D5" s="1">
        <v>543</v>
      </c>
      <c r="E5" s="1">
        <v>45</v>
      </c>
      <c r="F5" s="1">
        <f>SUM(C5:E5)</f>
        <v>2248</v>
      </c>
      <c r="G5" s="1">
        <f>G4+F5</f>
        <v>5173</v>
      </c>
      <c r="H5" s="1" t="s">
        <v>16</v>
      </c>
    </row>
    <row r="6" spans="1:8" x14ac:dyDescent="0.25">
      <c r="A6" s="1" t="str">
        <f>Hoja4!A9</f>
        <v>MARTES</v>
      </c>
      <c r="B6" s="1">
        <f>Hoja4!B6</f>
        <v>3</v>
      </c>
      <c r="C6" s="1">
        <v>1259</v>
      </c>
      <c r="D6" s="1">
        <v>377</v>
      </c>
      <c r="E6" s="1">
        <v>38</v>
      </c>
      <c r="F6" s="1">
        <f t="shared" ref="F6:F33" si="0">SUM(C6:E6)</f>
        <v>1674</v>
      </c>
      <c r="G6" s="1">
        <f t="shared" ref="G6:G33" si="1">G5+F6</f>
        <v>6847</v>
      </c>
      <c r="H6" s="1" t="str">
        <f>Hoja4!H6</f>
        <v>B</v>
      </c>
    </row>
    <row r="7" spans="1:8" x14ac:dyDescent="0.25">
      <c r="A7" s="1" t="str">
        <f>Hoja4!A10</f>
        <v>MIERCOLES</v>
      </c>
      <c r="B7" s="1">
        <f>Hoja4!B7</f>
        <v>4</v>
      </c>
      <c r="C7" s="1">
        <v>1235</v>
      </c>
      <c r="D7" s="1">
        <v>406</v>
      </c>
      <c r="E7" s="1">
        <v>39</v>
      </c>
      <c r="F7" s="1">
        <f t="shared" si="0"/>
        <v>1680</v>
      </c>
      <c r="G7" s="1">
        <f t="shared" si="1"/>
        <v>8527</v>
      </c>
      <c r="H7" s="1" t="str">
        <f>Hoja4!H7</f>
        <v>B</v>
      </c>
    </row>
    <row r="8" spans="1:8" x14ac:dyDescent="0.25">
      <c r="A8" s="1" t="str">
        <f>Hoja4!A11</f>
        <v>JUEVES</v>
      </c>
      <c r="B8" s="1">
        <f>Hoja4!B8</f>
        <v>5</v>
      </c>
      <c r="C8" s="1">
        <v>2454</v>
      </c>
      <c r="D8" s="1">
        <v>703</v>
      </c>
      <c r="E8" s="1">
        <v>52</v>
      </c>
      <c r="F8" s="1">
        <f t="shared" si="0"/>
        <v>3209</v>
      </c>
      <c r="G8" s="1">
        <f t="shared" si="1"/>
        <v>11736</v>
      </c>
      <c r="H8" s="1" t="s">
        <v>31</v>
      </c>
    </row>
    <row r="9" spans="1:8" x14ac:dyDescent="0.25">
      <c r="A9" s="1" t="str">
        <f>Hoja4!A12</f>
        <v xml:space="preserve">VIERNES </v>
      </c>
      <c r="B9" s="1">
        <f>Hoja4!B9</f>
        <v>6</v>
      </c>
      <c r="C9" s="1">
        <v>3710</v>
      </c>
      <c r="D9" s="1">
        <v>1328</v>
      </c>
      <c r="E9" s="1">
        <v>56</v>
      </c>
      <c r="F9" s="1">
        <f t="shared" si="0"/>
        <v>5094</v>
      </c>
      <c r="G9" s="1">
        <f t="shared" si="1"/>
        <v>16830</v>
      </c>
      <c r="H9" s="1" t="str">
        <f>Hoja4!H9</f>
        <v>B</v>
      </c>
    </row>
    <row r="10" spans="1:8" x14ac:dyDescent="0.25">
      <c r="A10" s="1" t="str">
        <f>Hoja4!A13</f>
        <v xml:space="preserve">SABADO </v>
      </c>
      <c r="B10" s="1">
        <f>Hoja4!B10</f>
        <v>7</v>
      </c>
      <c r="C10" s="1">
        <v>3276</v>
      </c>
      <c r="D10" s="1">
        <v>1118</v>
      </c>
      <c r="E10" s="1">
        <v>66</v>
      </c>
      <c r="F10" s="1">
        <f t="shared" si="0"/>
        <v>4460</v>
      </c>
      <c r="G10" s="1">
        <f t="shared" si="1"/>
        <v>21290</v>
      </c>
      <c r="H10" s="1" t="str">
        <f>Hoja4!H10</f>
        <v>B</v>
      </c>
    </row>
    <row r="11" spans="1:8" x14ac:dyDescent="0.25">
      <c r="A11" s="1" t="str">
        <f>Hoja4!A14</f>
        <v>DOMINGO</v>
      </c>
      <c r="B11" s="1">
        <f>Hoja4!B11</f>
        <v>8</v>
      </c>
      <c r="C11" s="1">
        <v>1147</v>
      </c>
      <c r="D11" s="1">
        <v>344</v>
      </c>
      <c r="E11" s="1">
        <v>15</v>
      </c>
      <c r="F11" s="1">
        <f t="shared" si="0"/>
        <v>1506</v>
      </c>
      <c r="G11" s="1">
        <f t="shared" si="1"/>
        <v>22796</v>
      </c>
      <c r="H11" s="1" t="str">
        <f>Hoja4!H11</f>
        <v>B</v>
      </c>
    </row>
    <row r="12" spans="1:8" x14ac:dyDescent="0.25">
      <c r="A12" s="1" t="str">
        <f>Hoja4!A15</f>
        <v>LUNES</v>
      </c>
      <c r="B12" s="1">
        <f>Hoja4!B12</f>
        <v>9</v>
      </c>
      <c r="C12" s="1">
        <v>458</v>
      </c>
      <c r="D12" s="1">
        <v>238</v>
      </c>
      <c r="E12" s="1">
        <v>18</v>
      </c>
      <c r="F12" s="1">
        <f t="shared" si="0"/>
        <v>714</v>
      </c>
      <c r="G12" s="1">
        <f t="shared" si="1"/>
        <v>23510</v>
      </c>
      <c r="H12" s="1" t="str">
        <f>Hoja4!H12</f>
        <v>B</v>
      </c>
    </row>
    <row r="13" spans="1:8" x14ac:dyDescent="0.25">
      <c r="A13" s="1" t="str">
        <f>Hoja4!A16</f>
        <v>MARTES</v>
      </c>
      <c r="B13" s="1">
        <f>Hoja4!B13</f>
        <v>10</v>
      </c>
      <c r="C13" s="1">
        <v>288</v>
      </c>
      <c r="D13" s="1">
        <v>224</v>
      </c>
      <c r="E13" s="1">
        <v>12</v>
      </c>
      <c r="F13" s="1">
        <f t="shared" si="0"/>
        <v>524</v>
      </c>
      <c r="G13" s="1">
        <f t="shared" si="1"/>
        <v>24034</v>
      </c>
      <c r="H13" s="1" t="s">
        <v>22</v>
      </c>
    </row>
    <row r="14" spans="1:8" x14ac:dyDescent="0.25">
      <c r="A14" s="1" t="str">
        <f>Hoja4!A17</f>
        <v>MIERCOLES</v>
      </c>
      <c r="B14" s="1">
        <f>Hoja4!B14</f>
        <v>11</v>
      </c>
      <c r="C14" s="1">
        <v>638</v>
      </c>
      <c r="D14" s="1">
        <v>350</v>
      </c>
      <c r="E14" s="1">
        <v>30</v>
      </c>
      <c r="F14" s="1">
        <f t="shared" si="0"/>
        <v>1018</v>
      </c>
      <c r="G14" s="1">
        <f t="shared" si="1"/>
        <v>25052</v>
      </c>
      <c r="H14" s="1" t="s">
        <v>29</v>
      </c>
    </row>
    <row r="15" spans="1:8" x14ac:dyDescent="0.25">
      <c r="A15" s="1" t="str">
        <f>Hoja4!A18</f>
        <v>JUEVES</v>
      </c>
      <c r="B15" s="1">
        <f>Hoja4!B15</f>
        <v>12</v>
      </c>
      <c r="C15" s="1">
        <v>701</v>
      </c>
      <c r="D15" s="1">
        <v>367</v>
      </c>
      <c r="E15" s="1">
        <v>35</v>
      </c>
      <c r="F15" s="1">
        <f t="shared" si="0"/>
        <v>1103</v>
      </c>
      <c r="G15" s="1">
        <f t="shared" si="1"/>
        <v>26155</v>
      </c>
      <c r="H15" s="1" t="str">
        <f>Hoja4!H15</f>
        <v>B</v>
      </c>
    </row>
    <row r="16" spans="1:8" x14ac:dyDescent="0.25">
      <c r="A16" s="1" t="str">
        <f>Hoja4!A19</f>
        <v xml:space="preserve">VIERNES </v>
      </c>
      <c r="B16" s="1">
        <f>Hoja4!B16</f>
        <v>13</v>
      </c>
      <c r="C16" s="1">
        <v>724</v>
      </c>
      <c r="D16" s="1">
        <v>398</v>
      </c>
      <c r="E16" s="1">
        <v>46</v>
      </c>
      <c r="F16" s="1">
        <f t="shared" si="0"/>
        <v>1168</v>
      </c>
      <c r="G16" s="1">
        <f t="shared" si="1"/>
        <v>27323</v>
      </c>
      <c r="H16" s="1" t="s">
        <v>29</v>
      </c>
    </row>
    <row r="17" spans="1:8" x14ac:dyDescent="0.25">
      <c r="A17" s="1" t="str">
        <f>Hoja4!A20</f>
        <v xml:space="preserve">SABADO </v>
      </c>
      <c r="B17" s="1">
        <f>Hoja4!B17</f>
        <v>14</v>
      </c>
      <c r="C17" s="1">
        <v>1125</v>
      </c>
      <c r="D17" s="1">
        <v>484</v>
      </c>
      <c r="E17" s="1">
        <v>58</v>
      </c>
      <c r="F17" s="1">
        <f t="shared" si="0"/>
        <v>1667</v>
      </c>
      <c r="G17" s="1">
        <f t="shared" si="1"/>
        <v>28990</v>
      </c>
      <c r="H17" s="1" t="str">
        <f>Hoja4!H17</f>
        <v>B</v>
      </c>
    </row>
    <row r="18" spans="1:8" x14ac:dyDescent="0.25">
      <c r="A18" s="1" t="str">
        <f>Hoja4!A21</f>
        <v>DOMINGO</v>
      </c>
      <c r="B18" s="1">
        <f>Hoja4!B18</f>
        <v>15</v>
      </c>
      <c r="C18" s="1">
        <v>1379</v>
      </c>
      <c r="D18" s="1">
        <v>437</v>
      </c>
      <c r="E18" s="1">
        <v>64</v>
      </c>
      <c r="F18" s="1">
        <f t="shared" si="0"/>
        <v>1880</v>
      </c>
      <c r="G18" s="1">
        <f t="shared" si="1"/>
        <v>30870</v>
      </c>
      <c r="H18" s="1" t="str">
        <f>Hoja4!H18</f>
        <v>B</v>
      </c>
    </row>
    <row r="19" spans="1:8" x14ac:dyDescent="0.25">
      <c r="A19" s="1" t="str">
        <f>Hoja4!A22</f>
        <v>LUNES</v>
      </c>
      <c r="B19" s="1">
        <f>Hoja4!B19</f>
        <v>16</v>
      </c>
      <c r="C19" s="1">
        <v>1092</v>
      </c>
      <c r="D19" s="1">
        <v>412</v>
      </c>
      <c r="E19" s="1">
        <v>40</v>
      </c>
      <c r="F19" s="1">
        <f t="shared" si="0"/>
        <v>1544</v>
      </c>
      <c r="G19" s="1">
        <f t="shared" si="1"/>
        <v>32414</v>
      </c>
      <c r="H19" s="1" t="str">
        <f>Hoja4!H19</f>
        <v>B</v>
      </c>
    </row>
    <row r="20" spans="1:8" x14ac:dyDescent="0.25">
      <c r="A20" s="1" t="str">
        <f>Hoja4!A23</f>
        <v>MARTES</v>
      </c>
      <c r="B20" s="1">
        <f>Hoja4!B20</f>
        <v>17</v>
      </c>
      <c r="C20" s="1">
        <v>915</v>
      </c>
      <c r="D20" s="1">
        <v>443</v>
      </c>
      <c r="E20" s="1">
        <v>40</v>
      </c>
      <c r="F20" s="1">
        <f t="shared" si="0"/>
        <v>1398</v>
      </c>
      <c r="G20" s="1">
        <f t="shared" si="1"/>
        <v>33812</v>
      </c>
      <c r="H20" s="1" t="str">
        <f>Hoja4!H20</f>
        <v>B</v>
      </c>
    </row>
    <row r="21" spans="1:8" x14ac:dyDescent="0.25">
      <c r="A21" s="1" t="str">
        <f>Hoja4!A24</f>
        <v>MIERCOLES</v>
      </c>
      <c r="B21" s="1">
        <f>Hoja4!B21</f>
        <v>18</v>
      </c>
      <c r="C21" s="1">
        <v>812</v>
      </c>
      <c r="D21" s="1">
        <v>326</v>
      </c>
      <c r="E21" s="1">
        <v>30</v>
      </c>
      <c r="F21" s="1">
        <f t="shared" si="0"/>
        <v>1168</v>
      </c>
      <c r="G21" s="1">
        <f t="shared" si="1"/>
        <v>34980</v>
      </c>
      <c r="H21" s="1" t="str">
        <f>Hoja4!H21</f>
        <v>B</v>
      </c>
    </row>
    <row r="22" spans="1:8" x14ac:dyDescent="0.25">
      <c r="A22" s="1" t="str">
        <f>Hoja4!A25</f>
        <v>JUEVES</v>
      </c>
      <c r="B22" s="1">
        <f>Hoja4!B22</f>
        <v>19</v>
      </c>
      <c r="C22" s="1">
        <v>827</v>
      </c>
      <c r="D22" s="1">
        <v>240</v>
      </c>
      <c r="E22" s="1">
        <v>30</v>
      </c>
      <c r="F22" s="1">
        <f t="shared" si="0"/>
        <v>1097</v>
      </c>
      <c r="G22" s="1">
        <f t="shared" si="1"/>
        <v>36077</v>
      </c>
      <c r="H22" s="1" t="str">
        <f>Hoja4!H22</f>
        <v>B</v>
      </c>
    </row>
    <row r="23" spans="1:8" x14ac:dyDescent="0.25">
      <c r="A23" s="1" t="str">
        <f>Hoja4!A26</f>
        <v xml:space="preserve">VIERNES </v>
      </c>
      <c r="B23" s="1">
        <f>Hoja4!B23</f>
        <v>20</v>
      </c>
      <c r="C23" s="1">
        <v>1153</v>
      </c>
      <c r="D23" s="1">
        <v>366</v>
      </c>
      <c r="E23" s="1">
        <v>50</v>
      </c>
      <c r="F23" s="1">
        <f t="shared" si="0"/>
        <v>1569</v>
      </c>
      <c r="G23" s="1">
        <f t="shared" si="1"/>
        <v>37646</v>
      </c>
      <c r="H23" s="1" t="s">
        <v>16</v>
      </c>
    </row>
    <row r="24" spans="1:8" x14ac:dyDescent="0.25">
      <c r="A24" s="1" t="str">
        <f>Hoja4!A27</f>
        <v xml:space="preserve">SABADO </v>
      </c>
      <c r="B24" s="1">
        <f>Hoja4!B24</f>
        <v>21</v>
      </c>
      <c r="C24" s="1">
        <v>1096</v>
      </c>
      <c r="D24" s="1">
        <v>405</v>
      </c>
      <c r="E24" s="1">
        <v>50</v>
      </c>
      <c r="F24" s="1">
        <f t="shared" si="0"/>
        <v>1551</v>
      </c>
      <c r="G24" s="1">
        <f t="shared" si="1"/>
        <v>39197</v>
      </c>
      <c r="H24" s="1" t="str">
        <f>Hoja4!H24</f>
        <v>R</v>
      </c>
    </row>
    <row r="25" spans="1:8" x14ac:dyDescent="0.25">
      <c r="A25" s="1" t="str">
        <f>Hoja4!A28</f>
        <v>DOMINGO</v>
      </c>
      <c r="B25" s="1">
        <f>Hoja4!B25</f>
        <v>22</v>
      </c>
      <c r="C25" s="1">
        <v>1013</v>
      </c>
      <c r="D25" s="1">
        <v>482</v>
      </c>
      <c r="E25" s="1">
        <v>50</v>
      </c>
      <c r="F25" s="1">
        <f t="shared" si="0"/>
        <v>1545</v>
      </c>
      <c r="G25" s="1">
        <f t="shared" si="1"/>
        <v>40742</v>
      </c>
      <c r="H25" s="1" t="str">
        <f>Hoja4!H25</f>
        <v>B</v>
      </c>
    </row>
    <row r="26" spans="1:8" x14ac:dyDescent="0.25">
      <c r="A26" s="1" t="str">
        <f>Hoja4!A29</f>
        <v>LUNES</v>
      </c>
      <c r="B26" s="1">
        <f>Hoja4!B26</f>
        <v>23</v>
      </c>
      <c r="C26" s="1">
        <v>897</v>
      </c>
      <c r="D26" s="1">
        <v>382</v>
      </c>
      <c r="E26" s="1">
        <v>38</v>
      </c>
      <c r="F26" s="1">
        <f t="shared" si="0"/>
        <v>1317</v>
      </c>
      <c r="G26" s="1">
        <f t="shared" si="1"/>
        <v>42059</v>
      </c>
      <c r="H26" s="1" t="str">
        <f>Hoja4!H26</f>
        <v>B</v>
      </c>
    </row>
    <row r="27" spans="1:8" x14ac:dyDescent="0.25">
      <c r="A27" s="1" t="str">
        <f>Hoja4!A30</f>
        <v>MARTES</v>
      </c>
      <c r="B27" s="1">
        <f>Hoja4!B27</f>
        <v>24</v>
      </c>
      <c r="C27" s="1">
        <v>807</v>
      </c>
      <c r="D27" s="1">
        <v>281</v>
      </c>
      <c r="E27" s="1">
        <v>34</v>
      </c>
      <c r="F27" s="1">
        <f t="shared" si="0"/>
        <v>1122</v>
      </c>
      <c r="G27" s="1">
        <f t="shared" si="1"/>
        <v>43181</v>
      </c>
      <c r="H27" s="1" t="str">
        <f>Hoja4!H27</f>
        <v>B</v>
      </c>
    </row>
    <row r="28" spans="1:8" x14ac:dyDescent="0.25">
      <c r="A28" s="1" t="str">
        <f>Hoja4!A31</f>
        <v>MIERCOLES</v>
      </c>
      <c r="B28" s="1">
        <f>Hoja4!B28</f>
        <v>25</v>
      </c>
      <c r="C28" s="1">
        <v>809</v>
      </c>
      <c r="D28" s="1">
        <v>268</v>
      </c>
      <c r="E28" s="1">
        <v>38</v>
      </c>
      <c r="F28" s="1">
        <f t="shared" si="0"/>
        <v>1115</v>
      </c>
      <c r="G28" s="1">
        <f t="shared" si="1"/>
        <v>44296</v>
      </c>
      <c r="H28" s="1" t="str">
        <f>Hoja4!H28</f>
        <v>B</v>
      </c>
    </row>
    <row r="29" spans="1:8" x14ac:dyDescent="0.25">
      <c r="A29" s="1" t="str">
        <f>Hoja4!A32</f>
        <v>JUEVES</v>
      </c>
      <c r="B29" s="1">
        <f>Hoja4!B29</f>
        <v>26</v>
      </c>
      <c r="C29" s="1">
        <v>634</v>
      </c>
      <c r="D29" s="1">
        <v>216</v>
      </c>
      <c r="E29" s="1">
        <v>31</v>
      </c>
      <c r="F29" s="1">
        <f t="shared" si="0"/>
        <v>881</v>
      </c>
      <c r="G29" s="1">
        <f t="shared" si="1"/>
        <v>45177</v>
      </c>
      <c r="H29" s="1" t="str">
        <f>Hoja4!H29</f>
        <v>B</v>
      </c>
    </row>
    <row r="30" spans="1:8" x14ac:dyDescent="0.25">
      <c r="A30" s="1" t="str">
        <f>Hoja4!A33</f>
        <v xml:space="preserve">VIERNES </v>
      </c>
      <c r="B30" s="1">
        <f>Hoja4!B30</f>
        <v>27</v>
      </c>
      <c r="C30" s="1">
        <v>480</v>
      </c>
      <c r="D30" s="1">
        <v>284</v>
      </c>
      <c r="E30" s="1">
        <v>32</v>
      </c>
      <c r="F30" s="1">
        <f t="shared" si="0"/>
        <v>796</v>
      </c>
      <c r="G30" s="1">
        <f t="shared" si="1"/>
        <v>45973</v>
      </c>
      <c r="H30" s="1" t="str">
        <f>Hoja4!H30</f>
        <v>B</v>
      </c>
    </row>
    <row r="31" spans="1:8" x14ac:dyDescent="0.25">
      <c r="A31" s="1" t="str">
        <f>Hoja4!A34</f>
        <v xml:space="preserve">SABADO </v>
      </c>
      <c r="B31" s="1">
        <f>Hoja4!B31</f>
        <v>28</v>
      </c>
      <c r="C31" s="1">
        <v>1428</v>
      </c>
      <c r="D31" s="1">
        <v>560</v>
      </c>
      <c r="E31" s="1">
        <v>46</v>
      </c>
      <c r="F31" s="1">
        <f t="shared" si="0"/>
        <v>2034</v>
      </c>
      <c r="G31" s="1">
        <f t="shared" si="1"/>
        <v>48007</v>
      </c>
      <c r="H31" s="1" t="str">
        <f>Hoja4!H31</f>
        <v>B</v>
      </c>
    </row>
    <row r="32" spans="1:8" x14ac:dyDescent="0.25">
      <c r="A32" s="1" t="s">
        <v>11</v>
      </c>
      <c r="B32" s="1">
        <f>Hoja4!B32</f>
        <v>29</v>
      </c>
      <c r="C32" s="1">
        <v>2826</v>
      </c>
      <c r="D32" s="1">
        <v>1037</v>
      </c>
      <c r="E32" s="1">
        <v>58</v>
      </c>
      <c r="F32" s="1">
        <f t="shared" si="0"/>
        <v>3921</v>
      </c>
      <c r="G32" s="1">
        <f t="shared" si="1"/>
        <v>51928</v>
      </c>
      <c r="H32" s="1" t="str">
        <f>Hoja4!H32</f>
        <v>B</v>
      </c>
    </row>
    <row r="33" spans="1:8" x14ac:dyDescent="0.25">
      <c r="A33" s="1" t="s">
        <v>12</v>
      </c>
      <c r="B33" s="1">
        <f>Hoja4!B33</f>
        <v>30</v>
      </c>
      <c r="C33" s="1">
        <v>2648</v>
      </c>
      <c r="D33" s="1">
        <v>1092</v>
      </c>
      <c r="E33" s="1">
        <v>65</v>
      </c>
      <c r="F33" s="1">
        <f t="shared" si="0"/>
        <v>3805</v>
      </c>
      <c r="G33" s="1">
        <f t="shared" si="1"/>
        <v>55733</v>
      </c>
      <c r="H33" s="1" t="str">
        <f>Hoja4!H33</f>
        <v>B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0" workbookViewId="0">
      <selection activeCell="J17" sqref="J17"/>
    </sheetView>
  </sheetViews>
  <sheetFormatPr baseColWidth="10" defaultRowHeight="15" x14ac:dyDescent="0.25"/>
  <cols>
    <col min="2" max="2" width="7" customWidth="1"/>
    <col min="3" max="3" width="18.7109375" customWidth="1"/>
    <col min="4" max="4" width="15.5703125" customWidth="1"/>
    <col min="5" max="5" width="10.42578125" customWidth="1"/>
    <col min="6" max="6" width="10.140625" customWidth="1"/>
  </cols>
  <sheetData>
    <row r="1" spans="1:8" x14ac:dyDescent="0.25">
      <c r="A1" t="str">
        <f>Hoja5!A1</f>
        <v>INGRESO A TERMAS ABRIL 2012</v>
      </c>
    </row>
    <row r="3" spans="1:8" x14ac:dyDescent="0.25">
      <c r="A3" s="1" t="str">
        <f>Hoja5!A3</f>
        <v>DIA</v>
      </c>
      <c r="B3" s="1" t="str">
        <f>Hoja5!B3</f>
        <v>FECHA</v>
      </c>
      <c r="C3" s="1" t="str">
        <f>Hoja5!C3</f>
        <v>ENTRADA PRINCIPAL</v>
      </c>
      <c r="D3" s="1" t="str">
        <f>Hoja5!D3</f>
        <v>ENTRADA NORTE</v>
      </c>
      <c r="E3" s="1" t="str">
        <f>Hoja5!E3</f>
        <v xml:space="preserve">LIBERADOS </v>
      </c>
      <c r="F3" s="1" t="str">
        <f>Hoja5!F3</f>
        <v>TOTAL DIA</v>
      </c>
      <c r="G3" s="1" t="str">
        <f>Hoja5!G3</f>
        <v>TOTAL MES</v>
      </c>
      <c r="H3" s="1" t="str">
        <f>Hoja5!H3</f>
        <v xml:space="preserve">TIEMPO </v>
      </c>
    </row>
    <row r="4" spans="1:8" x14ac:dyDescent="0.25">
      <c r="A4" s="1" t="str">
        <f>Hoja5!A6</f>
        <v>MARTES</v>
      </c>
      <c r="B4" s="1">
        <f>Hoja5!B4</f>
        <v>1</v>
      </c>
      <c r="C4" s="1">
        <v>1036</v>
      </c>
      <c r="D4" s="1">
        <v>370</v>
      </c>
      <c r="E4" s="1">
        <v>40</v>
      </c>
      <c r="F4" s="1">
        <f>SUM(C4:E4)</f>
        <v>1446</v>
      </c>
      <c r="G4" s="1">
        <f>F4</f>
        <v>1446</v>
      </c>
      <c r="H4" s="1" t="str">
        <f>Hoja5!H4</f>
        <v>B</v>
      </c>
    </row>
    <row r="5" spans="1:8" x14ac:dyDescent="0.25">
      <c r="A5" s="1" t="str">
        <f>Hoja5!A7</f>
        <v>MIERCOLES</v>
      </c>
      <c r="B5" s="1">
        <f>Hoja5!B5</f>
        <v>2</v>
      </c>
      <c r="C5" s="1">
        <v>320</v>
      </c>
      <c r="D5" s="1">
        <v>148</v>
      </c>
      <c r="E5" s="1">
        <v>25</v>
      </c>
      <c r="F5" s="1">
        <f>SUM(C5:E5)</f>
        <v>493</v>
      </c>
      <c r="G5" s="1">
        <f>G4+F5</f>
        <v>1939</v>
      </c>
      <c r="H5" s="1" t="str">
        <f>Hoja5!H5</f>
        <v>B</v>
      </c>
    </row>
    <row r="6" spans="1:8" x14ac:dyDescent="0.25">
      <c r="A6" s="1" t="str">
        <f>Hoja5!A8</f>
        <v>JUEVES</v>
      </c>
      <c r="B6" s="1">
        <f>Hoja5!B6</f>
        <v>3</v>
      </c>
      <c r="C6" s="1">
        <v>521</v>
      </c>
      <c r="D6" s="1">
        <v>208</v>
      </c>
      <c r="E6" s="1">
        <v>34</v>
      </c>
      <c r="F6" s="1">
        <f t="shared" ref="F6:F34" si="0">SUM(C6:E6)</f>
        <v>763</v>
      </c>
      <c r="G6" s="1">
        <f t="shared" ref="G6:G34" si="1">G5+F6</f>
        <v>2702</v>
      </c>
      <c r="H6" s="1" t="str">
        <f>Hoja5!H6</f>
        <v>B</v>
      </c>
    </row>
    <row r="7" spans="1:8" x14ac:dyDescent="0.25">
      <c r="A7" s="1" t="str">
        <f>Hoja5!A9</f>
        <v xml:space="preserve">VIERNES </v>
      </c>
      <c r="B7" s="1">
        <f>Hoja5!B7</f>
        <v>4</v>
      </c>
      <c r="C7" s="1">
        <v>634</v>
      </c>
      <c r="D7" s="1">
        <v>300</v>
      </c>
      <c r="E7" s="1">
        <v>27</v>
      </c>
      <c r="F7" s="1">
        <f t="shared" si="0"/>
        <v>961</v>
      </c>
      <c r="G7" s="1">
        <f t="shared" si="1"/>
        <v>3663</v>
      </c>
      <c r="H7" s="1" t="str">
        <f>Hoja5!H7</f>
        <v>B</v>
      </c>
    </row>
    <row r="8" spans="1:8" x14ac:dyDescent="0.25">
      <c r="A8" s="1" t="str">
        <f>Hoja5!A10</f>
        <v xml:space="preserve">SABADO </v>
      </c>
      <c r="B8" s="1">
        <f>Hoja5!B8</f>
        <v>5</v>
      </c>
      <c r="C8" s="1">
        <v>814</v>
      </c>
      <c r="D8" s="1">
        <v>323</v>
      </c>
      <c r="E8" s="1">
        <v>38</v>
      </c>
      <c r="F8" s="1">
        <f t="shared" si="0"/>
        <v>1175</v>
      </c>
      <c r="G8" s="1">
        <f t="shared" si="1"/>
        <v>4838</v>
      </c>
      <c r="H8" s="1" t="str">
        <f>Hoja5!H8</f>
        <v>LL/R</v>
      </c>
    </row>
    <row r="9" spans="1:8" x14ac:dyDescent="0.25">
      <c r="A9" s="1" t="str">
        <f>Hoja5!A11</f>
        <v>DOMINGO</v>
      </c>
      <c r="B9" s="1">
        <f>Hoja5!B9</f>
        <v>6</v>
      </c>
      <c r="C9" s="1">
        <v>945</v>
      </c>
      <c r="D9" s="1">
        <v>288</v>
      </c>
      <c r="E9" s="1">
        <v>42</v>
      </c>
      <c r="F9" s="1">
        <f t="shared" si="0"/>
        <v>1275</v>
      </c>
      <c r="G9" s="1">
        <f t="shared" si="1"/>
        <v>6113</v>
      </c>
      <c r="H9" s="1" t="str">
        <f>Hoja5!H9</f>
        <v>B</v>
      </c>
    </row>
    <row r="10" spans="1:8" x14ac:dyDescent="0.25">
      <c r="A10" s="1" t="str">
        <f>Hoja5!A12</f>
        <v>LUNES</v>
      </c>
      <c r="B10" s="1">
        <f>Hoja5!B10</f>
        <v>7</v>
      </c>
      <c r="C10" s="1">
        <v>649</v>
      </c>
      <c r="D10" s="1">
        <v>246</v>
      </c>
      <c r="E10" s="1">
        <v>31</v>
      </c>
      <c r="F10" s="1">
        <f t="shared" si="0"/>
        <v>926</v>
      </c>
      <c r="G10" s="1">
        <f t="shared" si="1"/>
        <v>7039</v>
      </c>
      <c r="H10" s="1" t="str">
        <f>Hoja5!H10</f>
        <v>B</v>
      </c>
    </row>
    <row r="11" spans="1:8" x14ac:dyDescent="0.25">
      <c r="A11" s="1" t="str">
        <f>Hoja5!A13</f>
        <v>MARTES</v>
      </c>
      <c r="B11" s="1">
        <f>Hoja5!B11</f>
        <v>8</v>
      </c>
      <c r="C11" s="1">
        <v>624</v>
      </c>
      <c r="D11" s="1">
        <v>216</v>
      </c>
      <c r="E11" s="1">
        <v>27</v>
      </c>
      <c r="F11" s="1">
        <f t="shared" si="0"/>
        <v>867</v>
      </c>
      <c r="G11" s="1">
        <f t="shared" si="1"/>
        <v>7906</v>
      </c>
      <c r="H11" s="1" t="str">
        <f>Hoja5!H11</f>
        <v>B</v>
      </c>
    </row>
    <row r="12" spans="1:8" x14ac:dyDescent="0.25">
      <c r="A12" s="1" t="str">
        <f>Hoja5!A14</f>
        <v>MIERCOLES</v>
      </c>
      <c r="B12" s="1">
        <f>Hoja5!B12</f>
        <v>9</v>
      </c>
      <c r="C12" s="1">
        <v>640</v>
      </c>
      <c r="D12" s="1">
        <v>219</v>
      </c>
      <c r="E12" s="1">
        <v>24</v>
      </c>
      <c r="F12" s="1">
        <f t="shared" si="0"/>
        <v>883</v>
      </c>
      <c r="G12" s="1">
        <f t="shared" si="1"/>
        <v>8789</v>
      </c>
      <c r="H12" s="1" t="str">
        <f>Hoja5!H12</f>
        <v>B</v>
      </c>
    </row>
    <row r="13" spans="1:8" x14ac:dyDescent="0.25">
      <c r="A13" s="1" t="str">
        <f>Hoja5!A15</f>
        <v>JUEVES</v>
      </c>
      <c r="B13" s="1">
        <f>Hoja5!B13</f>
        <v>10</v>
      </c>
      <c r="C13" s="1">
        <v>434</v>
      </c>
      <c r="D13" s="1">
        <v>183</v>
      </c>
      <c r="E13" s="1">
        <v>21</v>
      </c>
      <c r="F13" s="1">
        <f t="shared" si="0"/>
        <v>638</v>
      </c>
      <c r="G13" s="1">
        <f t="shared" si="1"/>
        <v>9427</v>
      </c>
      <c r="H13" s="1" t="str">
        <f>Hoja5!H13</f>
        <v>LL</v>
      </c>
    </row>
    <row r="14" spans="1:8" x14ac:dyDescent="0.25">
      <c r="A14" s="1" t="str">
        <f>Hoja5!A16</f>
        <v xml:space="preserve">VIERNES </v>
      </c>
      <c r="B14" s="1">
        <f>Hoja5!B14</f>
        <v>11</v>
      </c>
      <c r="C14" s="1">
        <v>624</v>
      </c>
      <c r="D14" s="1">
        <v>244</v>
      </c>
      <c r="E14" s="1">
        <v>35</v>
      </c>
      <c r="F14" s="1">
        <f t="shared" si="0"/>
        <v>903</v>
      </c>
      <c r="G14" s="1">
        <f t="shared" si="1"/>
        <v>10330</v>
      </c>
      <c r="H14" s="1" t="str">
        <f>Hoja5!H14</f>
        <v>R</v>
      </c>
    </row>
    <row r="15" spans="1:8" x14ac:dyDescent="0.25">
      <c r="A15" s="1" t="str">
        <f>Hoja5!A17</f>
        <v xml:space="preserve">SABADO </v>
      </c>
      <c r="B15" s="1">
        <f>Hoja5!B15</f>
        <v>12</v>
      </c>
      <c r="C15" s="1">
        <v>734</v>
      </c>
      <c r="D15" s="1">
        <v>294</v>
      </c>
      <c r="E15" s="1">
        <v>38</v>
      </c>
      <c r="F15" s="1">
        <f t="shared" si="0"/>
        <v>1066</v>
      </c>
      <c r="G15" s="1">
        <f t="shared" si="1"/>
        <v>11396</v>
      </c>
      <c r="H15" s="1" t="str">
        <f>Hoja5!H15</f>
        <v>B</v>
      </c>
    </row>
    <row r="16" spans="1:8" x14ac:dyDescent="0.25">
      <c r="A16" s="1" t="str">
        <f>Hoja5!A18</f>
        <v>DOMINGO</v>
      </c>
      <c r="B16" s="1">
        <f>Hoja5!B16</f>
        <v>13</v>
      </c>
      <c r="C16" s="1">
        <v>700</v>
      </c>
      <c r="D16" s="1">
        <v>251</v>
      </c>
      <c r="E16" s="1">
        <v>42</v>
      </c>
      <c r="F16" s="1">
        <f t="shared" si="0"/>
        <v>993</v>
      </c>
      <c r="G16" s="1">
        <f t="shared" si="1"/>
        <v>12389</v>
      </c>
      <c r="H16" s="1" t="str">
        <f>Hoja5!H16</f>
        <v>R</v>
      </c>
    </row>
    <row r="17" spans="1:8" x14ac:dyDescent="0.25">
      <c r="A17" s="1" t="str">
        <f>Hoja5!A19</f>
        <v>LUNES</v>
      </c>
      <c r="B17" s="1">
        <f>Hoja5!B17</f>
        <v>14</v>
      </c>
      <c r="C17" s="1">
        <v>506</v>
      </c>
      <c r="D17" s="1">
        <v>160</v>
      </c>
      <c r="E17" s="1">
        <v>21</v>
      </c>
      <c r="F17" s="1">
        <f t="shared" si="0"/>
        <v>687</v>
      </c>
      <c r="G17" s="1">
        <f t="shared" si="1"/>
        <v>13076</v>
      </c>
      <c r="H17" s="1" t="str">
        <f>Hoja5!H17</f>
        <v>B</v>
      </c>
    </row>
    <row r="18" spans="1:8" x14ac:dyDescent="0.25">
      <c r="A18" s="1" t="str">
        <f>Hoja5!A20</f>
        <v>MARTES</v>
      </c>
      <c r="B18" s="1">
        <f>Hoja5!B18</f>
        <v>15</v>
      </c>
      <c r="C18" s="1">
        <v>512</v>
      </c>
      <c r="D18" s="1">
        <v>177</v>
      </c>
      <c r="E18" s="1">
        <v>26</v>
      </c>
      <c r="F18" s="1">
        <f t="shared" si="0"/>
        <v>715</v>
      </c>
      <c r="G18" s="1">
        <f t="shared" si="1"/>
        <v>13791</v>
      </c>
      <c r="H18" s="1" t="str">
        <f>Hoja5!H18</f>
        <v>B</v>
      </c>
    </row>
    <row r="19" spans="1:8" x14ac:dyDescent="0.25">
      <c r="A19" s="1" t="str">
        <f>Hoja5!A21</f>
        <v>MIERCOLES</v>
      </c>
      <c r="B19" s="1">
        <f>Hoja5!B19</f>
        <v>16</v>
      </c>
      <c r="C19" s="1">
        <v>596</v>
      </c>
      <c r="D19" s="1">
        <v>148</v>
      </c>
      <c r="E19" s="1">
        <v>23</v>
      </c>
      <c r="F19" s="1">
        <f t="shared" si="0"/>
        <v>767</v>
      </c>
      <c r="G19" s="1">
        <f t="shared" si="1"/>
        <v>14558</v>
      </c>
      <c r="H19" s="1" t="str">
        <f>Hoja5!H19</f>
        <v>B</v>
      </c>
    </row>
    <row r="20" spans="1:8" x14ac:dyDescent="0.25">
      <c r="A20" s="1" t="str">
        <f>Hoja5!A22</f>
        <v>JUEVES</v>
      </c>
      <c r="B20" s="1">
        <f>Hoja5!B20</f>
        <v>17</v>
      </c>
      <c r="C20" s="1">
        <v>682</v>
      </c>
      <c r="D20" s="1">
        <v>242</v>
      </c>
      <c r="E20" s="1">
        <v>28</v>
      </c>
      <c r="F20" s="2">
        <v>942</v>
      </c>
      <c r="G20" s="2">
        <f t="shared" si="1"/>
        <v>15500</v>
      </c>
      <c r="H20" s="1" t="str">
        <f>Hoja5!H20</f>
        <v>B</v>
      </c>
    </row>
    <row r="21" spans="1:8" x14ac:dyDescent="0.25">
      <c r="A21" s="1" t="str">
        <f>Hoja5!A23</f>
        <v xml:space="preserve">VIERNES </v>
      </c>
      <c r="B21" s="1">
        <f>Hoja5!B21</f>
        <v>18</v>
      </c>
      <c r="C21" s="1">
        <v>887</v>
      </c>
      <c r="D21" s="1">
        <v>264</v>
      </c>
      <c r="E21" s="1">
        <v>35</v>
      </c>
      <c r="F21" s="1">
        <f t="shared" si="0"/>
        <v>1186</v>
      </c>
      <c r="G21" s="1">
        <f t="shared" si="1"/>
        <v>16686</v>
      </c>
      <c r="H21" s="1" t="str">
        <f>Hoja5!H21</f>
        <v>B</v>
      </c>
    </row>
    <row r="22" spans="1:8" x14ac:dyDescent="0.25">
      <c r="A22" s="1" t="str">
        <f>Hoja5!A24</f>
        <v xml:space="preserve">SABADO </v>
      </c>
      <c r="B22" s="1">
        <f>Hoja5!B22</f>
        <v>19</v>
      </c>
      <c r="C22" s="1">
        <v>1069</v>
      </c>
      <c r="D22" s="1">
        <v>338</v>
      </c>
      <c r="E22" s="1">
        <v>47</v>
      </c>
      <c r="F22" s="1">
        <f t="shared" si="0"/>
        <v>1454</v>
      </c>
      <c r="G22" s="1">
        <f t="shared" si="1"/>
        <v>18140</v>
      </c>
      <c r="H22" s="1" t="s">
        <v>32</v>
      </c>
    </row>
    <row r="23" spans="1:8" x14ac:dyDescent="0.25">
      <c r="A23" s="1" t="str">
        <f>Hoja5!A25</f>
        <v>DOMINGO</v>
      </c>
      <c r="B23" s="1">
        <f>Hoja5!B23</f>
        <v>20</v>
      </c>
      <c r="C23" s="1">
        <v>902</v>
      </c>
      <c r="D23" s="1">
        <v>297</v>
      </c>
      <c r="E23" s="1">
        <v>41</v>
      </c>
      <c r="F23" s="1">
        <f t="shared" si="0"/>
        <v>1240</v>
      </c>
      <c r="G23" s="1">
        <f t="shared" si="1"/>
        <v>19380</v>
      </c>
      <c r="H23" s="1" t="s">
        <v>32</v>
      </c>
    </row>
    <row r="24" spans="1:8" x14ac:dyDescent="0.25">
      <c r="A24" s="1" t="str">
        <f>Hoja5!A26</f>
        <v>LUNES</v>
      </c>
      <c r="B24" s="1">
        <f>Hoja5!B24</f>
        <v>21</v>
      </c>
      <c r="C24" s="1">
        <v>631</v>
      </c>
      <c r="D24" s="1">
        <v>198</v>
      </c>
      <c r="E24" s="1">
        <v>38</v>
      </c>
      <c r="F24" s="1">
        <f t="shared" si="0"/>
        <v>867</v>
      </c>
      <c r="G24" s="1">
        <f t="shared" si="1"/>
        <v>20247</v>
      </c>
      <c r="H24" s="1" t="str">
        <f>Hoja5!H24</f>
        <v>R</v>
      </c>
    </row>
    <row r="25" spans="1:8" x14ac:dyDescent="0.25">
      <c r="A25" s="1" t="str">
        <f>Hoja5!A27</f>
        <v>MARTES</v>
      </c>
      <c r="B25" s="1">
        <f>Hoja5!B25</f>
        <v>22</v>
      </c>
      <c r="C25" s="1">
        <v>404</v>
      </c>
      <c r="D25" s="1">
        <v>259</v>
      </c>
      <c r="E25" s="1">
        <v>22</v>
      </c>
      <c r="F25" s="1">
        <f t="shared" si="0"/>
        <v>685</v>
      </c>
      <c r="G25" s="1">
        <f t="shared" si="1"/>
        <v>20932</v>
      </c>
      <c r="H25" s="1" t="str">
        <f>Hoja5!H25</f>
        <v>B</v>
      </c>
    </row>
    <row r="26" spans="1:8" x14ac:dyDescent="0.25">
      <c r="A26" s="1" t="str">
        <f>Hoja5!A28</f>
        <v>MIERCOLES</v>
      </c>
      <c r="B26" s="1">
        <f>Hoja5!B26</f>
        <v>23</v>
      </c>
      <c r="C26" s="1">
        <v>234</v>
      </c>
      <c r="D26" s="1">
        <v>133</v>
      </c>
      <c r="E26" s="1">
        <v>18</v>
      </c>
      <c r="F26" s="1">
        <f t="shared" si="0"/>
        <v>385</v>
      </c>
      <c r="G26" s="1">
        <f t="shared" si="1"/>
        <v>21317</v>
      </c>
      <c r="H26" s="1" t="s">
        <v>23</v>
      </c>
    </row>
    <row r="27" spans="1:8" x14ac:dyDescent="0.25">
      <c r="A27" s="1" t="str">
        <f>Hoja5!A29</f>
        <v>JUEVES</v>
      </c>
      <c r="B27" s="1">
        <f>Hoja5!B27</f>
        <v>24</v>
      </c>
      <c r="C27" s="1">
        <v>352</v>
      </c>
      <c r="D27" s="1">
        <v>112</v>
      </c>
      <c r="E27" s="1">
        <v>18</v>
      </c>
      <c r="F27" s="1">
        <f t="shared" si="0"/>
        <v>482</v>
      </c>
      <c r="G27" s="1">
        <f t="shared" si="1"/>
        <v>21799</v>
      </c>
      <c r="H27" s="1" t="s">
        <v>29</v>
      </c>
    </row>
    <row r="28" spans="1:8" x14ac:dyDescent="0.25">
      <c r="A28" s="1" t="str">
        <f>Hoja5!A30</f>
        <v xml:space="preserve">VIERNES </v>
      </c>
      <c r="B28" s="1">
        <f>Hoja5!B28</f>
        <v>25</v>
      </c>
      <c r="C28" s="1">
        <v>1383</v>
      </c>
      <c r="D28" s="1">
        <v>488</v>
      </c>
      <c r="E28" s="1">
        <v>44</v>
      </c>
      <c r="F28" s="1">
        <f t="shared" si="0"/>
        <v>1915</v>
      </c>
      <c r="G28" s="1">
        <f t="shared" si="1"/>
        <v>23714</v>
      </c>
      <c r="H28" s="1" t="s">
        <v>29</v>
      </c>
    </row>
    <row r="29" spans="1:8" x14ac:dyDescent="0.25">
      <c r="A29" s="1" t="str">
        <f>Hoja5!A31</f>
        <v xml:space="preserve">SABADO </v>
      </c>
      <c r="B29" s="1">
        <f>Hoja5!B29</f>
        <v>26</v>
      </c>
      <c r="C29" s="1">
        <v>1900</v>
      </c>
      <c r="D29" s="1">
        <v>585</v>
      </c>
      <c r="E29" s="1">
        <v>52</v>
      </c>
      <c r="F29" s="1">
        <f t="shared" si="0"/>
        <v>2537</v>
      </c>
      <c r="G29" s="1">
        <f t="shared" si="1"/>
        <v>26251</v>
      </c>
      <c r="H29" s="1" t="s">
        <v>29</v>
      </c>
    </row>
    <row r="30" spans="1:8" x14ac:dyDescent="0.25">
      <c r="A30" s="1" t="str">
        <f>Hoja5!A32</f>
        <v>DOMINGO</v>
      </c>
      <c r="B30" s="1">
        <f>Hoja5!B30</f>
        <v>27</v>
      </c>
      <c r="C30" s="1">
        <v>856</v>
      </c>
      <c r="D30" s="1">
        <v>305</v>
      </c>
      <c r="E30" s="1">
        <v>38</v>
      </c>
      <c r="F30" s="1">
        <f t="shared" si="0"/>
        <v>1199</v>
      </c>
      <c r="G30" s="1">
        <f t="shared" si="1"/>
        <v>27450</v>
      </c>
      <c r="H30" s="1" t="s">
        <v>29</v>
      </c>
    </row>
    <row r="31" spans="1:8" x14ac:dyDescent="0.25">
      <c r="A31" s="1" t="str">
        <f>Hoja5!A33</f>
        <v>LUNES</v>
      </c>
      <c r="B31" s="1">
        <f>Hoja5!B31</f>
        <v>28</v>
      </c>
      <c r="C31" s="1">
        <v>430</v>
      </c>
      <c r="D31" s="1">
        <v>229</v>
      </c>
      <c r="E31" s="1">
        <v>12</v>
      </c>
      <c r="F31" s="1">
        <f t="shared" si="0"/>
        <v>671</v>
      </c>
      <c r="G31" s="1">
        <f t="shared" si="1"/>
        <v>28121</v>
      </c>
      <c r="H31" s="1" t="s">
        <v>29</v>
      </c>
    </row>
    <row r="32" spans="1:8" x14ac:dyDescent="0.25">
      <c r="A32" s="1" t="s">
        <v>13</v>
      </c>
      <c r="B32" s="1">
        <f>Hoja5!B32</f>
        <v>29</v>
      </c>
      <c r="C32" s="1">
        <v>371</v>
      </c>
      <c r="D32" s="1">
        <v>211</v>
      </c>
      <c r="E32" s="1">
        <v>10</v>
      </c>
      <c r="F32" s="1">
        <f t="shared" si="0"/>
        <v>592</v>
      </c>
      <c r="G32" s="2">
        <v>28613</v>
      </c>
      <c r="H32" s="1" t="s">
        <v>29</v>
      </c>
    </row>
    <row r="33" spans="1:8" x14ac:dyDescent="0.25">
      <c r="A33" s="1" t="s">
        <v>14</v>
      </c>
      <c r="B33" s="1">
        <f>Hoja5!B33</f>
        <v>30</v>
      </c>
      <c r="C33" s="1">
        <v>386</v>
      </c>
      <c r="D33" s="1">
        <v>140</v>
      </c>
      <c r="E33" s="1">
        <v>14</v>
      </c>
      <c r="F33" s="2">
        <v>530</v>
      </c>
      <c r="G33" s="1">
        <f t="shared" si="1"/>
        <v>29143</v>
      </c>
      <c r="H33" s="1" t="str">
        <f>Hoja5!H33</f>
        <v>B</v>
      </c>
    </row>
    <row r="34" spans="1:8" x14ac:dyDescent="0.25">
      <c r="A34" s="1" t="s">
        <v>8</v>
      </c>
      <c r="B34" s="1">
        <v>31</v>
      </c>
      <c r="C34" s="1">
        <v>295</v>
      </c>
      <c r="D34" s="1">
        <v>156</v>
      </c>
      <c r="E34" s="1">
        <v>13</v>
      </c>
      <c r="F34" s="1">
        <f t="shared" si="0"/>
        <v>464</v>
      </c>
      <c r="G34" s="1">
        <f t="shared" si="1"/>
        <v>29607</v>
      </c>
      <c r="H34" s="1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A3" sqref="A3:H33"/>
    </sheetView>
  </sheetViews>
  <sheetFormatPr baseColWidth="10" defaultRowHeight="15" x14ac:dyDescent="0.25"/>
  <cols>
    <col min="2" max="2" width="6.85546875" customWidth="1"/>
    <col min="3" max="3" width="18.85546875" customWidth="1"/>
    <col min="4" max="4" width="15.5703125" customWidth="1"/>
    <col min="5" max="6" width="10" customWidth="1"/>
    <col min="7" max="7" width="10.28515625" customWidth="1"/>
    <col min="8" max="8" width="8.140625" customWidth="1"/>
  </cols>
  <sheetData>
    <row r="1" spans="1:8" x14ac:dyDescent="0.25">
      <c r="A1" t="s">
        <v>34</v>
      </c>
    </row>
    <row r="3" spans="1:8" x14ac:dyDescent="0.25">
      <c r="A3" s="1" t="str">
        <f>Hoja6!A3</f>
        <v>DIA</v>
      </c>
      <c r="B3" s="1" t="str">
        <f>Hoja6!B3</f>
        <v>FECHA</v>
      </c>
      <c r="C3" s="1" t="str">
        <f>Hoja6!C3</f>
        <v>ENTRADA PRINCIPAL</v>
      </c>
      <c r="D3" s="1" t="str">
        <f>Hoja6!D3</f>
        <v>ENTRADA NORTE</v>
      </c>
      <c r="E3" s="1" t="str">
        <f>Hoja6!E3</f>
        <v xml:space="preserve">LIBERADOS </v>
      </c>
      <c r="F3" s="1" t="str">
        <f>Hoja6!F3</f>
        <v>TOTAL DIA</v>
      </c>
      <c r="G3" s="1" t="str">
        <f>Hoja6!G3</f>
        <v>TOTAL MES</v>
      </c>
      <c r="H3" s="1" t="str">
        <f>Hoja6!H3</f>
        <v xml:space="preserve">TIEMPO </v>
      </c>
    </row>
    <row r="4" spans="1:8" x14ac:dyDescent="0.25">
      <c r="A4" s="1" t="str">
        <f>Hoja6!A7</f>
        <v xml:space="preserve">VIERNES </v>
      </c>
      <c r="B4" s="1">
        <f>Hoja6!B4</f>
        <v>1</v>
      </c>
      <c r="C4" s="1">
        <v>418</v>
      </c>
      <c r="D4" s="1">
        <v>154</v>
      </c>
      <c r="E4" s="1">
        <v>14</v>
      </c>
      <c r="F4" s="1">
        <f>SUM(C4:E4)</f>
        <v>586</v>
      </c>
      <c r="G4" s="1">
        <f>F4</f>
        <v>586</v>
      </c>
      <c r="H4" s="1" t="str">
        <f>Hoja6!H4</f>
        <v>B</v>
      </c>
    </row>
    <row r="5" spans="1:8" x14ac:dyDescent="0.25">
      <c r="A5" s="1" t="str">
        <f>Hoja6!A8</f>
        <v xml:space="preserve">SABADO </v>
      </c>
      <c r="B5" s="1">
        <f>Hoja6!B5</f>
        <v>2</v>
      </c>
      <c r="C5" s="1">
        <v>707</v>
      </c>
      <c r="D5" s="1">
        <v>183</v>
      </c>
      <c r="E5" s="1">
        <v>33</v>
      </c>
      <c r="F5" s="1">
        <f t="shared" ref="F5:F33" si="0">SUM(C5:E5)</f>
        <v>923</v>
      </c>
      <c r="G5" s="1">
        <f>G4+F5</f>
        <v>1509</v>
      </c>
      <c r="H5" s="1" t="str">
        <f>Hoja6!H5</f>
        <v>B</v>
      </c>
    </row>
    <row r="6" spans="1:8" x14ac:dyDescent="0.25">
      <c r="A6" s="1" t="str">
        <f>Hoja6!A9</f>
        <v>DOMINGO</v>
      </c>
      <c r="B6" s="1">
        <f>Hoja6!B6</f>
        <v>3</v>
      </c>
      <c r="C6" s="1">
        <v>577</v>
      </c>
      <c r="D6" s="1">
        <v>200</v>
      </c>
      <c r="E6" s="1">
        <v>26</v>
      </c>
      <c r="F6" s="1">
        <f t="shared" si="0"/>
        <v>803</v>
      </c>
      <c r="G6" s="1">
        <f t="shared" ref="G6:G33" si="1">G5+F6</f>
        <v>2312</v>
      </c>
      <c r="H6" s="1" t="str">
        <f>Hoja6!H6</f>
        <v>B</v>
      </c>
    </row>
    <row r="7" spans="1:8" x14ac:dyDescent="0.25">
      <c r="A7" s="1" t="str">
        <f>Hoja6!A10</f>
        <v>LUNES</v>
      </c>
      <c r="B7" s="1">
        <f>Hoja6!B7</f>
        <v>4</v>
      </c>
      <c r="C7" s="1">
        <v>389</v>
      </c>
      <c r="D7" s="1">
        <v>132</v>
      </c>
      <c r="E7" s="1">
        <v>13</v>
      </c>
      <c r="F7" s="1">
        <f t="shared" si="0"/>
        <v>534</v>
      </c>
      <c r="G7" s="1">
        <f t="shared" si="1"/>
        <v>2846</v>
      </c>
      <c r="H7" s="1" t="str">
        <f>Hoja6!H7</f>
        <v>B</v>
      </c>
    </row>
    <row r="8" spans="1:8" x14ac:dyDescent="0.25">
      <c r="A8" s="1" t="str">
        <f>Hoja6!A11</f>
        <v>MARTES</v>
      </c>
      <c r="B8" s="1">
        <f>Hoja6!B8</f>
        <v>5</v>
      </c>
      <c r="C8" s="1">
        <v>306</v>
      </c>
      <c r="D8" s="1">
        <v>95</v>
      </c>
      <c r="E8" s="1">
        <v>12</v>
      </c>
      <c r="F8" s="1">
        <f t="shared" si="0"/>
        <v>413</v>
      </c>
      <c r="G8" s="1">
        <f t="shared" si="1"/>
        <v>3259</v>
      </c>
      <c r="H8" s="1" t="s">
        <v>16</v>
      </c>
    </row>
    <row r="9" spans="1:8" x14ac:dyDescent="0.25">
      <c r="A9" s="1" t="str">
        <f>Hoja6!A12</f>
        <v>MIERCOLES</v>
      </c>
      <c r="B9" s="1">
        <f>Hoja6!B9</f>
        <v>6</v>
      </c>
      <c r="C9" s="1">
        <v>230</v>
      </c>
      <c r="D9" s="1">
        <v>58</v>
      </c>
      <c r="E9" s="1">
        <v>15</v>
      </c>
      <c r="F9" s="1">
        <f t="shared" si="0"/>
        <v>303</v>
      </c>
      <c r="G9" s="1">
        <f t="shared" si="1"/>
        <v>3562</v>
      </c>
      <c r="H9" s="1" t="s">
        <v>35</v>
      </c>
    </row>
    <row r="10" spans="1:8" x14ac:dyDescent="0.25">
      <c r="A10" s="1" t="str">
        <f>Hoja6!A13</f>
        <v>JUEVES</v>
      </c>
      <c r="B10" s="1">
        <f>Hoja6!B10</f>
        <v>7</v>
      </c>
      <c r="C10" s="1">
        <v>284</v>
      </c>
      <c r="D10" s="1">
        <v>65</v>
      </c>
      <c r="E10" s="1">
        <v>10</v>
      </c>
      <c r="F10" s="1">
        <f t="shared" si="0"/>
        <v>359</v>
      </c>
      <c r="G10" s="1">
        <f t="shared" si="1"/>
        <v>3921</v>
      </c>
      <c r="H10" s="1" t="s">
        <v>35</v>
      </c>
    </row>
    <row r="11" spans="1:8" x14ac:dyDescent="0.25">
      <c r="A11" s="1" t="str">
        <f>Hoja6!A14</f>
        <v xml:space="preserve">VIERNES </v>
      </c>
      <c r="B11" s="1">
        <f>Hoja6!B11</f>
        <v>8</v>
      </c>
      <c r="C11" s="1">
        <v>315</v>
      </c>
      <c r="D11" s="1">
        <v>141</v>
      </c>
      <c r="E11" s="1">
        <v>13</v>
      </c>
      <c r="F11" s="1">
        <f t="shared" si="0"/>
        <v>469</v>
      </c>
      <c r="G11" s="1">
        <f t="shared" si="1"/>
        <v>4390</v>
      </c>
      <c r="H11" s="1" t="s">
        <v>36</v>
      </c>
    </row>
    <row r="12" spans="1:8" x14ac:dyDescent="0.25">
      <c r="A12" s="1" t="str">
        <f>Hoja6!A15</f>
        <v xml:space="preserve">SABADO </v>
      </c>
      <c r="B12" s="1">
        <f>Hoja6!B12</f>
        <v>9</v>
      </c>
      <c r="C12" s="1">
        <v>468</v>
      </c>
      <c r="D12" s="1">
        <v>190</v>
      </c>
      <c r="E12" s="1">
        <v>21</v>
      </c>
      <c r="F12" s="1">
        <f t="shared" si="0"/>
        <v>679</v>
      </c>
      <c r="G12" s="1">
        <f t="shared" si="1"/>
        <v>5069</v>
      </c>
      <c r="H12" s="1" t="s">
        <v>36</v>
      </c>
    </row>
    <row r="13" spans="1:8" x14ac:dyDescent="0.25">
      <c r="A13" s="1" t="str">
        <f>Hoja6!A16</f>
        <v>DOMINGO</v>
      </c>
      <c r="B13" s="1">
        <f>Hoja6!B13</f>
        <v>10</v>
      </c>
      <c r="C13" s="1">
        <v>357</v>
      </c>
      <c r="D13" s="1">
        <v>147</v>
      </c>
      <c r="E13" s="1">
        <v>17</v>
      </c>
      <c r="F13" s="1">
        <f t="shared" si="0"/>
        <v>521</v>
      </c>
      <c r="G13" s="1">
        <f t="shared" si="1"/>
        <v>5590</v>
      </c>
      <c r="H13" s="1" t="s">
        <v>22</v>
      </c>
    </row>
    <row r="14" spans="1:8" x14ac:dyDescent="0.25">
      <c r="A14" s="1" t="str">
        <f>Hoja6!A17</f>
        <v>LUNES</v>
      </c>
      <c r="B14" s="1">
        <f>Hoja6!B14</f>
        <v>11</v>
      </c>
      <c r="C14" s="1">
        <v>414</v>
      </c>
      <c r="D14" s="1">
        <v>101</v>
      </c>
      <c r="E14" s="1">
        <v>19</v>
      </c>
      <c r="F14" s="1">
        <f t="shared" si="0"/>
        <v>534</v>
      </c>
      <c r="G14" s="1">
        <f t="shared" si="1"/>
        <v>6124</v>
      </c>
      <c r="H14" s="1" t="s">
        <v>16</v>
      </c>
    </row>
    <row r="15" spans="1:8" x14ac:dyDescent="0.25">
      <c r="A15" s="1" t="str">
        <f>Hoja6!A18</f>
        <v>MARTES</v>
      </c>
      <c r="B15" s="1">
        <f>Hoja6!B15</f>
        <v>12</v>
      </c>
      <c r="C15" s="1">
        <v>322</v>
      </c>
      <c r="D15" s="1">
        <v>129</v>
      </c>
      <c r="E15" s="1">
        <v>18</v>
      </c>
      <c r="F15" s="1">
        <f t="shared" si="0"/>
        <v>469</v>
      </c>
      <c r="G15" s="1">
        <f t="shared" si="1"/>
        <v>6593</v>
      </c>
      <c r="H15" s="1" t="s">
        <v>37</v>
      </c>
    </row>
    <row r="16" spans="1:8" x14ac:dyDescent="0.25">
      <c r="A16" s="1" t="str">
        <f>Hoja6!A19</f>
        <v>MIERCOLES</v>
      </c>
      <c r="B16" s="1">
        <f>Hoja6!B16</f>
        <v>13</v>
      </c>
      <c r="C16" s="1">
        <v>344</v>
      </c>
      <c r="D16" s="1">
        <v>74</v>
      </c>
      <c r="E16" s="1">
        <v>22</v>
      </c>
      <c r="F16" s="1">
        <f t="shared" si="0"/>
        <v>440</v>
      </c>
      <c r="G16" s="1">
        <f t="shared" si="1"/>
        <v>7033</v>
      </c>
      <c r="H16" s="1" t="s">
        <v>37</v>
      </c>
    </row>
    <row r="17" spans="1:8" x14ac:dyDescent="0.25">
      <c r="A17" s="1" t="str">
        <f>Hoja6!A20</f>
        <v>JUEVES</v>
      </c>
      <c r="B17" s="1">
        <f>Hoja6!B17</f>
        <v>14</v>
      </c>
      <c r="C17" s="1">
        <v>413</v>
      </c>
      <c r="D17" s="1">
        <v>97</v>
      </c>
      <c r="E17" s="1">
        <v>15</v>
      </c>
      <c r="F17" s="1">
        <f t="shared" si="0"/>
        <v>525</v>
      </c>
      <c r="G17" s="1">
        <f t="shared" si="1"/>
        <v>7558</v>
      </c>
      <c r="H17" s="1" t="s">
        <v>38</v>
      </c>
    </row>
    <row r="18" spans="1:8" x14ac:dyDescent="0.25">
      <c r="A18" s="1" t="str">
        <f>Hoja6!A21</f>
        <v xml:space="preserve">VIERNES </v>
      </c>
      <c r="B18" s="1">
        <f>Hoja6!B18</f>
        <v>15</v>
      </c>
      <c r="C18" s="1">
        <v>360</v>
      </c>
      <c r="D18" s="1">
        <v>107</v>
      </c>
      <c r="E18" s="1">
        <v>25</v>
      </c>
      <c r="F18" s="1">
        <f t="shared" si="0"/>
        <v>492</v>
      </c>
      <c r="G18" s="1">
        <f t="shared" si="1"/>
        <v>8050</v>
      </c>
      <c r="H18" s="1" t="s">
        <v>39</v>
      </c>
    </row>
    <row r="19" spans="1:8" x14ac:dyDescent="0.25">
      <c r="A19" s="1" t="str">
        <f>Hoja6!A22</f>
        <v xml:space="preserve">SABADO </v>
      </c>
      <c r="B19" s="1">
        <f>Hoja6!B19</f>
        <v>16</v>
      </c>
      <c r="C19" s="1">
        <v>372</v>
      </c>
      <c r="D19" s="1">
        <v>215</v>
      </c>
      <c r="E19" s="1">
        <v>27</v>
      </c>
      <c r="F19" s="1">
        <f t="shared" si="0"/>
        <v>614</v>
      </c>
      <c r="G19" s="1">
        <f t="shared" si="1"/>
        <v>8664</v>
      </c>
      <c r="H19" s="1" t="s">
        <v>22</v>
      </c>
    </row>
    <row r="20" spans="1:8" x14ac:dyDescent="0.25">
      <c r="A20" s="1" t="str">
        <f>Hoja6!A23</f>
        <v>DOMINGO</v>
      </c>
      <c r="B20" s="1">
        <f>Hoja6!B20</f>
        <v>17</v>
      </c>
      <c r="C20" s="1">
        <v>286</v>
      </c>
      <c r="D20" s="1">
        <v>88</v>
      </c>
      <c r="E20" s="1">
        <v>11</v>
      </c>
      <c r="F20" s="1">
        <f t="shared" si="0"/>
        <v>385</v>
      </c>
      <c r="G20" s="1">
        <f t="shared" si="1"/>
        <v>9049</v>
      </c>
      <c r="H20" s="1" t="s">
        <v>22</v>
      </c>
    </row>
    <row r="21" spans="1:8" x14ac:dyDescent="0.25">
      <c r="A21" s="1" t="str">
        <f>Hoja6!A24</f>
        <v>LUNES</v>
      </c>
      <c r="B21" s="1">
        <f>Hoja6!B21</f>
        <v>18</v>
      </c>
      <c r="C21" s="1">
        <v>446</v>
      </c>
      <c r="D21" s="1">
        <v>105</v>
      </c>
      <c r="E21" s="1">
        <v>13</v>
      </c>
      <c r="F21" s="1">
        <f t="shared" si="0"/>
        <v>564</v>
      </c>
      <c r="G21" s="1">
        <f t="shared" si="1"/>
        <v>9613</v>
      </c>
      <c r="H21" s="1" t="s">
        <v>39</v>
      </c>
    </row>
    <row r="22" spans="1:8" x14ac:dyDescent="0.25">
      <c r="A22" s="1" t="str">
        <f>Hoja6!A25</f>
        <v>MARTES</v>
      </c>
      <c r="B22" s="1">
        <f>Hoja6!B22</f>
        <v>19</v>
      </c>
      <c r="C22" s="1">
        <v>394</v>
      </c>
      <c r="D22" s="1">
        <v>110</v>
      </c>
      <c r="E22" s="1">
        <v>14</v>
      </c>
      <c r="F22" s="1">
        <f t="shared" si="0"/>
        <v>518</v>
      </c>
      <c r="G22" s="1">
        <f t="shared" si="1"/>
        <v>10131</v>
      </c>
      <c r="H22" s="1" t="s">
        <v>16</v>
      </c>
    </row>
    <row r="23" spans="1:8" x14ac:dyDescent="0.25">
      <c r="A23" s="1" t="str">
        <f>Hoja6!A26</f>
        <v>MIERCOLES</v>
      </c>
      <c r="B23" s="1">
        <f>Hoja6!B23</f>
        <v>20</v>
      </c>
      <c r="C23" s="1">
        <v>458</v>
      </c>
      <c r="D23" s="1">
        <v>134</v>
      </c>
      <c r="E23" s="1">
        <v>16</v>
      </c>
      <c r="F23" s="1">
        <f t="shared" si="0"/>
        <v>608</v>
      </c>
      <c r="G23" s="1">
        <f t="shared" si="1"/>
        <v>10739</v>
      </c>
      <c r="H23" s="1" t="s">
        <v>16</v>
      </c>
    </row>
    <row r="24" spans="1:8" x14ac:dyDescent="0.25">
      <c r="A24" s="1" t="str">
        <f>Hoja6!A27</f>
        <v>JUEVES</v>
      </c>
      <c r="B24" s="1">
        <f>Hoja6!B24</f>
        <v>21</v>
      </c>
      <c r="C24" s="1">
        <v>450</v>
      </c>
      <c r="D24" s="1">
        <v>161</v>
      </c>
      <c r="E24" s="1">
        <v>14</v>
      </c>
      <c r="F24" s="1">
        <f t="shared" si="0"/>
        <v>625</v>
      </c>
      <c r="G24" s="1">
        <f t="shared" si="1"/>
        <v>11364</v>
      </c>
      <c r="H24" s="1" t="s">
        <v>16</v>
      </c>
    </row>
    <row r="25" spans="1:8" x14ac:dyDescent="0.25">
      <c r="A25" s="1" t="str">
        <f>Hoja6!A28</f>
        <v xml:space="preserve">VIERNES </v>
      </c>
      <c r="B25" s="1">
        <f>Hoja6!B25</f>
        <v>22</v>
      </c>
      <c r="C25" s="1">
        <v>699</v>
      </c>
      <c r="D25" s="1">
        <v>219</v>
      </c>
      <c r="E25" s="1">
        <v>17</v>
      </c>
      <c r="F25" s="1">
        <f t="shared" si="0"/>
        <v>935</v>
      </c>
      <c r="G25" s="1">
        <f t="shared" si="1"/>
        <v>12299</v>
      </c>
      <c r="H25" s="1" t="str">
        <f>Hoja6!H25</f>
        <v>B</v>
      </c>
    </row>
    <row r="26" spans="1:8" x14ac:dyDescent="0.25">
      <c r="A26" s="1" t="str">
        <f>Hoja6!A29</f>
        <v xml:space="preserve">SABADO </v>
      </c>
      <c r="B26" s="1">
        <f>Hoja6!B26</f>
        <v>23</v>
      </c>
      <c r="C26" s="1">
        <v>872</v>
      </c>
      <c r="D26" s="1">
        <v>300</v>
      </c>
      <c r="E26" s="1">
        <v>29</v>
      </c>
      <c r="F26" s="1">
        <f t="shared" si="0"/>
        <v>1201</v>
      </c>
      <c r="G26" s="1">
        <f t="shared" si="1"/>
        <v>13500</v>
      </c>
      <c r="H26" s="1" t="s">
        <v>16</v>
      </c>
    </row>
    <row r="27" spans="1:8" x14ac:dyDescent="0.25">
      <c r="A27" s="1" t="str">
        <f>Hoja6!A30</f>
        <v>DOMINGO</v>
      </c>
      <c r="B27" s="1">
        <f>Hoja6!B27</f>
        <v>24</v>
      </c>
      <c r="C27" s="1">
        <v>677</v>
      </c>
      <c r="D27" s="1">
        <v>214</v>
      </c>
      <c r="E27" s="1">
        <v>14</v>
      </c>
      <c r="F27" s="1">
        <f t="shared" si="0"/>
        <v>905</v>
      </c>
      <c r="G27" s="1">
        <f t="shared" si="1"/>
        <v>14405</v>
      </c>
      <c r="H27" s="1" t="s">
        <v>16</v>
      </c>
    </row>
    <row r="28" spans="1:8" x14ac:dyDescent="0.25">
      <c r="A28" s="1" t="str">
        <f>Hoja6!A31</f>
        <v>LUNES</v>
      </c>
      <c r="B28" s="1">
        <f>Hoja6!B28</f>
        <v>25</v>
      </c>
      <c r="C28" s="1">
        <v>442</v>
      </c>
      <c r="D28" s="1">
        <v>240</v>
      </c>
      <c r="E28" s="1">
        <v>18</v>
      </c>
      <c r="F28" s="1">
        <f t="shared" si="0"/>
        <v>700</v>
      </c>
      <c r="G28" s="1">
        <f t="shared" si="1"/>
        <v>15105</v>
      </c>
      <c r="H28" s="1" t="s">
        <v>16</v>
      </c>
    </row>
    <row r="29" spans="1:8" x14ac:dyDescent="0.25">
      <c r="A29" s="1" t="str">
        <f>Hoja6!A32</f>
        <v>MARTES</v>
      </c>
      <c r="B29" s="1">
        <f>Hoja6!B29</f>
        <v>26</v>
      </c>
      <c r="C29" s="1">
        <v>440</v>
      </c>
      <c r="D29" s="1">
        <v>228</v>
      </c>
      <c r="E29" s="1">
        <v>16</v>
      </c>
      <c r="F29" s="1">
        <f t="shared" si="0"/>
        <v>684</v>
      </c>
      <c r="G29" s="1">
        <f t="shared" si="1"/>
        <v>15789</v>
      </c>
      <c r="H29" s="1" t="s">
        <v>16</v>
      </c>
    </row>
    <row r="30" spans="1:8" x14ac:dyDescent="0.25">
      <c r="A30" s="1" t="str">
        <f>Hoja6!A33</f>
        <v>MIERCOLES</v>
      </c>
      <c r="B30" s="1">
        <f>Hoja6!B30</f>
        <v>27</v>
      </c>
      <c r="C30" s="1">
        <v>464</v>
      </c>
      <c r="D30" s="1">
        <v>152</v>
      </c>
      <c r="E30" s="1">
        <v>13</v>
      </c>
      <c r="F30" s="1">
        <f t="shared" si="0"/>
        <v>629</v>
      </c>
      <c r="G30" s="1">
        <f t="shared" si="1"/>
        <v>16418</v>
      </c>
      <c r="H30" s="1" t="s">
        <v>16</v>
      </c>
    </row>
    <row r="31" spans="1:8" x14ac:dyDescent="0.25">
      <c r="A31" s="1" t="str">
        <f>Hoja6!A34</f>
        <v>JUEVES</v>
      </c>
      <c r="B31" s="1">
        <f>Hoja6!B31</f>
        <v>28</v>
      </c>
      <c r="C31" s="1">
        <v>414</v>
      </c>
      <c r="D31" s="1">
        <v>100</v>
      </c>
      <c r="E31" s="1">
        <v>15</v>
      </c>
      <c r="F31" s="1">
        <f t="shared" si="0"/>
        <v>529</v>
      </c>
      <c r="G31" s="1">
        <f t="shared" si="1"/>
        <v>16947</v>
      </c>
      <c r="H31" s="1" t="s">
        <v>16</v>
      </c>
    </row>
    <row r="32" spans="1:8" x14ac:dyDescent="0.25">
      <c r="A32" s="1" t="s">
        <v>18</v>
      </c>
      <c r="B32" s="1">
        <f>Hoja6!B32</f>
        <v>29</v>
      </c>
      <c r="C32" s="1">
        <v>516</v>
      </c>
      <c r="D32" s="1">
        <v>221</v>
      </c>
      <c r="E32" s="1">
        <v>29</v>
      </c>
      <c r="F32" s="1">
        <f t="shared" si="0"/>
        <v>766</v>
      </c>
      <c r="G32" s="1">
        <f t="shared" si="1"/>
        <v>17713</v>
      </c>
      <c r="H32" s="1" t="s">
        <v>16</v>
      </c>
    </row>
    <row r="33" spans="1:8" x14ac:dyDescent="0.25">
      <c r="A33" s="1" t="s">
        <v>19</v>
      </c>
      <c r="B33" s="1">
        <f>Hoja6!B33</f>
        <v>30</v>
      </c>
      <c r="C33" s="1">
        <v>832</v>
      </c>
      <c r="D33" s="1">
        <v>350</v>
      </c>
      <c r="E33" s="1">
        <v>56</v>
      </c>
      <c r="F33" s="1">
        <f t="shared" si="0"/>
        <v>1238</v>
      </c>
      <c r="G33" s="1">
        <f t="shared" si="1"/>
        <v>18951</v>
      </c>
      <c r="H33" s="1" t="str">
        <f>Hoja6!H33</f>
        <v>B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A3" sqref="A3:H34"/>
    </sheetView>
  </sheetViews>
  <sheetFormatPr baseColWidth="10" defaultRowHeight="15" x14ac:dyDescent="0.25"/>
  <cols>
    <col min="2" max="2" width="7" customWidth="1"/>
    <col min="3" max="3" width="18.7109375" customWidth="1"/>
    <col min="4" max="4" width="15.7109375" customWidth="1"/>
    <col min="5" max="5" width="10.28515625" customWidth="1"/>
    <col min="6" max="6" width="10.140625" customWidth="1"/>
    <col min="7" max="7" width="10.5703125" customWidth="1"/>
    <col min="8" max="8" width="8" customWidth="1"/>
  </cols>
  <sheetData>
    <row r="1" spans="1:8" x14ac:dyDescent="0.25">
      <c r="A1" t="s">
        <v>40</v>
      </c>
    </row>
    <row r="3" spans="1:8" x14ac:dyDescent="0.25">
      <c r="A3" s="1" t="str">
        <f>Hoja7!A3</f>
        <v>DIA</v>
      </c>
      <c r="B3" s="1" t="str">
        <f>Hoja7!B3</f>
        <v>FECHA</v>
      </c>
      <c r="C3" s="1" t="str">
        <f>Hoja7!C3</f>
        <v>ENTRADA PRINCIPAL</v>
      </c>
      <c r="D3" s="1" t="str">
        <f>Hoja7!D3</f>
        <v>ENTRADA NORTE</v>
      </c>
      <c r="E3" s="1" t="str">
        <f>Hoja7!E3</f>
        <v xml:space="preserve">LIBERADOS </v>
      </c>
      <c r="F3" s="1" t="str">
        <f>Hoja7!F3</f>
        <v>TOTAL DIA</v>
      </c>
      <c r="G3" s="1" t="str">
        <f>Hoja7!G3</f>
        <v>TOTAL MES</v>
      </c>
      <c r="H3" s="1" t="str">
        <f>Hoja7!H3</f>
        <v xml:space="preserve">TIEMPO </v>
      </c>
    </row>
    <row r="4" spans="1:8" x14ac:dyDescent="0.25">
      <c r="A4" s="1" t="str">
        <f>Hoja7!A6</f>
        <v>DOMINGO</v>
      </c>
      <c r="B4" s="1">
        <f>Hoja7!B4</f>
        <v>1</v>
      </c>
      <c r="C4" s="1">
        <v>796</v>
      </c>
      <c r="D4" s="1">
        <v>242</v>
      </c>
      <c r="E4" s="1">
        <v>64</v>
      </c>
      <c r="F4" s="1">
        <f>SUM(C4:E4)</f>
        <v>1102</v>
      </c>
      <c r="G4" s="1">
        <f>F4</f>
        <v>1102</v>
      </c>
      <c r="H4" s="1" t="str">
        <f>Hoja7!H4</f>
        <v>B</v>
      </c>
    </row>
    <row r="5" spans="1:8" x14ac:dyDescent="0.25">
      <c r="A5" s="1" t="str">
        <f>Hoja7!A7</f>
        <v>LUNES</v>
      </c>
      <c r="B5" s="1">
        <f>Hoja7!B5</f>
        <v>2</v>
      </c>
      <c r="C5" s="1">
        <v>431</v>
      </c>
      <c r="D5" s="1">
        <v>100</v>
      </c>
      <c r="E5" s="1">
        <v>13</v>
      </c>
      <c r="F5" s="1">
        <f t="shared" ref="F5:F34" si="0">SUM(C5:E5)</f>
        <v>544</v>
      </c>
      <c r="G5" s="1">
        <f>G4+F5</f>
        <v>1646</v>
      </c>
      <c r="H5" s="1" t="s">
        <v>41</v>
      </c>
    </row>
    <row r="6" spans="1:8" x14ac:dyDescent="0.25">
      <c r="A6" s="1" t="str">
        <f>Hoja7!A8</f>
        <v>MARTES</v>
      </c>
      <c r="B6" s="1">
        <f>Hoja7!B6</f>
        <v>3</v>
      </c>
      <c r="C6" s="1">
        <v>428</v>
      </c>
      <c r="D6" s="1">
        <v>87</v>
      </c>
      <c r="E6" s="1">
        <v>10</v>
      </c>
      <c r="F6" s="1">
        <f t="shared" si="0"/>
        <v>525</v>
      </c>
      <c r="G6" s="1">
        <f t="shared" ref="G6:G34" si="1">G5+F6</f>
        <v>2171</v>
      </c>
      <c r="H6" s="1" t="s">
        <v>22</v>
      </c>
    </row>
    <row r="7" spans="1:8" x14ac:dyDescent="0.25">
      <c r="A7" s="1" t="str">
        <f>Hoja7!A9</f>
        <v>MIERCOLES</v>
      </c>
      <c r="B7" s="1">
        <f>Hoja7!B7</f>
        <v>4</v>
      </c>
      <c r="C7" s="1">
        <v>431</v>
      </c>
      <c r="D7" s="1">
        <v>111</v>
      </c>
      <c r="E7" s="1">
        <v>7</v>
      </c>
      <c r="F7" s="1">
        <f t="shared" si="0"/>
        <v>549</v>
      </c>
      <c r="G7" s="1">
        <f t="shared" si="1"/>
        <v>2720</v>
      </c>
      <c r="H7" s="1" t="s">
        <v>22</v>
      </c>
    </row>
    <row r="8" spans="1:8" x14ac:dyDescent="0.25">
      <c r="A8" s="1" t="str">
        <f>Hoja7!A10</f>
        <v>JUEVES</v>
      </c>
      <c r="B8" s="1">
        <f>Hoja7!B8</f>
        <v>5</v>
      </c>
      <c r="C8" s="1">
        <v>485</v>
      </c>
      <c r="D8" s="1">
        <v>102</v>
      </c>
      <c r="E8" s="1">
        <v>7</v>
      </c>
      <c r="F8" s="1">
        <f t="shared" si="0"/>
        <v>594</v>
      </c>
      <c r="G8" s="1">
        <f t="shared" si="1"/>
        <v>3314</v>
      </c>
      <c r="H8" s="1" t="str">
        <f>Hoja7!H8</f>
        <v>B</v>
      </c>
    </row>
    <row r="9" spans="1:8" x14ac:dyDescent="0.25">
      <c r="A9" s="1" t="str">
        <f>Hoja7!A11</f>
        <v xml:space="preserve">VIERNES </v>
      </c>
      <c r="B9" s="1">
        <f>Hoja7!B9</f>
        <v>6</v>
      </c>
      <c r="C9" s="1">
        <v>514</v>
      </c>
      <c r="D9" s="1">
        <v>123</v>
      </c>
      <c r="E9" s="1">
        <v>9</v>
      </c>
      <c r="F9" s="1">
        <f t="shared" si="0"/>
        <v>646</v>
      </c>
      <c r="G9" s="1">
        <f t="shared" si="1"/>
        <v>3960</v>
      </c>
      <c r="H9" s="1" t="s">
        <v>16</v>
      </c>
    </row>
    <row r="10" spans="1:8" x14ac:dyDescent="0.25">
      <c r="A10" s="1" t="str">
        <f>Hoja7!A12</f>
        <v xml:space="preserve">SABADO </v>
      </c>
      <c r="B10" s="1">
        <f>Hoja7!B10</f>
        <v>7</v>
      </c>
      <c r="C10" s="1">
        <v>1511</v>
      </c>
      <c r="D10" s="1">
        <v>507</v>
      </c>
      <c r="E10" s="1">
        <v>58</v>
      </c>
      <c r="F10" s="1">
        <f t="shared" si="0"/>
        <v>2076</v>
      </c>
      <c r="G10" s="1">
        <f t="shared" si="1"/>
        <v>6036</v>
      </c>
      <c r="H10" s="1" t="s">
        <v>16</v>
      </c>
    </row>
    <row r="11" spans="1:8" x14ac:dyDescent="0.25">
      <c r="A11" s="1" t="str">
        <f>Hoja7!A13</f>
        <v>DOMINGO</v>
      </c>
      <c r="B11" s="1">
        <f>Hoja7!B11</f>
        <v>8</v>
      </c>
      <c r="C11" s="1">
        <v>2043</v>
      </c>
      <c r="D11" s="1">
        <v>554</v>
      </c>
      <c r="E11" s="1">
        <v>38</v>
      </c>
      <c r="F11" s="1">
        <f t="shared" si="0"/>
        <v>2635</v>
      </c>
      <c r="G11" s="1">
        <f t="shared" si="1"/>
        <v>8671</v>
      </c>
      <c r="H11" s="1" t="s">
        <v>16</v>
      </c>
    </row>
    <row r="12" spans="1:8" x14ac:dyDescent="0.25">
      <c r="A12" s="1" t="str">
        <f>Hoja7!A14</f>
        <v>LUNES</v>
      </c>
      <c r="B12" s="1">
        <f>Hoja7!B12</f>
        <v>9</v>
      </c>
      <c r="C12" s="1">
        <v>981</v>
      </c>
      <c r="D12" s="1">
        <v>256</v>
      </c>
      <c r="E12" s="1">
        <v>34</v>
      </c>
      <c r="F12" s="1">
        <f t="shared" si="0"/>
        <v>1271</v>
      </c>
      <c r="G12" s="1">
        <f t="shared" si="1"/>
        <v>9942</v>
      </c>
      <c r="H12" s="1" t="s">
        <v>16</v>
      </c>
    </row>
    <row r="13" spans="1:8" x14ac:dyDescent="0.25">
      <c r="A13" s="1" t="str">
        <f>Hoja7!A15</f>
        <v>MARTES</v>
      </c>
      <c r="B13" s="1">
        <f>Hoja7!B13</f>
        <v>10</v>
      </c>
      <c r="C13" s="1">
        <v>607</v>
      </c>
      <c r="D13" s="1">
        <v>158</v>
      </c>
      <c r="E13" s="1">
        <v>6</v>
      </c>
      <c r="F13" s="1">
        <f t="shared" si="0"/>
        <v>771</v>
      </c>
      <c r="G13" s="1">
        <f t="shared" si="1"/>
        <v>10713</v>
      </c>
      <c r="H13" s="1" t="s">
        <v>16</v>
      </c>
    </row>
    <row r="14" spans="1:8" x14ac:dyDescent="0.25">
      <c r="A14" s="1" t="str">
        <f>Hoja7!A16</f>
        <v>MIERCOLES</v>
      </c>
      <c r="B14" s="1">
        <f>Hoja7!B14</f>
        <v>11</v>
      </c>
      <c r="C14" s="1">
        <v>569</v>
      </c>
      <c r="D14" s="1">
        <v>196</v>
      </c>
      <c r="E14" s="1">
        <v>16</v>
      </c>
      <c r="F14" s="1">
        <f t="shared" si="0"/>
        <v>781</v>
      </c>
      <c r="G14" s="1">
        <f t="shared" si="1"/>
        <v>11494</v>
      </c>
      <c r="H14" s="1" t="str">
        <f>Hoja7!H14</f>
        <v>B</v>
      </c>
    </row>
    <row r="15" spans="1:8" x14ac:dyDescent="0.25">
      <c r="A15" s="1" t="str">
        <f>Hoja7!A17</f>
        <v>JUEVES</v>
      </c>
      <c r="B15" s="1">
        <f>Hoja7!B15</f>
        <v>12</v>
      </c>
      <c r="C15" s="1">
        <v>740</v>
      </c>
      <c r="D15" s="1">
        <v>211</v>
      </c>
      <c r="E15" s="1">
        <v>14</v>
      </c>
      <c r="F15" s="1">
        <f t="shared" si="0"/>
        <v>965</v>
      </c>
      <c r="G15" s="1">
        <f t="shared" si="1"/>
        <v>12459</v>
      </c>
      <c r="H15" s="1" t="s">
        <v>16</v>
      </c>
    </row>
    <row r="16" spans="1:8" x14ac:dyDescent="0.25">
      <c r="A16" s="1" t="str">
        <f>Hoja7!A18</f>
        <v xml:space="preserve">VIERNES </v>
      </c>
      <c r="B16" s="1">
        <f>Hoja7!B16</f>
        <v>13</v>
      </c>
      <c r="C16" s="1">
        <v>779</v>
      </c>
      <c r="D16" s="1">
        <v>213</v>
      </c>
      <c r="E16" s="1">
        <v>26</v>
      </c>
      <c r="F16" s="1">
        <f t="shared" si="0"/>
        <v>1018</v>
      </c>
      <c r="G16" s="1">
        <f t="shared" si="1"/>
        <v>13477</v>
      </c>
      <c r="H16" s="1" t="s">
        <v>16</v>
      </c>
    </row>
    <row r="17" spans="1:8" x14ac:dyDescent="0.25">
      <c r="A17" s="1" t="str">
        <f>Hoja7!A19</f>
        <v xml:space="preserve">SABADO </v>
      </c>
      <c r="B17" s="1">
        <f>Hoja7!B17</f>
        <v>14</v>
      </c>
      <c r="C17" s="1">
        <v>1256</v>
      </c>
      <c r="D17" s="1">
        <v>295</v>
      </c>
      <c r="E17" s="1">
        <v>32</v>
      </c>
      <c r="F17" s="1">
        <f t="shared" si="0"/>
        <v>1583</v>
      </c>
      <c r="G17" s="1">
        <f t="shared" si="1"/>
        <v>15060</v>
      </c>
      <c r="H17" s="1" t="s">
        <v>16</v>
      </c>
    </row>
    <row r="18" spans="1:8" x14ac:dyDescent="0.25">
      <c r="A18" s="1" t="str">
        <f>Hoja7!A20</f>
        <v>DOMINGO</v>
      </c>
      <c r="B18" s="1">
        <f>Hoja7!B18</f>
        <v>15</v>
      </c>
      <c r="C18" s="1">
        <v>1346</v>
      </c>
      <c r="D18" s="1">
        <v>331</v>
      </c>
      <c r="E18" s="1">
        <v>42</v>
      </c>
      <c r="F18" s="1">
        <f t="shared" si="0"/>
        <v>1719</v>
      </c>
      <c r="G18" s="1">
        <f t="shared" si="1"/>
        <v>16779</v>
      </c>
      <c r="H18" s="1" t="s">
        <v>16</v>
      </c>
    </row>
    <row r="19" spans="1:8" x14ac:dyDescent="0.25">
      <c r="A19" s="1" t="str">
        <f>Hoja7!A21</f>
        <v>LUNES</v>
      </c>
      <c r="B19" s="1">
        <f>Hoja7!B19</f>
        <v>16</v>
      </c>
      <c r="C19" s="1">
        <v>2068</v>
      </c>
      <c r="D19" s="1">
        <v>543</v>
      </c>
      <c r="E19" s="1">
        <v>56</v>
      </c>
      <c r="F19" s="1">
        <f t="shared" si="0"/>
        <v>2667</v>
      </c>
      <c r="G19" s="1">
        <f t="shared" si="1"/>
        <v>19446</v>
      </c>
      <c r="H19" s="1" t="s">
        <v>16</v>
      </c>
    </row>
    <row r="20" spans="1:8" x14ac:dyDescent="0.25">
      <c r="A20" s="1" t="str">
        <f>Hoja7!A22</f>
        <v>MARTES</v>
      </c>
      <c r="B20" s="1">
        <f>Hoja7!B20</f>
        <v>17</v>
      </c>
      <c r="C20" s="1">
        <v>2131</v>
      </c>
      <c r="D20" s="1">
        <v>682</v>
      </c>
      <c r="E20" s="1">
        <v>64</v>
      </c>
      <c r="F20" s="1">
        <f t="shared" si="0"/>
        <v>2877</v>
      </c>
      <c r="G20" s="1">
        <f t="shared" si="1"/>
        <v>22323</v>
      </c>
      <c r="H20" s="1" t="s">
        <v>16</v>
      </c>
    </row>
    <row r="21" spans="1:8" x14ac:dyDescent="0.25">
      <c r="A21" s="1" t="str">
        <f>Hoja7!A23</f>
        <v>MIERCOLES</v>
      </c>
      <c r="B21" s="1">
        <f>Hoja7!B21</f>
        <v>18</v>
      </c>
      <c r="C21" s="1">
        <v>2229</v>
      </c>
      <c r="D21" s="1">
        <v>707</v>
      </c>
      <c r="E21" s="1">
        <v>48</v>
      </c>
      <c r="F21" s="1">
        <f t="shared" si="0"/>
        <v>2984</v>
      </c>
      <c r="G21" s="1">
        <f t="shared" si="1"/>
        <v>25307</v>
      </c>
      <c r="H21" s="1" t="s">
        <v>16</v>
      </c>
    </row>
    <row r="22" spans="1:8" x14ac:dyDescent="0.25">
      <c r="A22" s="1" t="str">
        <f>Hoja7!A24</f>
        <v>JUEVES</v>
      </c>
      <c r="B22" s="1">
        <f>Hoja7!B22</f>
        <v>19</v>
      </c>
      <c r="C22" s="1">
        <v>2216</v>
      </c>
      <c r="D22" s="1">
        <v>676</v>
      </c>
      <c r="E22" s="1">
        <v>64</v>
      </c>
      <c r="F22" s="1">
        <f t="shared" si="0"/>
        <v>2956</v>
      </c>
      <c r="G22" s="1">
        <f t="shared" si="1"/>
        <v>28263</v>
      </c>
      <c r="H22" s="1" t="str">
        <f>Hoja7!H22</f>
        <v>B</v>
      </c>
    </row>
    <row r="23" spans="1:8" x14ac:dyDescent="0.25">
      <c r="A23" s="1" t="str">
        <f>Hoja7!A25</f>
        <v xml:space="preserve">VIERNES </v>
      </c>
      <c r="B23" s="1">
        <f>Hoja7!B23</f>
        <v>20</v>
      </c>
      <c r="C23" s="1">
        <v>2292</v>
      </c>
      <c r="D23" s="1">
        <v>792</v>
      </c>
      <c r="E23" s="1">
        <v>49</v>
      </c>
      <c r="F23" s="1">
        <f t="shared" si="0"/>
        <v>3133</v>
      </c>
      <c r="G23" s="1">
        <f t="shared" si="1"/>
        <v>31396</v>
      </c>
      <c r="H23" s="1" t="str">
        <f>Hoja7!H23</f>
        <v>B</v>
      </c>
    </row>
    <row r="24" spans="1:8" x14ac:dyDescent="0.25">
      <c r="A24" s="1" t="str">
        <f>Hoja7!A26</f>
        <v xml:space="preserve">SABADO </v>
      </c>
      <c r="B24" s="1">
        <f>Hoja7!B24</f>
        <v>21</v>
      </c>
      <c r="C24" s="1">
        <v>2347</v>
      </c>
      <c r="D24" s="1">
        <v>733</v>
      </c>
      <c r="E24" s="1">
        <v>48</v>
      </c>
      <c r="F24" s="1">
        <f t="shared" si="0"/>
        <v>3128</v>
      </c>
      <c r="G24" s="1">
        <f t="shared" si="1"/>
        <v>34524</v>
      </c>
      <c r="H24" s="1" t="str">
        <f>Hoja7!H24</f>
        <v>B</v>
      </c>
    </row>
    <row r="25" spans="1:8" x14ac:dyDescent="0.25">
      <c r="A25" s="1" t="str">
        <f>Hoja7!A27</f>
        <v>DOMINGO</v>
      </c>
      <c r="B25" s="1">
        <f>Hoja7!B25</f>
        <v>22</v>
      </c>
      <c r="C25" s="1">
        <v>2442</v>
      </c>
      <c r="D25" s="1">
        <v>794</v>
      </c>
      <c r="E25" s="1">
        <v>67</v>
      </c>
      <c r="F25" s="1">
        <f t="shared" si="0"/>
        <v>3303</v>
      </c>
      <c r="G25" s="1">
        <f t="shared" si="1"/>
        <v>37827</v>
      </c>
      <c r="H25" s="1" t="str">
        <f>Hoja7!H25</f>
        <v>B</v>
      </c>
    </row>
    <row r="26" spans="1:8" x14ac:dyDescent="0.25">
      <c r="A26" s="1" t="str">
        <f>Hoja7!A28</f>
        <v>LUNES</v>
      </c>
      <c r="B26" s="1">
        <f>Hoja7!B26</f>
        <v>23</v>
      </c>
      <c r="C26" s="1">
        <v>2242</v>
      </c>
      <c r="D26" s="1">
        <v>715</v>
      </c>
      <c r="E26" s="1">
        <v>60</v>
      </c>
      <c r="F26" s="1">
        <f t="shared" si="0"/>
        <v>3017</v>
      </c>
      <c r="G26" s="1">
        <f t="shared" si="1"/>
        <v>40844</v>
      </c>
      <c r="H26" s="1" t="str">
        <f>Hoja7!H26</f>
        <v>B</v>
      </c>
    </row>
    <row r="27" spans="1:8" x14ac:dyDescent="0.25">
      <c r="A27" s="1" t="str">
        <f>Hoja7!A29</f>
        <v>MARTES</v>
      </c>
      <c r="B27" s="1">
        <f>Hoja7!B27</f>
        <v>24</v>
      </c>
      <c r="C27" s="1">
        <v>2153</v>
      </c>
      <c r="D27" s="1">
        <v>730</v>
      </c>
      <c r="E27" s="1">
        <v>66</v>
      </c>
      <c r="F27" s="1">
        <f t="shared" si="0"/>
        <v>2949</v>
      </c>
      <c r="G27" s="1">
        <f t="shared" si="1"/>
        <v>43793</v>
      </c>
      <c r="H27" s="1" t="str">
        <f>Hoja7!H27</f>
        <v>B</v>
      </c>
    </row>
    <row r="28" spans="1:8" x14ac:dyDescent="0.25">
      <c r="A28" s="1" t="str">
        <f>Hoja7!A30</f>
        <v>MIERCOLES</v>
      </c>
      <c r="B28" s="1">
        <f>Hoja7!B28</f>
        <v>25</v>
      </c>
      <c r="C28" s="1">
        <v>2361</v>
      </c>
      <c r="D28" s="1">
        <v>732</v>
      </c>
      <c r="E28" s="1">
        <v>54</v>
      </c>
      <c r="F28" s="1">
        <f t="shared" si="0"/>
        <v>3147</v>
      </c>
      <c r="G28" s="1">
        <f t="shared" si="1"/>
        <v>46940</v>
      </c>
      <c r="H28" s="1" t="str">
        <f>Hoja7!H28</f>
        <v>B</v>
      </c>
    </row>
    <row r="29" spans="1:8" x14ac:dyDescent="0.25">
      <c r="A29" s="1" t="str">
        <f>Hoja7!A31</f>
        <v>JUEVES</v>
      </c>
      <c r="B29" s="1">
        <f>Hoja7!B29</f>
        <v>26</v>
      </c>
      <c r="C29" s="1">
        <v>2025</v>
      </c>
      <c r="D29" s="1">
        <v>683</v>
      </c>
      <c r="E29" s="1">
        <v>64</v>
      </c>
      <c r="F29" s="1">
        <f t="shared" si="0"/>
        <v>2772</v>
      </c>
      <c r="G29" s="1">
        <f t="shared" si="1"/>
        <v>49712</v>
      </c>
      <c r="H29" s="1" t="str">
        <f>Hoja7!H29</f>
        <v>B</v>
      </c>
    </row>
    <row r="30" spans="1:8" x14ac:dyDescent="0.25">
      <c r="A30" s="1" t="str">
        <f>Hoja7!A32</f>
        <v xml:space="preserve">VIERNES </v>
      </c>
      <c r="B30" s="1">
        <f>Hoja7!B30</f>
        <v>27</v>
      </c>
      <c r="C30" s="1">
        <v>1747</v>
      </c>
      <c r="D30" s="1">
        <v>564</v>
      </c>
      <c r="E30" s="1">
        <v>59</v>
      </c>
      <c r="F30" s="1">
        <f t="shared" si="0"/>
        <v>2370</v>
      </c>
      <c r="G30" s="1">
        <f t="shared" si="1"/>
        <v>52082</v>
      </c>
      <c r="H30" s="1" t="str">
        <f>Hoja7!H30</f>
        <v>B</v>
      </c>
    </row>
    <row r="31" spans="1:8" x14ac:dyDescent="0.25">
      <c r="A31" s="1" t="str">
        <f>Hoja7!A33</f>
        <v xml:space="preserve">SABADO </v>
      </c>
      <c r="B31" s="1">
        <f>Hoja7!B31</f>
        <v>28</v>
      </c>
      <c r="C31" s="1">
        <v>1597</v>
      </c>
      <c r="D31" s="1">
        <v>444</v>
      </c>
      <c r="E31" s="1">
        <v>51</v>
      </c>
      <c r="F31" s="1">
        <f t="shared" si="0"/>
        <v>2092</v>
      </c>
      <c r="G31" s="1">
        <f t="shared" si="1"/>
        <v>54174</v>
      </c>
      <c r="H31" s="1" t="str">
        <f>Hoja7!H31</f>
        <v>B</v>
      </c>
    </row>
    <row r="32" spans="1:8" x14ac:dyDescent="0.25">
      <c r="A32" s="1" t="s">
        <v>11</v>
      </c>
      <c r="B32" s="1">
        <f>Hoja7!B32</f>
        <v>29</v>
      </c>
      <c r="C32" s="1">
        <v>620</v>
      </c>
      <c r="D32" s="1">
        <v>170</v>
      </c>
      <c r="E32" s="1">
        <v>41</v>
      </c>
      <c r="F32" s="1">
        <f t="shared" si="0"/>
        <v>831</v>
      </c>
      <c r="G32" s="1">
        <f t="shared" si="1"/>
        <v>55005</v>
      </c>
      <c r="H32" s="1" t="str">
        <f>Hoja7!H32</f>
        <v>B</v>
      </c>
    </row>
    <row r="33" spans="1:8" x14ac:dyDescent="0.25">
      <c r="A33" s="1" t="s">
        <v>12</v>
      </c>
      <c r="B33" s="1">
        <f>Hoja7!B33</f>
        <v>30</v>
      </c>
      <c r="C33" s="1">
        <v>423</v>
      </c>
      <c r="D33" s="1">
        <v>121</v>
      </c>
      <c r="E33" s="1">
        <v>19</v>
      </c>
      <c r="F33" s="1">
        <f t="shared" si="0"/>
        <v>563</v>
      </c>
      <c r="G33" s="1">
        <f t="shared" si="1"/>
        <v>55568</v>
      </c>
      <c r="H33" s="1" t="str">
        <f>Hoja7!H33</f>
        <v>B</v>
      </c>
    </row>
    <row r="34" spans="1:8" x14ac:dyDescent="0.25">
      <c r="A34" s="1" t="s">
        <v>13</v>
      </c>
      <c r="B34" s="1">
        <v>31</v>
      </c>
      <c r="C34" s="1">
        <v>264</v>
      </c>
      <c r="D34" s="1">
        <v>93</v>
      </c>
      <c r="E34" s="1">
        <v>12</v>
      </c>
      <c r="F34" s="1">
        <f t="shared" si="0"/>
        <v>369</v>
      </c>
      <c r="G34" s="1">
        <f t="shared" si="1"/>
        <v>55937</v>
      </c>
      <c r="H34" s="1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A3" sqref="A3:H34"/>
    </sheetView>
  </sheetViews>
  <sheetFormatPr baseColWidth="10" defaultRowHeight="15" x14ac:dyDescent="0.25"/>
  <cols>
    <col min="2" max="2" width="6.85546875" customWidth="1"/>
    <col min="3" max="3" width="19.140625" customWidth="1"/>
    <col min="4" max="4" width="15.85546875" customWidth="1"/>
    <col min="5" max="5" width="10.42578125" customWidth="1"/>
    <col min="6" max="6" width="9.85546875" customWidth="1"/>
    <col min="7" max="7" width="10.42578125" customWidth="1"/>
    <col min="8" max="8" width="7.85546875" customWidth="1"/>
  </cols>
  <sheetData>
    <row r="1" spans="1:8" x14ac:dyDescent="0.25">
      <c r="A1" t="s">
        <v>42</v>
      </c>
    </row>
    <row r="3" spans="1:8" x14ac:dyDescent="0.25">
      <c r="A3" s="1" t="str">
        <f>Hoja8!A3</f>
        <v>DIA</v>
      </c>
      <c r="B3" s="1" t="str">
        <f>Hoja8!B3</f>
        <v>FECHA</v>
      </c>
      <c r="C3" s="1" t="str">
        <f>Hoja8!C3</f>
        <v>ENTRADA PRINCIPAL</v>
      </c>
      <c r="D3" s="1" t="str">
        <f>Hoja8!D3</f>
        <v>ENTRADA NORTE</v>
      </c>
      <c r="E3" s="1" t="str">
        <f>Hoja8!E3</f>
        <v xml:space="preserve">LIBERADOS </v>
      </c>
      <c r="F3" s="1" t="str">
        <f>Hoja8!F3</f>
        <v>TOTAL DIA</v>
      </c>
      <c r="G3" s="1" t="str">
        <f>Hoja8!G3</f>
        <v>TOTAL MES</v>
      </c>
      <c r="H3" s="1" t="str">
        <f>Hoja8!H3</f>
        <v xml:space="preserve">TIEMPO </v>
      </c>
    </row>
    <row r="4" spans="1:8" x14ac:dyDescent="0.25">
      <c r="A4" s="1" t="str">
        <f>Hoja8!A7</f>
        <v>MIERCOLES</v>
      </c>
      <c r="B4" s="1">
        <f>Hoja8!B4</f>
        <v>1</v>
      </c>
      <c r="C4" s="1">
        <v>320</v>
      </c>
      <c r="D4" s="1">
        <v>83</v>
      </c>
      <c r="E4" s="1">
        <v>8</v>
      </c>
      <c r="F4" s="1">
        <f t="shared" ref="F4:F34" si="0">SUM(C4:E4)</f>
        <v>411</v>
      </c>
      <c r="G4" s="1">
        <f>F4</f>
        <v>411</v>
      </c>
      <c r="H4" s="1" t="s">
        <v>39</v>
      </c>
    </row>
    <row r="5" spans="1:8" x14ac:dyDescent="0.25">
      <c r="A5" s="1" t="str">
        <f>Hoja8!A8</f>
        <v>JUEVES</v>
      </c>
      <c r="B5" s="1">
        <f>Hoja8!B5</f>
        <v>2</v>
      </c>
      <c r="C5" s="1">
        <v>418</v>
      </c>
      <c r="D5" s="1">
        <v>98</v>
      </c>
      <c r="E5" s="1">
        <v>18</v>
      </c>
      <c r="F5" s="1">
        <f t="shared" si="0"/>
        <v>534</v>
      </c>
      <c r="G5" s="1">
        <f t="shared" ref="G5:G34" si="1">G4+F5</f>
        <v>945</v>
      </c>
      <c r="H5" s="1" t="s">
        <v>39</v>
      </c>
    </row>
    <row r="6" spans="1:8" x14ac:dyDescent="0.25">
      <c r="A6" s="1" t="str">
        <f>Hoja8!A9</f>
        <v xml:space="preserve">VIERNES </v>
      </c>
      <c r="B6" s="1">
        <f>Hoja8!B6</f>
        <v>3</v>
      </c>
      <c r="C6" s="1">
        <v>547</v>
      </c>
      <c r="D6" s="1">
        <v>148</v>
      </c>
      <c r="E6" s="1">
        <v>27</v>
      </c>
      <c r="F6" s="1">
        <f t="shared" si="0"/>
        <v>722</v>
      </c>
      <c r="G6" s="1">
        <f t="shared" si="1"/>
        <v>1667</v>
      </c>
      <c r="H6" s="1" t="s">
        <v>43</v>
      </c>
    </row>
    <row r="7" spans="1:8" x14ac:dyDescent="0.25">
      <c r="A7" s="1" t="str">
        <f>Hoja8!A10</f>
        <v xml:space="preserve">SABADO </v>
      </c>
      <c r="B7" s="1">
        <f>Hoja8!B7</f>
        <v>4</v>
      </c>
      <c r="C7" s="1">
        <v>775</v>
      </c>
      <c r="D7" s="1">
        <v>189</v>
      </c>
      <c r="E7" s="1">
        <v>28</v>
      </c>
      <c r="F7" s="1">
        <f t="shared" si="0"/>
        <v>992</v>
      </c>
      <c r="G7" s="1">
        <f t="shared" si="1"/>
        <v>2659</v>
      </c>
      <c r="H7" s="1" t="s">
        <v>43</v>
      </c>
    </row>
    <row r="8" spans="1:8" x14ac:dyDescent="0.25">
      <c r="A8" s="1" t="str">
        <f>Hoja8!A11</f>
        <v>DOMINGO</v>
      </c>
      <c r="B8" s="1">
        <f>Hoja8!B8</f>
        <v>5</v>
      </c>
      <c r="C8" s="1">
        <v>672</v>
      </c>
      <c r="D8" s="1">
        <v>143</v>
      </c>
      <c r="E8" s="1">
        <v>22</v>
      </c>
      <c r="F8" s="1">
        <f t="shared" si="0"/>
        <v>837</v>
      </c>
      <c r="G8" s="1">
        <f t="shared" si="1"/>
        <v>3496</v>
      </c>
      <c r="H8" s="1" t="s">
        <v>43</v>
      </c>
    </row>
    <row r="9" spans="1:8" x14ac:dyDescent="0.25">
      <c r="A9" s="1" t="str">
        <f>Hoja8!A12</f>
        <v>LUNES</v>
      </c>
      <c r="B9" s="1">
        <f>Hoja8!B9</f>
        <v>6</v>
      </c>
      <c r="C9" s="1">
        <v>556</v>
      </c>
      <c r="D9" s="1">
        <v>168</v>
      </c>
      <c r="E9" s="1">
        <v>19</v>
      </c>
      <c r="F9" s="1">
        <f t="shared" si="0"/>
        <v>743</v>
      </c>
      <c r="G9" s="1">
        <f t="shared" si="1"/>
        <v>4239</v>
      </c>
      <c r="H9" s="1" t="s">
        <v>43</v>
      </c>
    </row>
    <row r="10" spans="1:8" x14ac:dyDescent="0.25">
      <c r="A10" s="1" t="str">
        <f>Hoja8!A13</f>
        <v>MARTES</v>
      </c>
      <c r="B10" s="1">
        <f>Hoja8!B10</f>
        <v>7</v>
      </c>
      <c r="C10" s="1">
        <v>509</v>
      </c>
      <c r="D10" s="1">
        <v>126</v>
      </c>
      <c r="E10" s="1">
        <v>22</v>
      </c>
      <c r="F10" s="1">
        <f t="shared" si="0"/>
        <v>657</v>
      </c>
      <c r="G10" s="1">
        <f t="shared" si="1"/>
        <v>4896</v>
      </c>
      <c r="H10" s="1" t="s">
        <v>43</v>
      </c>
    </row>
    <row r="11" spans="1:8" x14ac:dyDescent="0.25">
      <c r="A11" s="1" t="str">
        <f>Hoja8!A14</f>
        <v>MIERCOLES</v>
      </c>
      <c r="B11" s="1">
        <f>Hoja8!B11</f>
        <v>8</v>
      </c>
      <c r="C11" s="1">
        <v>395</v>
      </c>
      <c r="D11" s="1">
        <v>116</v>
      </c>
      <c r="E11" s="1">
        <v>13</v>
      </c>
      <c r="F11" s="1">
        <f t="shared" si="0"/>
        <v>524</v>
      </c>
      <c r="G11" s="1">
        <f t="shared" si="1"/>
        <v>5420</v>
      </c>
      <c r="H11" s="1" t="s">
        <v>43</v>
      </c>
    </row>
    <row r="12" spans="1:8" x14ac:dyDescent="0.25">
      <c r="A12" s="1" t="str">
        <f>Hoja8!A15</f>
        <v>JUEVES</v>
      </c>
      <c r="B12" s="1">
        <f>Hoja8!B12</f>
        <v>9</v>
      </c>
      <c r="C12" s="1">
        <v>590</v>
      </c>
      <c r="D12" s="1">
        <v>104</v>
      </c>
      <c r="E12" s="1">
        <v>18</v>
      </c>
      <c r="F12" s="1">
        <f t="shared" si="0"/>
        <v>712</v>
      </c>
      <c r="G12" s="1">
        <f t="shared" si="1"/>
        <v>6132</v>
      </c>
      <c r="H12" s="1" t="str">
        <f>Hoja8!H12</f>
        <v>B</v>
      </c>
    </row>
    <row r="13" spans="1:8" x14ac:dyDescent="0.25">
      <c r="A13" s="1" t="str">
        <f>Hoja8!A16</f>
        <v xml:space="preserve">VIERNES </v>
      </c>
      <c r="B13" s="1">
        <f>Hoja8!B13</f>
        <v>10</v>
      </c>
      <c r="C13" s="1">
        <v>640</v>
      </c>
      <c r="D13" s="1">
        <v>137</v>
      </c>
      <c r="E13" s="1">
        <v>21</v>
      </c>
      <c r="F13" s="1">
        <f t="shared" si="0"/>
        <v>798</v>
      </c>
      <c r="G13" s="1">
        <f t="shared" si="1"/>
        <v>6930</v>
      </c>
      <c r="H13" s="1" t="str">
        <f>Hoja8!H13</f>
        <v>B</v>
      </c>
    </row>
    <row r="14" spans="1:8" x14ac:dyDescent="0.25">
      <c r="A14" s="1" t="str">
        <f>Hoja8!A17</f>
        <v xml:space="preserve">SABADO </v>
      </c>
      <c r="B14" s="1">
        <f>Hoja8!B14</f>
        <v>11</v>
      </c>
      <c r="C14" s="1">
        <v>895</v>
      </c>
      <c r="D14" s="1">
        <v>244</v>
      </c>
      <c r="E14" s="1">
        <v>30</v>
      </c>
      <c r="F14" s="1">
        <f t="shared" si="0"/>
        <v>1169</v>
      </c>
      <c r="G14" s="1">
        <f t="shared" si="1"/>
        <v>8099</v>
      </c>
      <c r="H14" s="1" t="str">
        <f>Hoja8!H14</f>
        <v>B</v>
      </c>
    </row>
    <row r="15" spans="1:8" x14ac:dyDescent="0.25">
      <c r="A15" s="1" t="str">
        <f>Hoja8!A18</f>
        <v>DOMINGO</v>
      </c>
      <c r="B15" s="1">
        <f>Hoja8!B15</f>
        <v>12</v>
      </c>
      <c r="C15" s="1">
        <v>369</v>
      </c>
      <c r="D15" s="1">
        <v>89</v>
      </c>
      <c r="E15" s="1">
        <v>18</v>
      </c>
      <c r="F15" s="1">
        <f t="shared" si="0"/>
        <v>476</v>
      </c>
      <c r="G15" s="1">
        <f t="shared" si="1"/>
        <v>8575</v>
      </c>
      <c r="H15" s="1" t="s">
        <v>22</v>
      </c>
    </row>
    <row r="16" spans="1:8" x14ac:dyDescent="0.25">
      <c r="A16" s="1" t="str">
        <f>Hoja8!A19</f>
        <v>LUNES</v>
      </c>
      <c r="B16" s="1">
        <f>Hoja8!B16</f>
        <v>13</v>
      </c>
      <c r="C16" s="1">
        <v>591</v>
      </c>
      <c r="D16" s="1">
        <v>137</v>
      </c>
      <c r="E16" s="1">
        <v>21</v>
      </c>
      <c r="F16" s="1">
        <f t="shared" si="0"/>
        <v>749</v>
      </c>
      <c r="G16" s="1">
        <f t="shared" si="1"/>
        <v>9324</v>
      </c>
      <c r="H16" s="1" t="s">
        <v>43</v>
      </c>
    </row>
    <row r="17" spans="1:8" x14ac:dyDescent="0.25">
      <c r="A17" s="1" t="str">
        <f>Hoja8!A20</f>
        <v>MARTES</v>
      </c>
      <c r="B17" s="1">
        <f>Hoja8!B17</f>
        <v>14</v>
      </c>
      <c r="C17" s="1">
        <v>591</v>
      </c>
      <c r="D17" s="1">
        <v>182</v>
      </c>
      <c r="E17" s="1">
        <v>27</v>
      </c>
      <c r="F17" s="1">
        <f t="shared" si="0"/>
        <v>800</v>
      </c>
      <c r="G17" s="1">
        <f t="shared" si="1"/>
        <v>10124</v>
      </c>
      <c r="H17" s="1" t="str">
        <f>Hoja8!H17</f>
        <v>B</v>
      </c>
    </row>
    <row r="18" spans="1:8" x14ac:dyDescent="0.25">
      <c r="A18" s="1" t="str">
        <f>Hoja8!A21</f>
        <v>MIERCOLES</v>
      </c>
      <c r="B18" s="1">
        <f>Hoja8!B18</f>
        <v>15</v>
      </c>
      <c r="C18" s="1">
        <v>460</v>
      </c>
      <c r="D18" s="1">
        <v>134</v>
      </c>
      <c r="E18" s="1">
        <v>17</v>
      </c>
      <c r="F18" s="1">
        <f t="shared" si="0"/>
        <v>611</v>
      </c>
      <c r="G18" s="1">
        <f t="shared" si="1"/>
        <v>10735</v>
      </c>
      <c r="H18" s="1" t="s">
        <v>41</v>
      </c>
    </row>
    <row r="19" spans="1:8" x14ac:dyDescent="0.25">
      <c r="A19" s="1" t="str">
        <f>Hoja8!A22</f>
        <v>JUEVES</v>
      </c>
      <c r="B19" s="1">
        <f>Hoja8!B19</f>
        <v>16</v>
      </c>
      <c r="C19" s="1">
        <v>514</v>
      </c>
      <c r="D19" s="1">
        <v>169</v>
      </c>
      <c r="E19" s="1">
        <v>19</v>
      </c>
      <c r="F19" s="1">
        <f t="shared" si="0"/>
        <v>702</v>
      </c>
      <c r="G19" s="1">
        <f t="shared" si="1"/>
        <v>11437</v>
      </c>
      <c r="H19" s="1" t="s">
        <v>22</v>
      </c>
    </row>
    <row r="20" spans="1:8" x14ac:dyDescent="0.25">
      <c r="A20" s="1" t="str">
        <f>Hoja8!A23</f>
        <v xml:space="preserve">VIERNES </v>
      </c>
      <c r="B20" s="1">
        <f>Hoja8!B20</f>
        <v>17</v>
      </c>
      <c r="C20" s="1">
        <v>459</v>
      </c>
      <c r="D20" s="1">
        <v>164</v>
      </c>
      <c r="E20" s="1">
        <v>22</v>
      </c>
      <c r="F20" s="1">
        <f t="shared" si="0"/>
        <v>645</v>
      </c>
      <c r="G20" s="1">
        <f t="shared" si="1"/>
        <v>12082</v>
      </c>
      <c r="H20" s="1" t="s">
        <v>22</v>
      </c>
    </row>
    <row r="21" spans="1:8" x14ac:dyDescent="0.25">
      <c r="A21" s="1" t="str">
        <f>Hoja8!A24</f>
        <v xml:space="preserve">SABADO </v>
      </c>
      <c r="B21" s="1">
        <f>Hoja8!B21</f>
        <v>18</v>
      </c>
      <c r="C21" s="1">
        <v>1997</v>
      </c>
      <c r="D21" s="1">
        <v>698</v>
      </c>
      <c r="E21" s="1">
        <v>37</v>
      </c>
      <c r="F21" s="1">
        <f t="shared" si="0"/>
        <v>2732</v>
      </c>
      <c r="G21" s="1">
        <f t="shared" si="1"/>
        <v>14814</v>
      </c>
      <c r="H21" s="1" t="s">
        <v>44</v>
      </c>
    </row>
    <row r="22" spans="1:8" x14ac:dyDescent="0.25">
      <c r="A22" s="1" t="str">
        <f>Hoja8!A25</f>
        <v>DOMINGO</v>
      </c>
      <c r="B22" s="1">
        <f>Hoja8!B22</f>
        <v>19</v>
      </c>
      <c r="C22" s="1">
        <v>2686</v>
      </c>
      <c r="D22" s="1">
        <v>956</v>
      </c>
      <c r="E22" s="1">
        <v>62</v>
      </c>
      <c r="F22" s="1">
        <f t="shared" si="0"/>
        <v>3704</v>
      </c>
      <c r="G22" s="1">
        <f t="shared" si="1"/>
        <v>18518</v>
      </c>
      <c r="H22" s="1" t="str">
        <f>Hoja8!H22</f>
        <v>B</v>
      </c>
    </row>
    <row r="23" spans="1:8" x14ac:dyDescent="0.25">
      <c r="A23" s="1" t="str">
        <f>Hoja8!A26</f>
        <v>LUNES</v>
      </c>
      <c r="B23" s="1">
        <f>Hoja8!B23</f>
        <v>20</v>
      </c>
      <c r="C23" s="1">
        <v>590</v>
      </c>
      <c r="D23" s="1">
        <v>85</v>
      </c>
      <c r="E23" s="1">
        <v>27</v>
      </c>
      <c r="F23" s="1">
        <f t="shared" si="0"/>
        <v>702</v>
      </c>
      <c r="G23" s="1">
        <f t="shared" si="1"/>
        <v>19220</v>
      </c>
      <c r="H23" s="1" t="s">
        <v>22</v>
      </c>
    </row>
    <row r="24" spans="1:8" x14ac:dyDescent="0.25">
      <c r="A24" s="1" t="str">
        <f>Hoja8!A27</f>
        <v>MARTES</v>
      </c>
      <c r="B24" s="1">
        <f>Hoja8!B24</f>
        <v>21</v>
      </c>
      <c r="C24" s="1">
        <v>599</v>
      </c>
      <c r="D24" s="1">
        <v>118</v>
      </c>
      <c r="E24" s="1">
        <v>42</v>
      </c>
      <c r="F24" s="1">
        <f t="shared" si="0"/>
        <v>759</v>
      </c>
      <c r="G24" s="1">
        <f t="shared" si="1"/>
        <v>19979</v>
      </c>
      <c r="H24" s="1" t="str">
        <f>Hoja8!H24</f>
        <v>B</v>
      </c>
    </row>
    <row r="25" spans="1:8" x14ac:dyDescent="0.25">
      <c r="A25" s="1" t="str">
        <f>Hoja8!A28</f>
        <v>MIERCOLES</v>
      </c>
      <c r="B25" s="1">
        <f>Hoja8!B25</f>
        <v>22</v>
      </c>
      <c r="C25" s="1">
        <v>611</v>
      </c>
      <c r="D25" s="1">
        <v>121</v>
      </c>
      <c r="E25" s="1">
        <v>39</v>
      </c>
      <c r="F25" s="1">
        <f t="shared" si="0"/>
        <v>771</v>
      </c>
      <c r="G25" s="1">
        <f t="shared" si="1"/>
        <v>20750</v>
      </c>
      <c r="H25" s="1" t="str">
        <f>Hoja8!H25</f>
        <v>B</v>
      </c>
    </row>
    <row r="26" spans="1:8" x14ac:dyDescent="0.25">
      <c r="A26" s="1" t="str">
        <f>Hoja8!A29</f>
        <v>JUEVES</v>
      </c>
      <c r="B26" s="1">
        <f>Hoja8!B26</f>
        <v>23</v>
      </c>
      <c r="C26" s="1">
        <v>712</v>
      </c>
      <c r="D26" s="1">
        <v>188</v>
      </c>
      <c r="E26" s="1">
        <v>58</v>
      </c>
      <c r="F26" s="1">
        <f t="shared" si="0"/>
        <v>958</v>
      </c>
      <c r="G26" s="1">
        <f t="shared" si="1"/>
        <v>21708</v>
      </c>
      <c r="H26" s="1" t="str">
        <f>Hoja8!H26</f>
        <v>B</v>
      </c>
    </row>
    <row r="27" spans="1:8" x14ac:dyDescent="0.25">
      <c r="A27" s="1" t="str">
        <f>Hoja8!A30</f>
        <v xml:space="preserve">VIERNES </v>
      </c>
      <c r="B27" s="1">
        <f>Hoja8!B27</f>
        <v>24</v>
      </c>
      <c r="C27" s="1">
        <v>493</v>
      </c>
      <c r="D27" s="1">
        <v>125</v>
      </c>
      <c r="E27" s="1">
        <v>17</v>
      </c>
      <c r="F27" s="1">
        <f t="shared" si="0"/>
        <v>635</v>
      </c>
      <c r="G27" s="1">
        <f t="shared" si="1"/>
        <v>22343</v>
      </c>
      <c r="H27" s="1" t="s">
        <v>45</v>
      </c>
    </row>
    <row r="28" spans="1:8" x14ac:dyDescent="0.25">
      <c r="A28" s="1" t="str">
        <f>Hoja8!A31</f>
        <v xml:space="preserve">SABADO </v>
      </c>
      <c r="B28" s="1">
        <f>Hoja8!B28</f>
        <v>25</v>
      </c>
      <c r="C28" s="1">
        <v>1004</v>
      </c>
      <c r="D28" s="1">
        <v>408</v>
      </c>
      <c r="E28" s="1">
        <v>21</v>
      </c>
      <c r="F28" s="1">
        <f t="shared" si="0"/>
        <v>1433</v>
      </c>
      <c r="G28" s="1">
        <f t="shared" si="1"/>
        <v>23776</v>
      </c>
      <c r="H28" s="1" t="str">
        <f>Hoja8!H28</f>
        <v>B</v>
      </c>
    </row>
    <row r="29" spans="1:8" x14ac:dyDescent="0.25">
      <c r="A29" s="1" t="str">
        <f>Hoja8!A32</f>
        <v>DOMINGO</v>
      </c>
      <c r="B29" s="1">
        <f>Hoja8!B29</f>
        <v>26</v>
      </c>
      <c r="C29" s="1">
        <v>768</v>
      </c>
      <c r="D29" s="1">
        <v>269</v>
      </c>
      <c r="E29" s="1">
        <v>24</v>
      </c>
      <c r="F29" s="1">
        <f t="shared" si="0"/>
        <v>1061</v>
      </c>
      <c r="G29" s="1">
        <f t="shared" si="1"/>
        <v>24837</v>
      </c>
      <c r="H29" s="1" t="str">
        <f>Hoja8!H29</f>
        <v>B</v>
      </c>
    </row>
    <row r="30" spans="1:8" x14ac:dyDescent="0.25">
      <c r="A30" s="1" t="str">
        <f>Hoja8!A33</f>
        <v>LUNES</v>
      </c>
      <c r="B30" s="1">
        <f>Hoja8!B30</f>
        <v>27</v>
      </c>
      <c r="C30" s="1">
        <v>554</v>
      </c>
      <c r="D30" s="1">
        <v>203</v>
      </c>
      <c r="E30" s="1">
        <v>27</v>
      </c>
      <c r="F30" s="1">
        <f t="shared" si="0"/>
        <v>784</v>
      </c>
      <c r="G30" s="1">
        <f t="shared" si="1"/>
        <v>25621</v>
      </c>
      <c r="H30" s="1" t="str">
        <f>Hoja8!H30</f>
        <v>B</v>
      </c>
    </row>
    <row r="31" spans="1:8" x14ac:dyDescent="0.25">
      <c r="A31" s="1" t="str">
        <f>Hoja8!A34</f>
        <v>MARTES</v>
      </c>
      <c r="B31" s="1">
        <f>Hoja8!B31</f>
        <v>28</v>
      </c>
      <c r="C31" s="1">
        <v>665</v>
      </c>
      <c r="D31" s="1">
        <v>168</v>
      </c>
      <c r="E31" s="1">
        <v>28</v>
      </c>
      <c r="F31" s="1">
        <f t="shared" si="0"/>
        <v>861</v>
      </c>
      <c r="G31" s="1">
        <f t="shared" si="1"/>
        <v>26482</v>
      </c>
      <c r="H31" s="1" t="str">
        <f>Hoja8!H31</f>
        <v>B</v>
      </c>
    </row>
    <row r="32" spans="1:8" x14ac:dyDescent="0.25">
      <c r="A32" s="1" t="s">
        <v>14</v>
      </c>
      <c r="B32" s="1">
        <f>Hoja8!B32</f>
        <v>29</v>
      </c>
      <c r="C32" s="1">
        <v>528</v>
      </c>
      <c r="D32" s="1">
        <v>186</v>
      </c>
      <c r="E32" s="1">
        <v>18</v>
      </c>
      <c r="F32" s="1">
        <f t="shared" si="0"/>
        <v>732</v>
      </c>
      <c r="G32" s="1">
        <f t="shared" si="1"/>
        <v>27214</v>
      </c>
      <c r="H32" s="1" t="str">
        <f>Hoja8!H32</f>
        <v>B</v>
      </c>
    </row>
    <row r="33" spans="1:8" x14ac:dyDescent="0.25">
      <c r="A33" s="1" t="s">
        <v>8</v>
      </c>
      <c r="B33" s="1">
        <f>Hoja8!B33</f>
        <v>30</v>
      </c>
      <c r="C33" s="1">
        <v>579</v>
      </c>
      <c r="D33" s="1">
        <v>209</v>
      </c>
      <c r="E33" s="1">
        <v>7</v>
      </c>
      <c r="F33" s="1">
        <f t="shared" si="0"/>
        <v>795</v>
      </c>
      <c r="G33" s="1">
        <f t="shared" si="1"/>
        <v>28009</v>
      </c>
      <c r="H33" s="1" t="str">
        <f>Hoja8!H33</f>
        <v>B</v>
      </c>
    </row>
    <row r="34" spans="1:8" x14ac:dyDescent="0.25">
      <c r="A34" s="1" t="s">
        <v>18</v>
      </c>
      <c r="B34" s="1">
        <f>Hoja8!B34</f>
        <v>31</v>
      </c>
      <c r="C34" s="1">
        <v>834</v>
      </c>
      <c r="D34" s="1">
        <v>220</v>
      </c>
      <c r="E34" s="1">
        <v>18</v>
      </c>
      <c r="F34" s="1">
        <f t="shared" si="0"/>
        <v>1072</v>
      </c>
      <c r="G34" s="1">
        <f t="shared" si="1"/>
        <v>29081</v>
      </c>
      <c r="H34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2019-05-21T13:03:43Z</dcterms:created>
  <dcterms:modified xsi:type="dcterms:W3CDTF">2019-05-28T13:28:45Z</dcterms:modified>
</cp:coreProperties>
</file>